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226\"/>
    </mc:Choice>
  </mc:AlternateContent>
  <xr:revisionPtr revIDLastSave="0" documentId="13_ncr:1_{243CECF1-F3A2-4FDB-88B7-BCF5CBF57B42}" xr6:coauthVersionLast="47" xr6:coauthVersionMax="47" xr10:uidLastSave="{00000000-0000-0000-0000-000000000000}"/>
  <bookViews>
    <workbookView xWindow="-108" yWindow="-108" windowWidth="23256" windowHeight="13896" tabRatio="879"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P48" i="9" s="1"/>
  <c r="J47" i="9"/>
  <c r="J46" i="9"/>
  <c r="J45" i="9"/>
  <c r="J44" i="9"/>
  <c r="J43" i="9"/>
  <c r="J42" i="9"/>
  <c r="J41" i="9"/>
  <c r="J40" i="9"/>
  <c r="J39" i="9"/>
  <c r="J38" i="9"/>
  <c r="J37" i="9"/>
  <c r="J36" i="9"/>
  <c r="P36" i="9" s="1"/>
  <c r="J35" i="9"/>
  <c r="P35" i="9" s="1"/>
  <c r="J34" i="9"/>
  <c r="P34" i="9" s="1"/>
  <c r="J33" i="9"/>
  <c r="P33" i="9" s="1"/>
  <c r="J32" i="9"/>
  <c r="J31" i="9"/>
  <c r="J30" i="9"/>
  <c r="J29" i="9"/>
  <c r="J28" i="9"/>
  <c r="J27" i="9"/>
  <c r="J26" i="9"/>
  <c r="J25" i="9"/>
  <c r="J24" i="9"/>
  <c r="J23" i="9"/>
  <c r="J22" i="9"/>
  <c r="J21" i="9"/>
  <c r="J20" i="9"/>
  <c r="J19" i="9"/>
  <c r="J18" i="9"/>
  <c r="J17" i="9"/>
  <c r="J16" i="9"/>
  <c r="J15" i="9"/>
  <c r="J14" i="9"/>
  <c r="P14" i="9" s="1"/>
  <c r="J13" i="9"/>
  <c r="P13" i="9" s="1"/>
  <c r="J12" i="9"/>
  <c r="P12" i="9" s="1"/>
  <c r="J11" i="9"/>
  <c r="P11" i="9" s="1"/>
  <c r="J10" i="9"/>
  <c r="J9" i="9"/>
  <c r="J8" i="9"/>
  <c r="J7" i="9"/>
  <c r="P54" i="9"/>
  <c r="P53" i="9"/>
  <c r="P52" i="9"/>
  <c r="P51" i="9"/>
  <c r="P50" i="9"/>
  <c r="P49"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K55" i="9"/>
  <c r="I55" i="9"/>
  <c r="H55" i="9"/>
  <c r="G55" i="9"/>
  <c r="F55" i="9"/>
  <c r="E55" i="9"/>
  <c r="D55" i="9"/>
  <c r="C55" i="9"/>
  <c r="J55" i="9" l="1"/>
  <c r="P55" i="9"/>
  <c r="P56" i="9" s="1"/>
  <c r="J56" i="9"/>
  <c r="K56" i="9"/>
  <c r="L56" i="9"/>
  <c r="M56" i="9"/>
  <c r="N56" i="9"/>
  <c r="O56" i="9"/>
  <c r="C56" i="9"/>
  <c r="D56" i="9"/>
  <c r="E56" i="9"/>
  <c r="F56" i="9"/>
  <c r="G56" i="9"/>
  <c r="H56" i="9"/>
  <c r="I56"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<sst xmlns="http://schemas.openxmlformats.org/spreadsheetml/2006/main" count="26645" uniqueCount="3341">
  <si>
    <t>miércoles, 14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</si>
  <si>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</si>
  <si>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</si>
  <si>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</si>
  <si>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</si>
  <si>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</si>
  <si>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</si>
  <si>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</si>
  <si>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</si>
  <si>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</si>
  <si>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</si>
  <si>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</si>
  <si>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</si>
  <si>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</si>
  <si>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</si>
  <si>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</si>
  <si>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</si>
  <si>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</si>
  <si>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14/01/2026 00:00:00</t>
  </si>
  <si>
    <t>15/01/2026 00:00:00</t>
  </si>
  <si>
    <t>DECLARACIÓN DE SITUACIÓN EXCEPCIONAL EN LA S.E. PORTILLO 60 kV</t>
  </si>
  <si>
    <t>NO</t>
  </si>
  <si>
    <t>FALLA</t>
  </si>
  <si>
    <t>EGESUR</t>
  </si>
  <si>
    <t>INDEPENDENCIA</t>
  </si>
  <si>
    <t>GENERADOR TERMOELÉCTRICO</t>
  </si>
  <si>
    <t xml:space="preserve">INDEP_G2       </t>
  </si>
  <si>
    <t>14/01/2026 10:13:38</t>
  </si>
  <si>
    <t>14/01/2026 19:21:00</t>
  </si>
  <si>
    <t>DESCONEXIÓN DEL GENERADOR G2 DE LA C.T. INDEPENDENCIA POR FALLA</t>
  </si>
  <si>
    <t>ELECTRO ORIENTE</t>
  </si>
  <si>
    <t>BELAUNDE TERRY - TARAPOTO</t>
  </si>
  <si>
    <t xml:space="preserve">LINEA DE TRANSMISION          </t>
  </si>
  <si>
    <t>L-1018</t>
  </si>
  <si>
    <t>14/01/2026 18:43:00</t>
  </si>
  <si>
    <t>14/01/2026 20:30:00</t>
  </si>
  <si>
    <t>DECLARACIÓN DE SITUACIÓN EXCEPCIONAL EN LA LÍNEA L-1018 (BELAUNDE TERRY - TARAPOTO) DE 138 kV</t>
  </si>
  <si>
    <t>EMPRESA DE GENERACION ELECTRICA RIO BAÑOS S.A.C.</t>
  </si>
  <si>
    <t>RUCUY</t>
  </si>
  <si>
    <t>GENERADOR HIDROELÉCTRICO</t>
  </si>
  <si>
    <t>G1</t>
  </si>
  <si>
    <t>14/01/2026 10:24:37</t>
  </si>
  <si>
    <t>14/01/2026 10:41:59</t>
  </si>
  <si>
    <t>DESCONEXIÓN DEL GENERADOR G1 DE LA C.H. RUCUY</t>
  </si>
  <si>
    <t>ORYGEN PERU S.A.A.</t>
  </si>
  <si>
    <t>CENTRAL SOLAR RUBI</t>
  </si>
  <si>
    <t>CENTRAL SOLAR</t>
  </si>
  <si>
    <t>CENTRAL</t>
  </si>
  <si>
    <t>14/01/2026 04:11:00</t>
  </si>
  <si>
    <t>14/01/2026 05:38:00</t>
  </si>
  <si>
    <t>DESCONEXIÓN DEL CIRCUITO 08 DE C.S. RUBÍ POR FALLA</t>
  </si>
  <si>
    <t>PETRAMAS</t>
  </si>
  <si>
    <t>CTB CALLAO</t>
  </si>
  <si>
    <t>G2 CALLAO</t>
  </si>
  <si>
    <t>14/01/2026 16:40:00</t>
  </si>
  <si>
    <t>DESCONEXIÓN DEL GENERADOR G2 DE LA C.T. CALLAO</t>
  </si>
  <si>
    <t>RED DE ENERGIA DEL PERU S.A.</t>
  </si>
  <si>
    <t>AYAVIRI - AZÁNGARO</t>
  </si>
  <si>
    <t>L-1042</t>
  </si>
  <si>
    <t>14/01/2026 09:57:54</t>
  </si>
  <si>
    <t>14/01/2026 10:04:16</t>
  </si>
  <si>
    <t>DESCONEXIÓN DE LA LÍNEA L-1042 (AYAVIRI - AZÁNGARO) DE 138 KV POR FALLA</t>
  </si>
  <si>
    <t>QUENCORO</t>
  </si>
  <si>
    <t>TRANSFORMADOR 3D</t>
  </si>
  <si>
    <t>T47-131</t>
  </si>
  <si>
    <t>14/01/2026 11:30:00</t>
  </si>
  <si>
    <t>14/01/2026 17:51:00</t>
  </si>
  <si>
    <t>RECHAZO MANUAL DE CARGA POR SOBRECARGA DEL TRANSFORMADOR T47-131 DE 138/34,5/10,5 kV DE LA S.E. QUENCORO</t>
  </si>
  <si>
    <t>SI</t>
  </si>
  <si>
    <t>RESTRICCIONES OPERATIVAS</t>
  </si>
  <si>
    <t>FECHA</t>
  </si>
  <si>
    <t>HORA
INICIO</t>
  </si>
  <si>
    <t>HORA
FINAL</t>
  </si>
  <si>
    <t>T.Eq.</t>
  </si>
  <si>
    <t>14/01/2026</t>
  </si>
  <si>
    <t>00:00</t>
  </si>
  <si>
    <t>24:00</t>
  </si>
  <si>
    <t>ATLANTICA TRANSMISION SUR S.A.</t>
  </si>
  <si>
    <t>L. POROMA - OCONA</t>
  </si>
  <si>
    <t>LINEA</t>
  </si>
  <si>
    <t>L-5034</t>
  </si>
  <si>
    <t>Capacidad limitado a 750 MVA debido a corte de hilo conductor caído(FASE S) en el tramo T50-T51.</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</si>
  <si>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</si>
  <si>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</si>
  <si>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</si>
  <si>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</si>
  <si>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</si>
  <si>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</si>
  <si>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</si>
  <si>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</si>
  <si>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</si>
  <si>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</si>
  <si>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</si>
  <si>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</si>
  <si>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</si>
  <si>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</si>
  <si>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</si>
  <si>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</si>
  <si>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</si>
  <si>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</si>
  <si>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</si>
  <si>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</si>
  <si>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</si>
  <si>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</si>
  <si>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</si>
  <si>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</si>
  <si>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</si>
  <si>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</si>
  <si>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</si>
  <si>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</si>
  <si>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</si>
  <si>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</si>
  <si>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</si>
  <si>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</si>
  <si>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</si>
  <si>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</si>
  <si>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</si>
  <si>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</si>
  <si>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</si>
  <si>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</si>
  <si>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</si>
  <si>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</si>
  <si>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</si>
  <si>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</si>
  <si>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</si>
  <si>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</si>
  <si>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</si>
  <si>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</si>
  <si>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</si>
  <si>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</si>
  <si>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</si>
  <si>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</si>
  <si>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</si>
  <si>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</si>
  <si>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</si>
  <si>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</si>
  <si>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</si>
  <si>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</si>
  <si>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</si>
  <si>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</si>
  <si>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</si>
  <si>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</si>
  <si>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</si>
  <si>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</si>
  <si>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</si>
  <si>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</si>
  <si>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</si>
  <si>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</si>
  <si>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</si>
  <si>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</si>
  <si>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</si>
  <si>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</si>
  <si>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</si>
  <si>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</si>
  <si>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</si>
  <si>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</si>
  <si>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</si>
  <si>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</si>
  <si>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</si>
  <si>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</si>
  <si>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</si>
  <si>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</si>
  <si>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</si>
  <si>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</si>
  <si>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</si>
  <si>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</si>
  <si>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</si>
  <si>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</si>
  <si>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</si>
  <si>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</si>
  <si>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</si>
  <si>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</si>
  <si>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</si>
  <si>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</si>
  <si>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</si>
  <si>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</si>
  <si>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</si>
  <si>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</si>
  <si>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</si>
  <si>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</si>
  <si>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</si>
  <si>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</si>
  <si>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</si>
  <si>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</si>
  <si>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</si>
  <si>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</si>
  <si>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</si>
  <si>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</si>
  <si>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</si>
  <si>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</si>
  <si>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</si>
  <si>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</si>
  <si>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CHILCA-CTM</t>
  </si>
  <si>
    <t>CL-5032</t>
  </si>
  <si>
    <t>14/01/2026 08:49</t>
  </si>
  <si>
    <t>14/01/2026 19:15</t>
  </si>
  <si>
    <t>Inspeccion Termografica</t>
  </si>
  <si>
    <t>P</t>
  </si>
  <si>
    <t>E/S</t>
  </si>
  <si>
    <t>N</t>
  </si>
  <si>
    <t xml:space="preserve">PREV.     </t>
  </si>
  <si>
    <t>T</t>
  </si>
  <si>
    <t>Inspeccion Anual en Subestacion</t>
  </si>
  <si>
    <t>OCONA</t>
  </si>
  <si>
    <t>INT-5450</t>
  </si>
  <si>
    <t>14/01/2026 00:00</t>
  </si>
  <si>
    <t>15/01/2026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</si>
  <si>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</si>
  <si>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</si>
  <si>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</si>
  <si>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</si>
  <si>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</si>
  <si>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</si>
  <si>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</si>
  <si>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</si>
  <si>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POROMA - OCONA</t>
  </si>
  <si>
    <t>14/01/2026 08:52</t>
  </si>
  <si>
    <t>14/01/2026 17:18</t>
  </si>
  <si>
    <t>Mantenimiento de pedestales en las torres L5034</t>
  </si>
  <si>
    <t>ATN S.A.</t>
  </si>
  <si>
    <t>KIMAN AYLLU</t>
  </si>
  <si>
    <t>AUT-501</t>
  </si>
  <si>
    <t>Restriccion Operativa en el circuito de control de cambiador de tap s del AUT-501</t>
  </si>
  <si>
    <t>CHINANGO S.A.C.</t>
  </si>
  <si>
    <t>CHIMAY</t>
  </si>
  <si>
    <t>14/01/2026 13:34</t>
  </si>
  <si>
    <t>CENTRAL FUERA DE SERVICIO POR PRESENCIA DE SOLIDOS</t>
  </si>
  <si>
    <t>G</t>
  </si>
  <si>
    <t>YANANGO</t>
  </si>
  <si>
    <t>14/01/2026 07:56</t>
  </si>
  <si>
    <t>CONCESIONARIA LINEA DE TRANSMISION LA NI?A S.A.C.</t>
  </si>
  <si>
    <t>LA NI?A</t>
  </si>
  <si>
    <t>CL-5012</t>
  </si>
  <si>
    <t>14/01/2026 07:30</t>
  </si>
  <si>
    <t>14/01/2026 17:05</t>
  </si>
  <si>
    <t>DESCONEXION POR LIMPIEZA DE CADENA DE AISLADORES DE BARRAS A, B Y DIAMETRO 1. CONDICIONADO A LA DISPONIBILIDAD DE CT REFINERIA TALARA</t>
  </si>
  <si>
    <t>IN-5501</t>
  </si>
  <si>
    <t>14/01/2026 17:04</t>
  </si>
  <si>
    <t>LIMPIEZA DE CADENA DE AISLADORES DE BARRAS A, B Y DIAMETRO 1. CONDICIONADO A LA DISPONIBILIDAD DE CT REFINERIA TALARA</t>
  </si>
  <si>
    <t xml:space="preserve">CORR.     </t>
  </si>
  <si>
    <t>IN-5502</t>
  </si>
  <si>
    <t>CALLAHUANCA (CNS)</t>
  </si>
  <si>
    <t>S.E.</t>
  </si>
  <si>
    <t>RELE DIFERENCIAL DE BARRAS DE CALLAHUANCA 220KV INOPERATIVO</t>
  </si>
  <si>
    <t>CHARCANI I</t>
  </si>
  <si>
    <t>14/01/2026 16:18</t>
  </si>
  <si>
    <t>14/01/2026 20:16</t>
  </si>
  <si>
    <t>Por incremento de solidos en suspension</t>
  </si>
  <si>
    <t>F</t>
  </si>
  <si>
    <t>CHARCANI II</t>
  </si>
  <si>
    <t>14/01/2026 20:26</t>
  </si>
  <si>
    <t>CHARCANI III</t>
  </si>
  <si>
    <t>14/01/2026 16:11</t>
  </si>
  <si>
    <t>14/01/2026 20:00</t>
  </si>
  <si>
    <t>CHARCANI IV</t>
  </si>
  <si>
    <t>14/01/2026 17:34</t>
  </si>
  <si>
    <t>14/01/2026 19:04</t>
  </si>
  <si>
    <t>CHARCANI V</t>
  </si>
  <si>
    <t>14/01/2026 07:45</t>
  </si>
  <si>
    <t>14/01/2026 13:36</t>
  </si>
  <si>
    <t>Mantenimiento Electromecanico Plan 1</t>
  </si>
  <si>
    <t>CAMPANARIO</t>
  </si>
  <si>
    <t>14/01/2026 17:10</t>
  </si>
  <si>
    <t>FS por prevencion temporada de lluvias</t>
  </si>
  <si>
    <t>DIQUE CINCEL</t>
  </si>
  <si>
    <t>14/01/2026 17:52</t>
  </si>
  <si>
    <t>SANTUARIO</t>
  </si>
  <si>
    <t>ACOPLE 138</t>
  </si>
  <si>
    <t>En servicio barra 2,uso en grupo N1 Charcani V con interruptor de acoplamiento, por falla</t>
  </si>
  <si>
    <t>CT INDEPENDENCIA</t>
  </si>
  <si>
    <t>TR1 (Reserva)</t>
  </si>
  <si>
    <t>Transformador E/S con el Conmutador de Taps sin carga Deshabilitado</t>
  </si>
  <si>
    <t xml:space="preserve">INDEP_G3       </t>
  </si>
  <si>
    <t>Mantenimiento correctivo de lazo de comunicacion WECS - PLC</t>
  </si>
  <si>
    <t>T-30</t>
  </si>
  <si>
    <t>Mantenimiento correctivo del transformador de potencia en reserva - DELCROSA</t>
  </si>
  <si>
    <t>14/01/2026 10:13</t>
  </si>
  <si>
    <t>14/01/2026 16:56</t>
  </si>
  <si>
    <t>Desconexion intempestiva de la unidad G2 por alta temperatura en cilindro A4. La unidad queda en mantenimiento correctivo.</t>
  </si>
  <si>
    <t>14/01/2026 17:27</t>
  </si>
  <si>
    <t>Operacion por Prueba como parte de su mantenimiento correctivo.</t>
  </si>
  <si>
    <t>PRUEBA</t>
  </si>
  <si>
    <t>14/01/2026 17:40</t>
  </si>
  <si>
    <t>Mantenimiento correctivo debido a alta temperatura en cilindro A4.</t>
  </si>
  <si>
    <t>14/01/2026 19:21</t>
  </si>
  <si>
    <t>Operacion por Prueba como parte de su mantenimiento correctivo. 19:21 h se declara disponible.</t>
  </si>
  <si>
    <t>NUEVA JAEN</t>
  </si>
  <si>
    <t>TPA014</t>
  </si>
  <si>
    <t>Energizado por pruebas previo a su integracion.</t>
  </si>
  <si>
    <t>CAMPO ARMI?O</t>
  </si>
  <si>
    <t>Proteccion diferencial 87B en SECA fuera de servicio.</t>
  </si>
  <si>
    <t>INTIPAMPA</t>
  </si>
  <si>
    <t>IPT2</t>
  </si>
  <si>
    <t>14/01/2026 19:12</t>
  </si>
  <si>
    <t>PRUEBAS PREVIAS A SU INTEGRACION</t>
  </si>
  <si>
    <t>P.ENERG</t>
  </si>
  <si>
    <t>Levantamiento de observaciones (se?alizacion, sujecion, sellado,  peinado de cables  y otras menores)</t>
  </si>
  <si>
    <t>INTIPAMPA EXPANSION</t>
  </si>
  <si>
    <t>14/01/2026 05:21</t>
  </si>
  <si>
    <t>14/01/2026 18:10</t>
  </si>
  <si>
    <t>ENERGIZACION DE CENTRAL EXPANSION INTIPAMPA POR PRUEBAS</t>
  </si>
  <si>
    <t>PUNTA LOMITAS</t>
  </si>
  <si>
    <t>CENTRAL PUNTA LOMITAS: 01 WTG FUERA DE SERVICIO POR REPARACION DE FALLAS MAYORES</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</si>
  <si>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</si>
  <si>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</si>
  <si>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</si>
  <si>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</si>
  <si>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</si>
  <si>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</si>
  <si>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</si>
  <si>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</si>
  <si>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</si>
  <si>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</si>
  <si>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14/01/2026 06:00</t>
  </si>
  <si>
    <t>14/01/2026 14:00</t>
  </si>
  <si>
    <t>Hidrolavado de aisladores.</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</si>
  <si>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</si>
  <si>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</si>
  <si>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</si>
  <si>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</si>
  <si>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</si>
  <si>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</si>
  <si>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</si>
  <si>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VIZCARRA</t>
  </si>
  <si>
    <t>14/01/2026 08:47</t>
  </si>
  <si>
    <t>14/01/2026 17:54</t>
  </si>
  <si>
    <t>MP 6A LIMPIEZA DE SERVIDORES, ACTIVIDAD CON PERDIDA DE SUPERVISION. (R0123834)</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</si>
  <si>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</si>
  <si>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</si>
  <si>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</si>
  <si>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</si>
  <si>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</si>
  <si>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</si>
  <si>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</si>
  <si>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</si>
  <si>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</si>
  <si>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</si>
  <si>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</si>
  <si>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</si>
  <si>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OROYA NUEVA</t>
  </si>
  <si>
    <t>IN-0082</t>
  </si>
  <si>
    <t>14/01/2026 10:19</t>
  </si>
  <si>
    <t>14/01/2026 13:55</t>
  </si>
  <si>
    <t>RECARGA DE GAS SF6, APERTURA DEL ANILLO.</t>
  </si>
  <si>
    <t>PARAMONGA N. - PARAMONGA E.</t>
  </si>
  <si>
    <t>L-1101</t>
  </si>
  <si>
    <t>LINEA EN BYPASS CON LA L-1102 PARA ALIMENTAR LAS CARGAS DE LA SE CAHUA Y PONER LA CH CAHUA EN SERVICIO PARA EL SISTEMA.</t>
  </si>
  <si>
    <t>LUZ DEL SUR</t>
  </si>
  <si>
    <t>BALNEARIOS</t>
  </si>
  <si>
    <t>ACOPLE 220</t>
  </si>
  <si>
    <t>14/01/2026 00:47</t>
  </si>
  <si>
    <t>14/01/2026 10:59</t>
  </si>
  <si>
    <t>MANTENIMIENTO Y CONTROL DE EQUIPOS</t>
  </si>
  <si>
    <t>BARRA-220KV</t>
  </si>
  <si>
    <t>F/S Barra 220kV Sist. A: Mantenimiento de aisladores</t>
  </si>
  <si>
    <t>TR-3</t>
  </si>
  <si>
    <t>14/01/2026 05:30</t>
  </si>
  <si>
    <t>14/01/2026 18:04</t>
  </si>
  <si>
    <t>14/01/2026 11:33</t>
  </si>
  <si>
    <t>F/S Barra 220kV Sist. B: Mantenimiento de Transformador y bahia 220kV</t>
  </si>
  <si>
    <t>MINERA ANTAMINA</t>
  </si>
  <si>
    <t>ANTAMINA</t>
  </si>
  <si>
    <t>T - 2</t>
  </si>
  <si>
    <t>Por condicion de operacion.</t>
  </si>
  <si>
    <t>MINERA BUENAVENTURA</t>
  </si>
  <si>
    <t>UCHUCCHACUA</t>
  </si>
  <si>
    <t>TP-385</t>
  </si>
  <si>
    <t>14/01/2026 23:59</t>
  </si>
  <si>
    <t>El transformador de potencia TP-385 se encuentra indisponible por mantenimiento del cambiador de tomas bajo carga del 01/01/2026 al 31/01/2026(Ampliacion de mantenimiento)</t>
  </si>
  <si>
    <t>MINERA CERRO VERDE</t>
  </si>
  <si>
    <t>CERRO VERDE</t>
  </si>
  <si>
    <t>CVERDE-1</t>
  </si>
  <si>
    <t>14/01/2026 08:00</t>
  </si>
  <si>
    <t>14/01/2026 16:00</t>
  </si>
  <si>
    <t>INSPECCION TECNICA TRIMESTRAL DE LA S.E.</t>
  </si>
  <si>
    <t>CERRO VERDE SMCV</t>
  </si>
  <si>
    <t>INSPECCION TECNICA DETALLADA S.E.CERRO VERDE AMPLIACION 220KV</t>
  </si>
  <si>
    <t>SAN JOSE</t>
  </si>
  <si>
    <t>ATXF-001</t>
  </si>
  <si>
    <t>14/01/2026 16:54</t>
  </si>
  <si>
    <t>14/01/2026 18:00</t>
  </si>
  <si>
    <t>MANTENIMIENTO CORRECTIVO CALIBRACION SECCIONADOR SL-2015</t>
  </si>
  <si>
    <t>SAN LUIS - CERRO VERDE</t>
  </si>
  <si>
    <t>L-2074</t>
  </si>
  <si>
    <t>LINEA L-2074 E/S POR SEGURIDAD Y CONFIABILIDAD PARA EVITAR INTERRUPCIONES EN EL SUMINISTRO ELECTRICO.</t>
  </si>
  <si>
    <t>NEXA RESOURCES PERU S.A.A.</t>
  </si>
  <si>
    <t>DESIERTO</t>
  </si>
  <si>
    <t>CL-2307</t>
  </si>
  <si>
    <t>14/01/2026 17:30</t>
  </si>
  <si>
    <t>CHN: INTEGRACION Y PRUEBAS DESDE NIVEL 2 Y NIVEL 3. PRESENTA PERDIDA DE SUPERVISION SE DESIERTO MAYOR A 10 MINUTOS AL ACTUALIZAR LA BASE DE DATOS DE LOS SERVIDORES. (R0126961)</t>
  </si>
  <si>
    <t>CH HER 1</t>
  </si>
  <si>
    <t>14/01/2026 09:44</t>
  </si>
  <si>
    <t>Se produce Rotura en el cambio de direccion de la tuberia de alimentacion del sistema de limpieza interna.</t>
  </si>
  <si>
    <t>HUINCO</t>
  </si>
  <si>
    <t>14/01/2026 09:28</t>
  </si>
  <si>
    <t>14/01/2026 17:00</t>
  </si>
  <si>
    <t>Levantamiento de observaciones al informe de homologacion en el G1 - Unidad fuera de servicio de 09:28/10:34 + 13:44/14:17 + 14:24/14:58 + 15:13/16:20 + 16:30/17:00 h</t>
  </si>
  <si>
    <t>G1 CALLAO</t>
  </si>
  <si>
    <t>MANTENIMIENTO DE CULATAS Y PISTONES/MANTENIMIENTO DE RADIADOR</t>
  </si>
  <si>
    <t>14/01/2026 16:03</t>
  </si>
  <si>
    <t>MANTENIMIENTO DE 38000 HRS</t>
  </si>
  <si>
    <t>14/01/2026 16:40</t>
  </si>
  <si>
    <t>14/01/2026 20:14</t>
  </si>
  <si>
    <t>FALLA POR ERROR EN LA CALIBRACION DE LA VALVULA WASTEGATE</t>
  </si>
  <si>
    <t>HUAYCOLORO</t>
  </si>
  <si>
    <t>14/01/2026 06:18</t>
  </si>
  <si>
    <t>MANTENIMIENTO DE 97000 HRS</t>
  </si>
  <si>
    <t>LA GRINGA V</t>
  </si>
  <si>
    <t>REACONDICIONAMIENTO GENERAL DEL GE (COMPLETO) /MANTENIMIENTO DE RADIADOR</t>
  </si>
  <si>
    <t>PLUZ ENERGIA PERU S.A.A.</t>
  </si>
  <si>
    <t>BARSI</t>
  </si>
  <si>
    <t>MANTENIMIENTO DE SUPERESTRUCTURAS 220 KV</t>
  </si>
  <si>
    <t>ST B 220 kV</t>
  </si>
  <si>
    <t>CHAVARRIA - BARSI</t>
  </si>
  <si>
    <t>L-2006</t>
  </si>
  <si>
    <t>MANTENIMIENTO DE SUPERESTRUCTURAS 220 KV Y PRUEBAS ELECTRICAS TRANSFORMADORES DE MEDIDA 220KV</t>
  </si>
  <si>
    <t>CHILLON</t>
  </si>
  <si>
    <t>TR2 (60 MVA)</t>
  </si>
  <si>
    <t>14/01/2026 08:38</t>
  </si>
  <si>
    <t>14/01/2026 17:41</t>
  </si>
  <si>
    <t>MANTENIMIENTO PREVENTIVO DE EQUIPOS AT + PRUEBAS ELECTRICAS DE TRANSFORMADOR DE MEDIDA 60 KV</t>
  </si>
  <si>
    <t>ALIPIO ROSALES - MACHALA</t>
  </si>
  <si>
    <t>L-2280</t>
  </si>
  <si>
    <t>CUELLOS APERTURADOS EN LA FRONTERA LADO ECUADOR A SOLICITUD DE CENACE DESDE EL 19.06.2025.</t>
  </si>
  <si>
    <t>AZANGARO</t>
  </si>
  <si>
    <t>RELE DIFERENCIAL DE BARRAS 87B DESHABILITADO POR PROYECTO DE MODERNIZACION DEL SISTEMA DE PROTECCIONES DE LA CH. SAN GABAN II. SE MODIFICARON LOS AJUSTES Z2 DE L-1042 Y L-1011 EN LOS EXTREMOS DE AYAVIRI Y JULIACA RESPECTIVAMENTE.</t>
  </si>
  <si>
    <t>MP 1A TERMOGRAFIA A EQUIPOS DEL PATIO DE LLAVES. DESDE LAS 13 HRS HASTA LAS 14 HRS REQUIERE TRANSFORMADOR T79-162 Y REACTOR R-14 CONECTADO EN LA BARRA  A . DESDE LAS 14 HRS HASTA LAS 15 HRS REQUIERE TRANSFORMADOR T79-162 Y REACTOR R-14 CONECTADO EN LA BARRA  B . (R0114112)</t>
  </si>
  <si>
    <t>CHAVARRIA</t>
  </si>
  <si>
    <t>CL-2247</t>
  </si>
  <si>
    <t>14/01/2026 08:15</t>
  </si>
  <si>
    <t>14/01/2026 17:15</t>
  </si>
  <si>
    <t>PRUEBAS DE COMUNICACION DEL RELE DIFERENCIAL 87L (RUNA KALPA). (R0126493)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</si>
  <si>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</si>
  <si>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</si>
  <si>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</si>
  <si>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</si>
  <si>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</si>
  <si>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</si>
  <si>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IN-2370</t>
  </si>
  <si>
    <t>14/01/2026 06:40</t>
  </si>
  <si>
    <t>14/01/2026 17:02</t>
  </si>
  <si>
    <t>REVISAR Y CORREGIR FUGA DE ACEITE EN EL AMORTIGUADOR DEL INTERRUPTOR IN-2370. (R0126116)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</si>
  <si>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</si>
  <si>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</si>
  <si>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</si>
  <si>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</si>
  <si>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</si>
  <si>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</si>
  <si>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</si>
  <si>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</si>
  <si>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</si>
  <si>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</si>
  <si>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</si>
  <si>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</si>
  <si>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</si>
  <si>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</si>
  <si>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</si>
  <si>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</si>
  <si>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</si>
  <si>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</si>
  <si>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</si>
  <si>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</si>
  <si>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</si>
  <si>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</si>
  <si>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</si>
  <si>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</si>
  <si>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</si>
  <si>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</si>
  <si>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</si>
  <si>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</si>
  <si>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</si>
  <si>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</si>
  <si>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</si>
  <si>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BC-10</t>
  </si>
  <si>
    <t>14/01/2026 09:00</t>
  </si>
  <si>
    <t>14/01/2026 14:30</t>
  </si>
  <si>
    <t>MP 1A INSPECCION DEL REACTOR NUCLEO DE AIRE (RNA) DEL BANCO. (R0124613)</t>
  </si>
  <si>
    <t>CL-BC10</t>
  </si>
  <si>
    <t>MP 3A MEDICION DE CALIDAD DE GAS SF6 DEL INTERRUPTOR IN-6178. (R0124637)</t>
  </si>
  <si>
    <t>MP 3A MEDICION DE RESISTENCIA DE CONTACTO DEL INTERRUPTOR N-6178. (R0124645)</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</si>
  <si>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</si>
  <si>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</si>
  <si>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</si>
  <si>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</si>
  <si>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</si>
  <si>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BARRA B 220 KV</t>
  </si>
  <si>
    <t>14/01/2026 08:27</t>
  </si>
  <si>
    <t>14/01/2026 12:07</t>
  </si>
  <si>
    <t>FUERA DE SERVICIO DEBIDO A TRABAJOS DE CL-2291. (R0123690)</t>
  </si>
  <si>
    <t>BARRA A 220 kV</t>
  </si>
  <si>
    <t>14/01/2026 13:00</t>
  </si>
  <si>
    <t>14/01/2026 16:55</t>
  </si>
  <si>
    <t>VENTANILLA</t>
  </si>
  <si>
    <t>14/01/2026 08:59</t>
  </si>
  <si>
    <t>14/01/2026 20:48</t>
  </si>
  <si>
    <t>PRUEBAS DE COMUNICACION DEL RELE DIFERENCIAL 87L (RUNA KALPA). (R0126492)</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</si>
  <si>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</si>
  <si>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</si>
  <si>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</si>
  <si>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</si>
  <si>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</si>
  <si>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</si>
  <si>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</si>
  <si>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</si>
  <si>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</si>
  <si>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CL-1011</t>
  </si>
  <si>
    <t>14/01/2026 07:00</t>
  </si>
  <si>
    <t>Cambio del tablero completo de proteccion de la linea L-1011</t>
  </si>
  <si>
    <t>SHOUGESA</t>
  </si>
  <si>
    <t>SAN NICOLAS</t>
  </si>
  <si>
    <t>TV3</t>
  </si>
  <si>
    <t>Indisponible para inspeccion de tubos en el hogar de la caldera 3 y celda del auxiliar N° 3</t>
  </si>
  <si>
    <t>SOUTHERN PERU CC</t>
  </si>
  <si>
    <t>ILO3 - QDA. HONDA</t>
  </si>
  <si>
    <t>L-1385/2</t>
  </si>
  <si>
    <t>LAVADO EN CALIENTE DE AISLADORES L-1385/2 E239A A E100</t>
  </si>
  <si>
    <t>CHEVES</t>
  </si>
  <si>
    <t>14/01/2026 06:04</t>
  </si>
  <si>
    <t>CAMBIO DE TURBINA UG1</t>
  </si>
  <si>
    <t>PARAMONGA E. - CAHUA</t>
  </si>
  <si>
    <t>L-1033</t>
  </si>
  <si>
    <t>LINEA INDISPONIBLE DESDE SE CAHUA A SE PARAMONGA EXISTENTE.</t>
  </si>
  <si>
    <t>L-1102</t>
  </si>
  <si>
    <t>LINEA EN SERVICIO EN CONDICION DE BYPASS CON LA LINEA L-1101</t>
  </si>
  <si>
    <t>SANTO DOMINGO DE LOS OLLEROS</t>
  </si>
  <si>
    <t>Instalacion intercambiador de calor del sistema lubricacion TG1</t>
  </si>
  <si>
    <t>Implementacion de upgrade CEMS</t>
  </si>
  <si>
    <t>Actualizacion de SCI de la TG1</t>
  </si>
  <si>
    <t>Seguimiento al hardware del up grade unidad TG1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</si>
  <si>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</si>
  <si>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</si>
  <si>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</si>
  <si>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</si>
  <si>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</si>
  <si>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</si>
  <si>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</si>
  <si>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</si>
  <si>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</si>
  <si>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</si>
  <si>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</si>
  <si>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T73-523</t>
  </si>
  <si>
    <t>14/01/2026 08:28</t>
  </si>
  <si>
    <t>14/01/2026 15:00</t>
  </si>
  <si>
    <t>LADO 33 KV: MP 1A LIMPIEZA DE AISLAMIENTO A EQUIPOS PR-1246, TC-1442 Y TZ-53. (R0126032)</t>
  </si>
  <si>
    <t>14/01/2026 08:30</t>
  </si>
  <si>
    <t>MP 1A LIMPIEZA DE AISLAMIENTO DEL TRANSFORMADOR. (R0126043)</t>
  </si>
  <si>
    <t>SA-5117_BarraA</t>
  </si>
  <si>
    <t>BRAZO INFERIOR DEL SECCIONADOR SA-5117 (17.9.24) CON POSIBLE ROTURAS DE LA CREMALLERA INTERIOR. DISPONIBLE PARA MANIOBRAS DE FORMA LOCAL DESDE NIVEL CERO (10.12.24).</t>
  </si>
  <si>
    <t>14/01/2026 07:18</t>
  </si>
  <si>
    <t>14/01/2026 19:00</t>
  </si>
  <si>
    <t>REORDENAMIENTO DE ANILLOS DE COMUNICACION DE FIBRA OPTICA Y MONTAJE DE 4 ODF EN LOS TABLEROS DE CONTROL D00+W00 Y D00+W01. ACTIVIDAD CON PERDIDA DE SUPERVISION MAYOR A 10 MINUTOS. (R0127070)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</si>
  <si>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</si>
  <si>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</si>
  <si>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</si>
  <si>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</si>
  <si>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</si>
  <si>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</si>
  <si>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</si>
  <si>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</si>
  <si>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IN-2786</t>
  </si>
  <si>
    <t>INTERRUPTOR ABIERTO POR PRECAUCION DEBIDO A POSIBLE FALLA EN SU MECANISMO DE APERTURA EN EL EVENTO DEL 03/01/25 EN LA SE COTARUSE.</t>
  </si>
  <si>
    <t>XL13</t>
  </si>
  <si>
    <t>SOLO OPERAR EN CASOS DE EMERGENCIA YA QUE LOS SSAA SON ALIMENTADOS POR EL XL13 POR ESTAR INDISPONIBLE EL XL11</t>
  </si>
  <si>
    <t>CL-2051</t>
  </si>
  <si>
    <t>14/01/2026 08:18</t>
  </si>
  <si>
    <t>14/01/2026 09:33</t>
  </si>
  <si>
    <t>REINICIO DE RELE POR ANOMALIA DE GESTION CON RIDI, PREVIAMENTE SE ABRIRA LOS LINKS DE DISPARO (R0127339)</t>
  </si>
  <si>
    <t>CL-2052</t>
  </si>
  <si>
    <t>REINICIO DE RELE POR ANOMALIA DE GESTION CON RIDI, PREVIAMENTE SE ABRIRA LOS LINKS DE DISPARO (R0127340)</t>
  </si>
  <si>
    <t>CL-2053</t>
  </si>
  <si>
    <t>14/01/2026 09:36</t>
  </si>
  <si>
    <t>14/01/2026 10:36</t>
  </si>
  <si>
    <t>REINICIO DE RELE POR ANOMALIA DE GESTION CON RIDI, PREVIAMENTE SE ABRIRA LOS LINKS DE DISPARO (R0127341)</t>
  </si>
  <si>
    <t>CL-2054</t>
  </si>
  <si>
    <t>14/01/2026 10:40</t>
  </si>
  <si>
    <t>14/01/2026 12:05</t>
  </si>
  <si>
    <t>REINICIO DE RELE POR ANOMALIA DE GESTION CON RIDI, PREVIAMENTE SE ABRIRA LOS LINKS DE DISPARO (R0127342)</t>
  </si>
  <si>
    <t>LA BREA</t>
  </si>
  <si>
    <t>BC-32</t>
  </si>
  <si>
    <t>BANCO INDISPONIBLE DEBIDO A FALLA EL 12.09.2025.</t>
  </si>
  <si>
    <t>BARRA A 500kV</t>
  </si>
  <si>
    <t>SOLICITADO POR LA EMPRESA CLTLN, TRABAJOS DE  LIMPIEZA DE CADENA DE AISLADORES DE BARRAS A  Y DEL DIAMETRO 1. REQUIERE L-5012 LA NI?A - MIGUEL GRAU F/S. CONDICIONADO A LA DISPONIBILIDAD DE CT REFINERIA TALARA</t>
  </si>
  <si>
    <t>BARRA B 500 kV</t>
  </si>
  <si>
    <t>SOLICITADO POR LA EMPRESA CLTLN, TRABAJOS DE  LIMPIEZA DE CADENA DE AISLADORES DE BARRAS B  Y DEL DIAMETRO 1. REQUIERE L-5012 LA NI?A - MIGUEL GRAU F/S.CONDICIONADO A LA DISPONIBILIDAD DE CT REFINERIA TALARA</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</si>
  <si>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</si>
  <si>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</si>
  <si>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</si>
  <si>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</si>
  <si>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</si>
  <si>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</si>
  <si>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CL-2291</t>
  </si>
  <si>
    <t>MP 4A LAVADO DE AISLAMIENTO EN CELDA, ACTIVIDAD CON CAMBIO DE BARRAS. (R0123690)</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</si>
  <si>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</si>
  <si>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</si>
  <si>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</si>
  <si>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</si>
  <si>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</si>
  <si>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</si>
  <si>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</si>
  <si>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</si>
  <si>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</si>
  <si>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</si>
  <si>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</si>
  <si>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</si>
  <si>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</si>
  <si>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</si>
  <si>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</si>
  <si>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</si>
  <si>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</si>
  <si>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</si>
  <si>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</si>
  <si>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</si>
  <si>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</si>
  <si>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</si>
  <si>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</si>
  <si>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</si>
  <si>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</si>
  <si>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</si>
  <si>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</si>
  <si>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</si>
  <si>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</si>
  <si>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</si>
  <si>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</si>
  <si>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</si>
  <si>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</si>
  <si>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</si>
  <si>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</si>
  <si>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</si>
  <si>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</si>
  <si>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</si>
  <si>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</si>
  <si>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</si>
  <si>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</si>
  <si>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</si>
  <si>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</si>
  <si>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</si>
  <si>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</si>
  <si>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</si>
  <si>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</si>
  <si>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</si>
  <si>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</si>
  <si>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</si>
  <si>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</si>
  <si>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</si>
  <si>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</si>
  <si>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</si>
  <si>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</si>
  <si>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</si>
  <si>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</si>
  <si>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</si>
  <si>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</si>
  <si>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</si>
  <si>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</si>
  <si>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</si>
  <si>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</si>
  <si>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</si>
  <si>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</si>
  <si>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</si>
  <si>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</si>
  <si>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</si>
  <si>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</si>
  <si>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</si>
  <si>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</si>
  <si>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</si>
  <si>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</si>
  <si>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</si>
  <si>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</si>
  <si>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</si>
  <si>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</si>
  <si>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</si>
  <si>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</si>
  <si>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</si>
  <si>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</si>
  <si>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</si>
  <si>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</si>
  <si>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</si>
  <si>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</si>
  <si>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</si>
  <si>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</si>
  <si>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</si>
  <si>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</si>
  <si>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</si>
  <si>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</si>
  <si>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</si>
  <si>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</si>
  <si>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</si>
  <si>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</si>
  <si>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</si>
  <si>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</si>
  <si>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</si>
  <si>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</si>
  <si>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</si>
  <si>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</si>
  <si>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</si>
  <si>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</si>
  <si>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</si>
  <si>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</si>
  <si>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</si>
  <si>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</si>
  <si>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</si>
  <si>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</si>
  <si>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</si>
  <si>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</si>
  <si>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</si>
  <si>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</si>
  <si>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</si>
  <si>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</si>
  <si>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</si>
  <si>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</si>
  <si>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</si>
  <si>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</si>
  <si>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</si>
  <si>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</si>
  <si>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</si>
  <si>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</si>
  <si>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</si>
  <si>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</si>
  <si>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</si>
  <si>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</si>
  <si>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</si>
  <si>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</si>
  <si>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</si>
  <si>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</si>
  <si>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</si>
  <si>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</si>
  <si>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</si>
  <si>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</si>
  <si>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</si>
  <si>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</si>
  <si>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</si>
  <si>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</si>
  <si>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</si>
  <si>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</si>
  <si>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</si>
  <si>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</si>
  <si>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</si>
  <si>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</si>
  <si>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</si>
  <si>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</si>
  <si>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</si>
  <si>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</si>
  <si>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</si>
  <si>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</si>
  <si>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</si>
  <si>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</si>
  <si>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</si>
  <si>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</si>
  <si>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</si>
  <si>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</si>
  <si>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</si>
  <si>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</si>
  <si>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</si>
  <si>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</si>
  <si>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</si>
  <si>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</si>
  <si>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</si>
  <si>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</si>
  <si>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</si>
  <si>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</si>
  <si>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</si>
  <si>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</si>
  <si>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</si>
  <si>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</si>
  <si>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</si>
  <si>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</si>
  <si>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</si>
  <si>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</si>
  <si>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</si>
  <si>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</si>
  <si>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</si>
  <si>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</si>
  <si>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</si>
  <si>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</si>
  <si>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</si>
  <si>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</si>
  <si>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</si>
  <si>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</si>
  <si>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</si>
  <si>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</si>
  <si>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</si>
  <si>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</si>
  <si>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</si>
  <si>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</si>
  <si>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</si>
  <si>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</si>
  <si>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</si>
  <si>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</si>
  <si>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</si>
  <si>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</si>
  <si>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</si>
  <si>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</si>
  <si>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</si>
  <si>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</si>
  <si>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</si>
  <si>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</si>
  <si>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</si>
  <si>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</si>
  <si>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</si>
  <si>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</si>
  <si>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</si>
  <si>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</si>
  <si>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</si>
  <si>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</si>
  <si>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</si>
  <si>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</si>
  <si>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</si>
  <si>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</si>
  <si>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</si>
  <si>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</si>
  <si>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</si>
  <si>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</si>
  <si>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</si>
  <si>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</si>
  <si>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</si>
  <si>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</si>
  <si>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</si>
  <si>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</si>
  <si>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</si>
  <si>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</si>
  <si>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</si>
  <si>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</si>
  <si>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</si>
  <si>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</si>
  <si>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</si>
  <si>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</si>
  <si>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</si>
  <si>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</si>
  <si>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</si>
  <si>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</si>
  <si>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</si>
  <si>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</si>
  <si>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</si>
  <si>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</si>
  <si>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</si>
  <si>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</si>
  <si>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</si>
  <si>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</si>
  <si>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</si>
  <si>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</si>
  <si>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</si>
  <si>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</si>
  <si>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</si>
  <si>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</si>
  <si>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</si>
  <si>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</si>
  <si>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</si>
  <si>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</si>
  <si>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</si>
  <si>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</si>
  <si>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</si>
  <si>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</si>
  <si>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</si>
  <si>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</si>
  <si>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</si>
  <si>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</si>
  <si>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</si>
  <si>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</si>
  <si>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</si>
  <si>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</si>
  <si>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</si>
  <si>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</si>
  <si>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</si>
  <si>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</si>
  <si>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</si>
  <si>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</si>
  <si>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</si>
  <si>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</si>
  <si>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</si>
  <si>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</si>
  <si>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</si>
  <si>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</si>
  <si>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</si>
  <si>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</si>
  <si>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</si>
  <si>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</si>
  <si>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</si>
  <si>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</si>
  <si>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</si>
  <si>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</si>
  <si>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</si>
  <si>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</si>
  <si>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</si>
  <si>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</si>
  <si>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</si>
  <si>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</si>
  <si>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</si>
  <si>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</si>
  <si>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</si>
  <si>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</si>
  <si>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</si>
  <si>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</si>
  <si>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</si>
  <si>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</si>
  <si>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</si>
  <si>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</si>
  <si>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</si>
  <si>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</si>
  <si>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</si>
  <si>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</si>
  <si>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</si>
  <si>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</si>
  <si>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</si>
  <si>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</si>
  <si>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</si>
  <si>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</si>
  <si>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</si>
  <si>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</si>
  <si>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</si>
  <si>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</si>
  <si>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</si>
  <si>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</si>
  <si>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</si>
  <si>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</si>
  <si>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</si>
  <si>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</si>
  <si>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</si>
  <si>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</si>
  <si>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</si>
  <si>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</si>
  <si>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</si>
  <si>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</si>
  <si>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</si>
  <si>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</si>
  <si>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</si>
  <si>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</si>
  <si>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</si>
  <si>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</si>
  <si>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</si>
  <si>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</si>
  <si>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</si>
  <si>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</si>
  <si>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</si>
  <si>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</si>
  <si>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</si>
  <si>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</si>
  <si>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</si>
  <si>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</si>
  <si>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</si>
  <si>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</si>
  <si>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</si>
  <si>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</si>
  <si>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</si>
  <si>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</si>
  <si>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</si>
  <si>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</si>
  <si>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</si>
  <si>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</si>
  <si>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</si>
  <si>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</si>
  <si>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</si>
  <si>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</si>
  <si>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</si>
  <si>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</si>
  <si>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</si>
  <si>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</si>
  <si>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</si>
  <si>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</si>
  <si>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</si>
  <si>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</si>
  <si>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</si>
  <si>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</si>
  <si>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</si>
  <si>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</si>
  <si>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</si>
  <si>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</si>
  <si>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</si>
  <si>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</si>
  <si>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</si>
  <si>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</si>
  <si>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</si>
  <si>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</si>
  <si>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</si>
  <si>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</si>
  <si>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</si>
  <si>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</si>
  <si>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</si>
  <si>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</si>
  <si>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</si>
  <si>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</si>
  <si>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</si>
  <si>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</si>
  <si>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</si>
  <si>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</si>
  <si>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</si>
  <si>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</si>
  <si>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</si>
  <si>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</si>
  <si>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</si>
  <si>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</si>
  <si>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</si>
  <si>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</si>
  <si>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</si>
  <si>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</si>
  <si>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</si>
  <si>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</si>
  <si>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</si>
  <si>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</si>
  <si>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</si>
  <si>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</si>
  <si>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</si>
  <si>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</si>
  <si>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</si>
  <si>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</si>
  <si>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</si>
  <si>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</si>
  <si>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</si>
  <si>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</si>
  <si>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</si>
  <si>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</si>
  <si>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</si>
  <si>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</si>
  <si>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</si>
  <si>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</si>
  <si>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</si>
  <si>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</si>
  <si>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</si>
  <si>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</si>
  <si>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</si>
  <si>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</si>
  <si>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</si>
  <si>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</si>
  <si>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</si>
  <si>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</si>
  <si>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</si>
  <si>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</si>
  <si>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</si>
  <si>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</si>
  <si>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</si>
  <si>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</si>
  <si>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</si>
  <si>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</si>
  <si>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</si>
  <si>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</si>
  <si>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</si>
  <si>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</si>
  <si>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</si>
  <si>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</si>
  <si>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</si>
  <si>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</si>
  <si>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</si>
  <si>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</si>
  <si>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</si>
  <si>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</si>
  <si>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</si>
  <si>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</si>
  <si>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</si>
  <si>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</si>
  <si>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</si>
  <si>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</si>
  <si>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</si>
  <si>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</si>
  <si>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</si>
  <si>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</si>
  <si>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</si>
  <si>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</si>
  <si>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</si>
  <si>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</si>
  <si>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</si>
  <si>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</si>
  <si>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</si>
  <si>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</si>
  <si>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</si>
  <si>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</si>
  <si>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</si>
  <si>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</si>
  <si>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</si>
  <si>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</si>
  <si>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</si>
  <si>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</si>
  <si>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</si>
  <si>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</si>
  <si>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</si>
  <si>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</si>
  <si>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</si>
  <si>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</si>
  <si>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</si>
  <si>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</si>
  <si>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</si>
  <si>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</si>
  <si>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</si>
  <si>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</si>
  <si>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</si>
  <si>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</si>
  <si>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</si>
  <si>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</si>
  <si>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</si>
  <si>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</si>
  <si>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</si>
  <si>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</si>
  <si>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</si>
  <si>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</si>
  <si>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</si>
  <si>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</si>
  <si>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</si>
  <si>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</si>
  <si>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</si>
  <si>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</si>
  <si>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</si>
  <si>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</si>
  <si>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</si>
  <si>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</si>
  <si>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</si>
  <si>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</si>
  <si>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</si>
  <si>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</si>
  <si>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</si>
  <si>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</si>
  <si>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</si>
  <si>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</si>
  <si>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</si>
  <si>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</si>
  <si>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</si>
  <si>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</si>
  <si>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</si>
  <si>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</si>
  <si>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</si>
  <si>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</si>
  <si>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</si>
  <si>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</si>
  <si>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</si>
  <si>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</si>
  <si>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</si>
  <si>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</si>
  <si>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</si>
  <si>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</si>
  <si>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</si>
  <si>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</si>
  <si>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</si>
  <si>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</si>
  <si>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</si>
  <si>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</si>
  <si>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</si>
  <si>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</si>
  <si>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</si>
  <si>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jueves, 1 de Enero del 2026 - miércoles, 14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</si>
  <si>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</si>
  <si>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</si>
  <si>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</si>
  <si>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</si>
  <si>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</si>
  <si>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</si>
  <si>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</si>
  <si>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</si>
  <si>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</si>
  <si>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</si>
  <si>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</si>
  <si>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</si>
  <si>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</si>
  <si>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</si>
  <si>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</si>
  <si>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</si>
  <si>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</si>
  <si>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</si>
  <si>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</si>
  <si>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</si>
  <si>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</si>
  <si>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</si>
  <si>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</si>
  <si>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</si>
  <si>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</si>
  <si>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</si>
  <si>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</si>
  <si>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</si>
  <si>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</si>
  <si>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</si>
  <si>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</si>
  <si>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</si>
  <si>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</si>
  <si>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</si>
  <si>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</si>
  <si>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</si>
  <si>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</si>
  <si>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</si>
  <si>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</si>
  <si>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</si>
  <si>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</si>
  <si>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</si>
  <si>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</si>
  <si>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</si>
  <si>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</si>
  <si>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</si>
  <si>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</si>
  <si>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</si>
  <si>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</si>
  <si>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</si>
  <si>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</si>
  <si>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</si>
  <si>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</si>
  <si>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</si>
  <si>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</si>
  <si>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</si>
  <si>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</si>
  <si>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</si>
  <si>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</si>
  <si>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</si>
  <si>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</si>
  <si>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</si>
  <si>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</si>
  <si>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</si>
  <si>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</si>
  <si>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</si>
  <si>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</si>
  <si>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</si>
  <si>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</si>
  <si>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</si>
  <si>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</si>
  <si>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</si>
  <si>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</si>
  <si>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</si>
  <si>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</si>
  <si>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</si>
  <si>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</si>
  <si>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</si>
  <si>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</si>
  <si>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</si>
  <si>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</si>
  <si>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</si>
  <si>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</si>
  <si>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</si>
  <si>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</si>
  <si>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</si>
  <si>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</si>
  <si>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</si>
  <si>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</si>
  <si>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</si>
  <si>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</si>
  <si>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</si>
  <si>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</si>
  <si>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</si>
  <si>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</si>
  <si>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</si>
  <si>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</si>
  <si>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</si>
  <si>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</si>
  <si>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</si>
  <si>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</si>
  <si>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</si>
  <si>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</si>
  <si>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</si>
  <si>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</si>
  <si>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</si>
  <si>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</si>
  <si>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</si>
  <si>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</si>
  <si>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</si>
  <si>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</si>
  <si>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</si>
  <si>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</si>
  <si>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</si>
  <si>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</si>
  <si>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</si>
  <si>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</si>
  <si>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</si>
  <si>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</si>
  <si>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</si>
  <si>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</si>
  <si>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</si>
  <si>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</si>
  <si>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</si>
  <si>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</si>
  <si>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</si>
  <si>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</si>
  <si>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</si>
  <si>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</si>
  <si>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</si>
  <si>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</si>
  <si>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</si>
  <si>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</si>
  <si>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</si>
  <si>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</si>
  <si>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</si>
  <si>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</si>
  <si>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</si>
  <si>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</si>
  <si>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CANA BRAVA TV1 &amp; TV2 - BAGAZO</t>
  </si>
  <si>
    <t>14/01/2026 11:33:00</t>
  </si>
  <si>
    <t>G-1</t>
  </si>
  <si>
    <t>CANA BRAVA TV1 - BAGAZO</t>
  </si>
  <si>
    <t>CASA GRANDE TV1 &amp; TV3 - BAGAZO</t>
  </si>
  <si>
    <t>CHILINA SULZ 12 - D2</t>
  </si>
  <si>
    <t>14/01/2026 17:49:00</t>
  </si>
  <si>
    <t>14/01/2026 19:38:00</t>
  </si>
  <si>
    <t>14/01/2026 17:27:00</t>
  </si>
  <si>
    <t>POR POTENCIA O ENERGIA</t>
  </si>
  <si>
    <t>xLT</t>
  </si>
  <si>
    <t>SLZ1</t>
  </si>
  <si>
    <t>14/01/2026 19:58:00</t>
  </si>
  <si>
    <t>14/01/2026 19:43:00</t>
  </si>
  <si>
    <t>A MINIMA CARGA</t>
  </si>
  <si>
    <t>INDEPENDENCIA GAS</t>
  </si>
  <si>
    <t>14/01/2026 01:35:00</t>
  </si>
  <si>
    <t>14/01/2026 01:46:00</t>
  </si>
  <si>
    <t>14/01/2026 01:35:01</t>
  </si>
  <si>
    <t>14/01/2026 04:28:00</t>
  </si>
  <si>
    <t>14/01/2026 12:27:00</t>
  </si>
  <si>
    <t>14/01/2026 04:23:00</t>
  </si>
  <si>
    <t>G2 desconectó por falla</t>
  </si>
  <si>
    <t>14/01/2026 12:36:00</t>
  </si>
  <si>
    <t>14/01/2026 14:20:00</t>
  </si>
  <si>
    <t>14/01/2026 16:01:00</t>
  </si>
  <si>
    <t>14/01/2026 14:15:00</t>
  </si>
  <si>
    <t>14/01/2026 15:48:00</t>
  </si>
  <si>
    <t>INDEP_G2</t>
  </si>
  <si>
    <t>14/01/2026 16:56:00</t>
  </si>
  <si>
    <t>POR PRUEBAS</t>
  </si>
  <si>
    <t>14/01/2026 17:40:00</t>
  </si>
  <si>
    <t>14/01/2026 19:28:00</t>
  </si>
  <si>
    <t>MALACAS1 TG6 - GAS</t>
  </si>
  <si>
    <t>A las 05:58 h S/C subir al máximo de acuerdo a su disponibilidad de gas.</t>
  </si>
  <si>
    <t>CHILCA1 CCOMB TG1 &amp; TG2 &amp; TG3 - GAS</t>
  </si>
  <si>
    <t>CHILCA2 CCOMB TG41 - GAS</t>
  </si>
  <si>
    <t>FENIX CCOMB GT11 &amp; GT12 - GAS</t>
  </si>
  <si>
    <t>REF_TALARA TV1 - NLH_RFG</t>
  </si>
  <si>
    <t>REF_TALARA TV2 - NLH_RFG</t>
  </si>
  <si>
    <t>KALLPA TG2 - GAS</t>
  </si>
  <si>
    <t>14/01/2026 01:06:00</t>
  </si>
  <si>
    <t>14/01/2026 00:32:00</t>
  </si>
  <si>
    <t>KALLPA TG3 - GAS</t>
  </si>
  <si>
    <t>14/01/2026 01:36:00</t>
  </si>
  <si>
    <t>14/01/2026 04:13:00</t>
  </si>
  <si>
    <t>14/01/2026 03:54:00</t>
  </si>
  <si>
    <t>14/01/2026 08:54:00</t>
  </si>
  <si>
    <t>14/01/2026 17:32:00</t>
  </si>
  <si>
    <t>14/01/2026 08:29:00</t>
  </si>
  <si>
    <t>14/01/2026 09:19:00</t>
  </si>
  <si>
    <t>14/01/2026 17:30:00</t>
  </si>
  <si>
    <t>14/01/2026 08:51:00</t>
  </si>
  <si>
    <t>KALLPA TG1 - GAS</t>
  </si>
  <si>
    <t>14/01/2026 14:47:00</t>
  </si>
  <si>
    <t>14/01/2026 19:27:00</t>
  </si>
  <si>
    <t>14/01/2026 14:19:00</t>
  </si>
  <si>
    <t>14/01/2026 18:06:00</t>
  </si>
  <si>
    <t>14/01/2026 23:16:00</t>
  </si>
  <si>
    <t>14/01/2026 23:47:00</t>
  </si>
  <si>
    <t>14/01/2026 23:19:00</t>
  </si>
  <si>
    <t>LAS FLORES TG1 - GAS</t>
  </si>
  <si>
    <t>14/01/2026 00:44:00</t>
  </si>
  <si>
    <t>14/01/2026 00:08:00</t>
  </si>
  <si>
    <t>14/01/2026 10:40:00</t>
  </si>
  <si>
    <t>14/01/2026 10:09:00</t>
  </si>
  <si>
    <t>14/01/2026 12:51:00</t>
  </si>
  <si>
    <t>14/01/2026 15:51:00</t>
  </si>
  <si>
    <t>14/01/2026 18:58:00</t>
  </si>
  <si>
    <t>VENTANILLA CCOMB TG3 &amp; TG4 - GAS</t>
  </si>
  <si>
    <t>14/01/2026 10:18:00</t>
  </si>
  <si>
    <t>VENTANILLA CCOMB TG3 &amp; TG4 - GAS F.DIRECTO</t>
  </si>
  <si>
    <t>14/01/2026 13:06:00</t>
  </si>
  <si>
    <t>HUAYCOLORO - BIOGAS</t>
  </si>
  <si>
    <t>14/01/2026 06:10:00</t>
  </si>
  <si>
    <t>LA GRINGA V - BIOGAS</t>
  </si>
  <si>
    <t>DONA CATALINA  - BIOGAS</t>
  </si>
  <si>
    <t>CALLAO - BIOGAS</t>
  </si>
  <si>
    <t>14/01/2026 16:03:00</t>
  </si>
  <si>
    <t>14/01/2026 16:00:00</t>
  </si>
  <si>
    <t>14/01/2026 20:14:00</t>
  </si>
  <si>
    <t>14/01/2026 20:11:00</t>
  </si>
  <si>
    <t>Hora Inicio y Fin de Indisponibilidades de las Unidades de Generación SEIN</t>
  </si>
  <si>
    <t>Por incremento de solidos en suspensión</t>
  </si>
  <si>
    <t>Mantenimiento Electromecánico Plan 1</t>
  </si>
  <si>
    <t>Mantenimiento correctivo de lazo de comunicación WECS - PLC</t>
  </si>
  <si>
    <t>Desconexión intempestiva de la unidad G2 por alta temperatura en cilindro A4. La unidad queda en mantenimiento correctivo.</t>
  </si>
  <si>
    <t>Unidad TV de la CT Las Flores fuera de servicio por reparación de caja reductora de turbina</t>
  </si>
  <si>
    <t>Se produce Rotura en el cambio de dirección de la tubería de alimentación del sistema de limpieza interna.</t>
  </si>
  <si>
    <t>Levantamiento de observaciones al informe de homologación en el G1 - Unidad fuera de servicio de 09:28/10:34 + 13:44/14:17 + 14:24/14:58 + 15:13/16:20 + 16:30/17:00 h</t>
  </si>
  <si>
    <t>FALLA POR ERROR EN LA CALIBRACIÓN DE LA VÁLVULA WASTEGATE</t>
  </si>
  <si>
    <t>SAN NICOLÁS</t>
  </si>
  <si>
    <t>Indisponible para inspección de tubos en el hogar de la caldera 3 y celda del auxiliar N° 3</t>
  </si>
  <si>
    <t>Instalación intercambiador de calor del sistema lubricación TG1</t>
  </si>
  <si>
    <t>Actualización de SCI de la TG1</t>
  </si>
  <si>
    <t>Implementación de upgrade CEMS</t>
  </si>
  <si>
    <t>EJECUTADO</t>
  </si>
  <si>
    <t>Miércoles 14 de Enero del 2026 / SEM N° 2</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</si>
  <si>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</si>
  <si>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</si>
  <si>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</si>
  <si>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</si>
  <si>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</si>
  <si>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</si>
  <si>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</si>
  <si>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</si>
  <si>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</si>
  <si>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</si>
  <si>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</si>
  <si>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</si>
  <si>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</si>
  <si>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</si>
  <si>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</si>
  <si>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</si>
  <si>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</si>
  <si>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</si>
  <si>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</si>
  <si>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</si>
  <si>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</si>
  <si>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</si>
  <si>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</si>
  <si>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</si>
  <si>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</si>
  <si>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</si>
  <si>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</si>
  <si>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</si>
  <si>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</si>
  <si>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</si>
  <si>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</si>
  <si>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</si>
  <si>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</si>
  <si>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</si>
  <si>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</si>
  <si>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</si>
  <si>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</si>
  <si>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</si>
  <si>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</si>
  <si>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</si>
  <si>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</si>
  <si>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</si>
  <si>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</si>
  <si>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</si>
  <si>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</si>
  <si>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</si>
  <si>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</si>
  <si>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</si>
  <si>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</si>
  <si>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</si>
  <si>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</si>
  <si>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</si>
  <si>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</si>
  <si>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</si>
  <si>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</si>
  <si>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</si>
  <si>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</si>
  <si>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</si>
  <si>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</si>
  <si>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</si>
  <si>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</si>
  <si>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</si>
  <si>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</si>
  <si>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</si>
  <si>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</si>
  <si>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</si>
  <si>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</si>
  <si>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</si>
  <si>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</si>
  <si>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</si>
  <si>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</si>
  <si>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</si>
  <si>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</si>
  <si>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</si>
  <si>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</si>
  <si>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</si>
  <si>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</si>
  <si>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</si>
  <si>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</si>
  <si>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</si>
  <si>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</si>
  <si>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</si>
  <si>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</si>
  <si>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</si>
  <si>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</si>
  <si>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</si>
  <si>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</si>
  <si>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</si>
  <si>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</si>
  <si>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</si>
  <si>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</si>
  <si>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</si>
  <si>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</si>
  <si>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</si>
  <si>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</si>
  <si>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</si>
  <si>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</si>
  <si>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</si>
  <si>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</si>
  <si>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</si>
  <si>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</si>
  <si>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</si>
  <si>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</si>
  <si>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</si>
  <si>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</si>
  <si>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</si>
  <si>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</si>
  <si>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</si>
  <si>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</si>
  <si>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</si>
  <si>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</si>
  <si>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</si>
  <si>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</si>
  <si>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</si>
  <si>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</si>
  <si>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</si>
  <si>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</si>
  <si>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</si>
  <si>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</si>
  <si>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</si>
  <si>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</si>
  <si>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</si>
  <si>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</si>
  <si>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</si>
  <si>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</si>
  <si>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</si>
  <si>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</si>
  <si>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</si>
  <si>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</si>
  <si>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</si>
  <si>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</si>
  <si>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</si>
  <si>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</si>
  <si>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</si>
  <si>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</si>
  <si>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</si>
  <si>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</si>
  <si>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</si>
  <si>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</si>
  <si>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</si>
  <si>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</si>
  <si>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</si>
  <si>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</si>
  <si>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</si>
  <si>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</si>
  <si>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</si>
  <si>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</si>
  <si>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</si>
  <si>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</si>
  <si>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</si>
  <si>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</si>
  <si>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</si>
  <si>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</si>
  <si>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</si>
  <si>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</si>
  <si>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</si>
  <si>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</si>
  <si>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</si>
  <si>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</si>
  <si>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</si>
  <si>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</si>
  <si>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</si>
  <si>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</si>
  <si>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</si>
  <si>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</si>
  <si>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</si>
  <si>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</si>
  <si>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</si>
  <si>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</si>
  <si>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</si>
  <si>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</si>
  <si>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</si>
  <si>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</si>
  <si>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</si>
  <si>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</si>
  <si>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</si>
  <si>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</si>
  <si>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</si>
  <si>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</si>
  <si>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</si>
  <si>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</si>
  <si>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</si>
  <si>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</si>
  <si>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</si>
  <si>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</si>
  <si>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</si>
  <si>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</si>
  <si>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</si>
  <si>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</si>
  <si>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</si>
  <si>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</si>
  <si>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</si>
  <si>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</si>
  <si>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</si>
  <si>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</si>
  <si>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</si>
  <si>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</si>
  <si>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</si>
  <si>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</si>
  <si>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</si>
  <si>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</si>
  <si>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</si>
  <si>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</si>
  <si>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</si>
  <si>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</si>
  <si>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</si>
  <si>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</si>
  <si>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</si>
  <si>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</si>
  <si>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</si>
  <si>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</si>
  <si>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</si>
  <si>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</si>
  <si>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</si>
  <si>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</si>
  <si>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</si>
  <si>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</si>
  <si>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</si>
  <si>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</si>
  <si>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</si>
  <si>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</si>
  <si>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</si>
  <si>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</si>
  <si>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</si>
  <si>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</si>
  <si>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</si>
  <si>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</si>
  <si>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</si>
  <si>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</si>
  <si>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</si>
  <si>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</si>
  <si>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</si>
  <si>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</si>
  <si>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</si>
  <si>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</si>
  <si>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</si>
  <si>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</si>
  <si>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</si>
  <si>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</si>
  <si>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</si>
  <si>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</si>
  <si>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</si>
  <si>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</si>
  <si>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</si>
  <si>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</si>
  <si>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</si>
  <si>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06:00:00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</si>
  <si>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</si>
  <si>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</si>
  <si>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</si>
  <si>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</si>
  <si>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</si>
  <si>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</si>
  <si>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</si>
  <si>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</si>
  <si>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</si>
  <si>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</si>
  <si>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</si>
  <si>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</si>
  <si>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</si>
  <si>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</si>
  <si>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</si>
  <si>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</si>
  <si>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</si>
  <si>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</si>
  <si>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14/Jan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</si>
  <si>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</si>
  <si>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</si>
  <si>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</si>
  <si>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</si>
  <si>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</si>
  <si>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</si>
  <si>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</si>
  <si>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</si>
  <si>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</si>
  <si>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</si>
  <si>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</si>
  <si>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</si>
  <si>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</si>
  <si>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</si>
  <si>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</si>
  <si>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</si>
  <si>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</si>
  <si>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</si>
  <si>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</si>
  <si>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</si>
  <si>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</si>
  <si>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</si>
  <si>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</si>
  <si>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</si>
  <si>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</si>
  <si>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</si>
  <si>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</si>
  <si>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</si>
  <si>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</si>
  <si>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</si>
  <si>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</si>
  <si>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</si>
  <si>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</si>
  <si>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</si>
  <si>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</si>
  <si>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</si>
  <si>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</si>
  <si>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</si>
  <si>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</si>
  <si>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</si>
  <si>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</si>
  <si>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</si>
  <si>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</si>
  <si>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</si>
  <si>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</si>
  <si>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</si>
  <si>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</si>
  <si>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</si>
  <si>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</si>
  <si>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</si>
  <si>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</si>
  <si>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</si>
  <si>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</si>
  <si>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</si>
  <si>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</si>
  <si>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</si>
  <si>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</si>
  <si>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</si>
  <si>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</si>
  <si>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</si>
  <si>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</si>
  <si>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</si>
  <si>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</si>
  <si>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</si>
  <si>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</si>
  <si>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</si>
  <si>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</si>
  <si>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</si>
  <si>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</si>
  <si>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</si>
  <si>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</si>
  <si>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</si>
  <si>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</si>
  <si>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</si>
  <si>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14/01/2026 01:00</t>
  </si>
  <si>
    <t>14/01/2026 02:00</t>
  </si>
  <si>
    <t>14/01/2026 03:00</t>
  </si>
  <si>
    <t>14/01/2026 04:00</t>
  </si>
  <si>
    <t>14/01/2026 05:00</t>
  </si>
  <si>
    <t>14/01/2026 10:00</t>
  </si>
  <si>
    <t>14/01/2026 11:00</t>
  </si>
  <si>
    <t>14/01/2026 12:00</t>
  </si>
  <si>
    <t>14/01/2026 21:00</t>
  </si>
  <si>
    <t>14/01/2026 22:00</t>
  </si>
  <si>
    <t>14/01/2026 23:00</t>
  </si>
  <si>
    <t>TEMPERATURA AMBIENTE (ºC)</t>
  </si>
  <si>
    <t>Disponibilidad de Gas Natural de las Centrales Termoeléctricas</t>
  </si>
  <si>
    <t>GASEODUCTO</t>
  </si>
  <si>
    <t>VOLUMEN DE GAS (Mm3)</t>
  </si>
  <si>
    <t>INICIAL</t>
  </si>
  <si>
    <t>GASEODUCTO DE CAMISEA (EGESUR)</t>
  </si>
  <si>
    <t>15/01/2026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</si>
  <si>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</si>
  <si>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</si>
  <si>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</si>
  <si>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</si>
  <si>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</si>
  <si>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</si>
  <si>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</si>
  <si>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</si>
  <si>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</si>
  <si>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</si>
  <si>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</si>
  <si>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</si>
  <si>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</si>
  <si>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</si>
  <si>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</si>
  <si>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</si>
  <si>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</si>
  <si>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</si>
  <si>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</si>
  <si>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</si>
  <si>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</si>
  <si>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</si>
  <si>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</si>
  <si>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</si>
  <si>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</si>
  <si>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</si>
  <si>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</si>
  <si>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</si>
  <si>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</si>
  <si>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</si>
  <si>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</si>
  <si>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</si>
  <si>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</si>
  <si>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</si>
  <si>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</si>
  <si>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</si>
  <si>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</si>
  <si>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</si>
  <si>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</si>
  <si>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</si>
  <si>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</si>
  <si>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</si>
  <si>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</si>
  <si>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</si>
  <si>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</si>
  <si>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</si>
  <si>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</si>
  <si>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</si>
  <si>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</si>
  <si>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</si>
  <si>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</si>
  <si>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</si>
  <si>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</si>
  <si>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</si>
  <si>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</si>
  <si>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</si>
  <si>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</si>
  <si>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</si>
  <si>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</si>
  <si>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</si>
  <si>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</si>
  <si>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</si>
  <si>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</si>
  <si>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</si>
  <si>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</si>
  <si>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</si>
  <si>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</si>
  <si>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</si>
  <si>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</si>
  <si>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</si>
  <si>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</si>
  <si>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</si>
  <si>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</si>
  <si>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</si>
  <si>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</si>
  <si>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</si>
  <si>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</si>
  <si>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</si>
  <si>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</si>
  <si>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</si>
  <si>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</si>
  <si>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</si>
  <si>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</si>
  <si>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</si>
  <si>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</si>
  <si>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</si>
  <si>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</si>
  <si>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</si>
  <si>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</si>
  <si>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</si>
  <si>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</si>
  <si>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</si>
  <si>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</si>
  <si>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</si>
  <si>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</si>
  <si>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</si>
  <si>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</si>
  <si>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</si>
  <si>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</si>
  <si>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</si>
  <si>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</si>
  <si>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</si>
  <si>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</si>
  <si>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</si>
  <si>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</si>
  <si>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</si>
  <si>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</si>
  <si>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</si>
  <si>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</si>
  <si>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</si>
  <si>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</si>
  <si>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</si>
  <si>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</si>
  <si>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</si>
  <si>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</si>
  <si>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</si>
  <si>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</si>
  <si>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</si>
  <si>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</si>
  <si>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</si>
  <si>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</si>
  <si>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</si>
  <si>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</si>
  <si>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</si>
  <si>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</si>
  <si>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</si>
  <si>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</si>
  <si>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</si>
  <si>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</si>
  <si>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</si>
  <si>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</si>
  <si>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</si>
  <si>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</si>
  <si>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</si>
  <si>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</si>
  <si>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</si>
  <si>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</si>
  <si>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</si>
  <si>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</si>
  <si>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</si>
  <si>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</si>
  <si>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</si>
  <si>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</si>
  <si>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</si>
  <si>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</si>
  <si>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</si>
  <si>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</si>
  <si>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</si>
  <si>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</si>
  <si>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</si>
  <si>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</si>
  <si>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</si>
  <si>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</si>
  <si>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</si>
  <si>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</si>
  <si>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</si>
  <si>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</si>
  <si>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</si>
  <si>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</si>
  <si>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</si>
  <si>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</si>
  <si>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</si>
  <si>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</si>
  <si>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</si>
  <si>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</si>
  <si>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</si>
  <si>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</si>
  <si>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</si>
  <si>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</si>
  <si>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</si>
  <si>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</si>
  <si>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</si>
  <si>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</si>
  <si>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</si>
  <si>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</si>
  <si>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</si>
  <si>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</si>
  <si>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</si>
  <si>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</si>
  <si>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</si>
  <si>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</si>
  <si>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</si>
  <si>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</si>
  <si>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</si>
  <si>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</si>
  <si>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</si>
  <si>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</si>
  <si>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</si>
  <si>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</si>
  <si>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</si>
  <si>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</si>
  <si>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</si>
  <si>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</si>
  <si>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</si>
  <si>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</si>
  <si>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</si>
  <si>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</si>
  <si>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</si>
  <si>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</si>
  <si>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</si>
  <si>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</si>
  <si>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</si>
  <si>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</si>
  <si>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</si>
  <si>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</si>
  <si>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</si>
  <si>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</si>
  <si>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</si>
  <si>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</si>
  <si>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</si>
  <si>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</si>
  <si>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</si>
  <si>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</si>
  <si>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</si>
  <si>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</si>
  <si>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</si>
  <si>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</si>
  <si>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</si>
  <si>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</si>
  <si>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</si>
  <si>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</si>
  <si>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</si>
  <si>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</si>
  <si>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</si>
  <si>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</si>
  <si>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</si>
  <si>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</si>
  <si>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</si>
  <si>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</si>
  <si>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</si>
  <si>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</si>
  <si>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</si>
  <si>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</si>
  <si>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</si>
  <si>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</si>
  <si>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</si>
  <si>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</si>
  <si>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</si>
  <si>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</si>
  <si>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</si>
  <si>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</si>
  <si>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</si>
  <si>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</si>
  <si>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</si>
  <si>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</si>
  <si>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</si>
  <si>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</si>
  <si>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</si>
  <si>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</si>
  <si>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</si>
  <si>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</si>
  <si>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</si>
  <si>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</si>
  <si>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</si>
  <si>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</si>
  <si>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</si>
  <si>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</si>
  <si>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</si>
  <si>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</si>
  <si>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</si>
  <si>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</si>
  <si>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</si>
  <si>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</si>
  <si>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</si>
  <si>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</si>
  <si>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</si>
  <si>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</si>
  <si>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</si>
  <si>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</si>
  <si>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</si>
  <si>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</si>
  <si>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</si>
  <si>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</si>
  <si>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</si>
  <si>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</si>
  <si>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</si>
  <si>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</si>
  <si>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</si>
  <si>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</si>
  <si>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</si>
  <si>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</si>
  <si>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</si>
  <si>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</si>
  <si>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</si>
  <si>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</si>
  <si>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</si>
  <si>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</si>
  <si>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</si>
  <si>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</si>
  <si>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</si>
  <si>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</si>
  <si>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</si>
  <si>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</si>
  <si>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</si>
  <si>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</si>
  <si>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</si>
  <si>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</si>
  <si>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</si>
  <si>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</si>
  <si>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</si>
  <si>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</si>
  <si>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</si>
  <si>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</si>
  <si>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</si>
  <si>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</si>
  <si>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</si>
  <si>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</si>
  <si>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</si>
  <si>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</si>
  <si>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</si>
  <si>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</si>
  <si>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</si>
  <si>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</si>
  <si>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</si>
  <si>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</si>
  <si>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</si>
  <si>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</si>
  <si>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</si>
  <si>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</si>
  <si>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</si>
  <si>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</si>
  <si>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</si>
  <si>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</si>
  <si>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</si>
  <si>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</si>
  <si>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</si>
  <si>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</si>
  <si>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</si>
  <si>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</si>
  <si>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</si>
  <si>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</si>
  <si>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</si>
  <si>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</si>
  <si>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</si>
  <si>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</si>
  <si>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</si>
  <si>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</si>
  <si>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</si>
  <si>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</si>
  <si>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</si>
  <si>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</si>
  <si>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</si>
  <si>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</si>
  <si>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</si>
  <si>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</si>
  <si>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</si>
  <si>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</si>
  <si>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</si>
  <si>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</si>
  <si>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</si>
  <si>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</si>
  <si>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</si>
  <si>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</si>
  <si>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</si>
  <si>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</si>
  <si>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</si>
  <si>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</si>
  <si>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</si>
  <si>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</si>
  <si>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</si>
  <si>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</si>
  <si>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</si>
  <si>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</si>
  <si>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</si>
  <si>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</si>
  <si>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</si>
  <si>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</si>
  <si>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</si>
  <si>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</si>
  <si>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</si>
  <si>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</si>
  <si>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</si>
  <si>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</si>
  <si>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</si>
  <si>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</si>
  <si>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</si>
  <si>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</si>
  <si>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</si>
  <si>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</si>
  <si>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</si>
  <si>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</si>
  <si>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</si>
  <si>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</si>
  <si>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</si>
  <si>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</si>
  <si>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</si>
  <si>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</si>
  <si>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</si>
  <si>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</si>
  <si>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</si>
  <si>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</si>
  <si>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</si>
  <si>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</si>
  <si>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</si>
  <si>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</si>
  <si>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</si>
  <si>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</si>
  <si>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</si>
  <si>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</si>
  <si>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</si>
  <si>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</si>
  <si>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</si>
  <si>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</si>
  <si>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</si>
  <si>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</si>
  <si>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</si>
  <si>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</si>
  <si>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</si>
  <si>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</si>
  <si>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</si>
  <si>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</si>
  <si>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</si>
  <si>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</si>
  <si>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</si>
  <si>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</si>
  <si>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</si>
  <si>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</si>
  <si>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</si>
  <si>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</si>
  <si>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</si>
  <si>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</si>
  <si>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</si>
  <si>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</si>
  <si>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</si>
  <si>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</si>
  <si>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</si>
  <si>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</si>
  <si>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</si>
  <si>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</si>
  <si>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</si>
  <si>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</si>
  <si>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</si>
  <si>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</si>
  <si>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</si>
  <si>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</si>
  <si>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</si>
  <si>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</si>
  <si>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</si>
  <si>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</si>
  <si>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</si>
  <si>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</si>
  <si>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</si>
  <si>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</si>
  <si>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</si>
  <si>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</si>
  <si>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</si>
  <si>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</si>
  <si>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</si>
  <si>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</si>
  <si>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</si>
  <si>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</si>
  <si>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</si>
  <si>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</si>
  <si>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</si>
  <si>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</si>
  <si>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</si>
  <si>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</si>
  <si>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</si>
  <si>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</si>
  <si>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</si>
  <si>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</si>
  <si>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</si>
  <si>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</si>
  <si>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</si>
  <si>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</si>
  <si>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</si>
  <si>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</si>
  <si>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</si>
  <si>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</si>
  <si>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</si>
  <si>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</si>
  <si>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</si>
  <si>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</si>
  <si>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</si>
  <si>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</si>
  <si>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</si>
  <si>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</si>
  <si>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</si>
  <si>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</si>
  <si>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</si>
  <si>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</si>
  <si>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</si>
  <si>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</si>
  <si>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</si>
  <si>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</si>
  <si>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</si>
  <si>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</si>
  <si>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</si>
  <si>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</si>
  <si>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</si>
  <si>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</si>
  <si>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</si>
  <si>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</si>
  <si>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</si>
  <si>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</si>
  <si>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</si>
  <si>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</si>
  <si>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</si>
  <si>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</si>
  <si>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</si>
  <si>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</si>
  <si>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</si>
  <si>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</si>
  <si>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</si>
  <si>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</si>
  <si>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</si>
  <si>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</si>
  <si>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</si>
  <si>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</si>
  <si>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</si>
  <si>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</si>
  <si>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</si>
  <si>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</si>
  <si>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</si>
  <si>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</si>
  <si>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</si>
  <si>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</si>
  <si>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</si>
  <si>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</si>
  <si>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</si>
  <si>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</si>
  <si>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</si>
  <si>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</si>
  <si>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</si>
  <si>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</si>
  <si>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</si>
  <si>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</si>
  <si>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</si>
  <si>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</si>
  <si>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</si>
  <si>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</si>
  <si>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</si>
  <si>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</si>
  <si>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</si>
  <si>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</si>
  <si>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</si>
  <si>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</si>
  <si>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</si>
  <si>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</si>
  <si>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</si>
  <si>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</si>
  <si>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</si>
  <si>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</si>
  <si>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</si>
  <si>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</si>
  <si>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</si>
  <si>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</si>
  <si>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</si>
  <si>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</si>
  <si>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</si>
  <si>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</si>
  <si>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</si>
  <si>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</si>
  <si>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</si>
  <si>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</si>
  <si>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</si>
  <si>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</si>
  <si>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</si>
  <si>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</si>
  <si>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</si>
  <si>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</si>
  <si>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</si>
  <si>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</si>
  <si>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</si>
  <si>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</si>
  <si>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</si>
  <si>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</si>
  <si>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</si>
  <si>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</si>
  <si>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</si>
  <si>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</si>
  <si>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</si>
  <si>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</si>
  <si>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</si>
  <si>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</si>
  <si>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</si>
  <si>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</si>
  <si>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</si>
  <si>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</si>
  <si>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</si>
  <si>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</si>
  <si>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</si>
  <si>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</si>
  <si>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</si>
  <si>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</si>
  <si>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</si>
  <si>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</si>
  <si>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</si>
  <si>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</si>
  <si>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</si>
  <si>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</si>
  <si>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</si>
  <si>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</si>
  <si>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</si>
  <si>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</si>
  <si>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</si>
  <si>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</si>
  <si>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</si>
  <si>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</si>
  <si>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</si>
  <si>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</si>
  <si>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</si>
  <si>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</si>
  <si>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</si>
  <si>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</si>
  <si>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</si>
  <si>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</si>
  <si>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</si>
  <si>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</si>
  <si>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</si>
  <si>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</si>
  <si>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</si>
  <si>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</si>
  <si>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</si>
  <si>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</si>
  <si>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</si>
  <si>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</si>
  <si>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</si>
  <si>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</si>
  <si>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</si>
  <si>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</si>
  <si>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</si>
  <si>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</si>
  <si>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</si>
  <si>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</si>
  <si>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</si>
  <si>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</si>
  <si>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</si>
  <si>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</si>
  <si>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</si>
  <si>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</si>
  <si>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</si>
  <si>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</si>
  <si>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</si>
  <si>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</si>
  <si>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</si>
  <si>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</si>
  <si>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</si>
  <si>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</si>
  <si>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</si>
  <si>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</si>
  <si>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</si>
  <si>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</si>
  <si>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</si>
  <si>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</si>
  <si>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</si>
  <si>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</si>
  <si>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</si>
  <si>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</si>
  <si>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</si>
  <si>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</si>
  <si>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</si>
  <si>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</si>
  <si>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</si>
  <si>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</si>
  <si>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</si>
  <si>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</si>
  <si>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</si>
  <si>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</si>
  <si>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</si>
  <si>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</si>
  <si>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</si>
  <si>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</si>
  <si>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</si>
  <si>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</si>
  <si>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</si>
  <si>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</si>
  <si>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</si>
  <si>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</si>
  <si>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</si>
  <si>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</si>
  <si>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</si>
  <si>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</si>
  <si>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</si>
  <si>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</si>
  <si>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</si>
  <si>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</si>
  <si>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</si>
  <si>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</si>
  <si>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</si>
  <si>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</si>
  <si>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</si>
  <si>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</si>
  <si>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</si>
  <si>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</si>
  <si>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</si>
  <si>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</si>
  <si>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</si>
  <si>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</si>
  <si>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</si>
  <si>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</si>
  <si>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</si>
  <si>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</si>
  <si>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</si>
  <si>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</si>
  <si>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</si>
  <si>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</si>
  <si>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</si>
  <si>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</si>
  <si>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</si>
  <si>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</si>
  <si>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</si>
  <si>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</si>
  <si>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</si>
  <si>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</si>
  <si>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</si>
  <si>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</si>
  <si>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</si>
  <si>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</si>
  <si>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</si>
  <si>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</si>
  <si>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</si>
  <si>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</si>
  <si>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</si>
  <si>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</si>
  <si>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</si>
  <si>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</si>
  <si>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</si>
  <si>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</si>
  <si>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</si>
  <si>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</si>
  <si>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</si>
  <si>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</si>
  <si>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</si>
  <si>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</si>
  <si>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</si>
  <si>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</si>
  <si>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</si>
  <si>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</si>
  <si>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</si>
  <si>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</si>
  <si>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</si>
  <si>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</si>
  <si>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</si>
  <si>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</si>
  <si>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</si>
  <si>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</si>
  <si>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</si>
  <si>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</si>
  <si>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</si>
  <si>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</si>
  <si>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</si>
  <si>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</si>
  <si>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</si>
  <si>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</si>
  <si>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</si>
  <si>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</si>
  <si>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</si>
  <si>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</si>
  <si>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</si>
  <si>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</si>
  <si>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</si>
  <si>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</si>
  <si>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</si>
  <si>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</si>
  <si>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</si>
  <si>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</si>
  <si>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</si>
  <si>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</si>
  <si>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</si>
  <si>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</si>
  <si>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</si>
  <si>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</si>
  <si>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</si>
  <si>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</si>
  <si>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</si>
  <si>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</si>
  <si>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</si>
  <si>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</si>
  <si>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</si>
  <si>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</si>
  <si>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</si>
  <si>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</si>
  <si>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</si>
  <si>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</si>
  <si>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</si>
  <si>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</si>
  <si>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</si>
  <si>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</si>
  <si>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</si>
  <si>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</si>
  <si>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</si>
  <si>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</si>
  <si>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</si>
  <si>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</si>
  <si>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</si>
  <si>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</si>
  <si>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</si>
  <si>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</si>
  <si>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</si>
  <si>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</si>
  <si>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</si>
  <si>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</si>
  <si>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</si>
  <si>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</si>
  <si>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</si>
  <si>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</si>
  <si>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</si>
  <si>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</si>
  <si>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</si>
  <si>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</si>
  <si>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</si>
  <si>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</si>
  <si>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</si>
  <si>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</si>
  <si>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</si>
  <si>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</si>
  <si>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</si>
  <si>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</si>
  <si>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</si>
  <si>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</si>
  <si>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</si>
  <si>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</si>
  <si>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</si>
  <si>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</si>
  <si>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</si>
  <si>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</si>
  <si>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</si>
  <si>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</si>
  <si>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</si>
  <si>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</si>
  <si>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</si>
  <si>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</si>
  <si>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</si>
  <si>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</si>
  <si>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</si>
  <si>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</si>
  <si>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</si>
  <si>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</si>
  <si>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</si>
  <si>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</si>
  <si>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</si>
  <si>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</si>
  <si>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</si>
  <si>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</si>
  <si>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</si>
  <si>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</si>
  <si>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</si>
  <si>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</si>
  <si>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</si>
  <si>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</si>
  <si>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</si>
  <si>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</si>
  <si>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</si>
  <si>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</si>
  <si>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</si>
  <si>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</si>
  <si>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</si>
  <si>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</si>
  <si>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</si>
  <si>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</si>
  <si>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</si>
  <si>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</si>
  <si>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</si>
  <si>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</si>
  <si>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</si>
  <si>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</si>
  <si>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</si>
  <si>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</si>
  <si>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</si>
  <si>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</si>
  <si>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</si>
  <si>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</si>
  <si>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</si>
  <si>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</si>
  <si>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</si>
  <si>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</si>
  <si>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</si>
  <si>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</si>
  <si>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</si>
  <si>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</si>
  <si>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</si>
  <si>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</si>
  <si>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</si>
  <si>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</si>
  <si>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</si>
  <si>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</si>
  <si>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</si>
  <si>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</si>
  <si>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</si>
  <si>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</si>
  <si>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</si>
  <si>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</si>
  <si>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</si>
  <si>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</si>
  <si>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</si>
  <si>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</si>
  <si>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</si>
  <si>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</si>
  <si>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</si>
  <si>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</si>
  <si>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</si>
  <si>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</si>
  <si>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</si>
  <si>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</si>
  <si>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</si>
  <si>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</si>
  <si>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</si>
  <si>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</si>
  <si>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</si>
  <si>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</si>
  <si>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</si>
  <si>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</si>
  <si>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</si>
  <si>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</si>
  <si>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</si>
  <si>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</si>
  <si>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</si>
  <si>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</si>
  <si>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</si>
  <si>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</si>
  <si>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</si>
  <si>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</si>
  <si>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</si>
  <si>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</si>
  <si>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</si>
  <si>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</si>
  <si>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</si>
  <si>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</si>
  <si>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</si>
  <si>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</si>
  <si>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</si>
  <si>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</si>
  <si>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</si>
  <si>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</si>
  <si>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</si>
  <si>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</si>
  <si>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</si>
  <si>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</si>
  <si>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</si>
  <si>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</si>
  <si>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</si>
  <si>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</si>
  <si>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</si>
  <si>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</si>
  <si>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</si>
  <si>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</si>
  <si>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</si>
  <si>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</si>
  <si>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</si>
  <si>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</si>
  <si>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</si>
  <si>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</si>
  <si>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</si>
  <si>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</si>
  <si>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</si>
  <si>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</si>
  <si>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</si>
  <si>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</si>
  <si>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</si>
  <si>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</si>
  <si>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</si>
  <si>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</si>
  <si>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</si>
  <si>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</si>
  <si>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</si>
  <si>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</si>
  <si>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</si>
  <si>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</si>
  <si>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</si>
  <si>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</si>
  <si>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</si>
  <si>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</si>
  <si>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</si>
  <si>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</si>
  <si>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</si>
  <si>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</si>
  <si>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</si>
  <si>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</si>
  <si>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</si>
  <si>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</si>
  <si>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</si>
  <si>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</si>
  <si>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</si>
  <si>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</si>
  <si>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</si>
  <si>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</si>
  <si>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</si>
  <si>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</si>
  <si>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</si>
  <si>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</si>
  <si>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</si>
  <si>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</si>
  <si>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</si>
  <si>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</si>
  <si>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</si>
  <si>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</si>
  <si>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</si>
  <si>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</si>
  <si>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</si>
  <si>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</si>
  <si>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</si>
  <si>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</si>
  <si>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</si>
  <si>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</si>
  <si>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</si>
  <si>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</si>
  <si>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</si>
  <si>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</si>
  <si>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</si>
  <si>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</si>
  <si>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</si>
  <si>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</si>
  <si>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</si>
  <si>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</si>
  <si>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</si>
  <si>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</si>
  <si>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</si>
  <si>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</si>
  <si>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</si>
  <si>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</si>
  <si>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</si>
  <si>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</si>
  <si>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</si>
  <si>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</si>
  <si>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</si>
  <si>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</si>
  <si>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</si>
  <si>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</si>
  <si>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</si>
  <si>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</si>
  <si>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</si>
  <si>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</si>
  <si>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</si>
  <si>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</si>
  <si>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</si>
  <si>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</si>
  <si>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</si>
  <si>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</si>
  <si>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</si>
  <si>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</si>
  <si>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</si>
  <si>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</si>
  <si>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</si>
  <si>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</si>
  <si>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</si>
  <si>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</si>
  <si>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</si>
  <si>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</si>
  <si>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</si>
  <si>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</si>
  <si>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</si>
  <si>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</si>
  <si>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</si>
  <si>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</si>
  <si>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</si>
  <si>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</si>
  <si>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</si>
  <si>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</si>
  <si>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</si>
  <si>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</si>
  <si>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</si>
  <si>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</si>
  <si>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</si>
  <si>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</si>
  <si>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</si>
  <si>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</si>
  <si>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</si>
  <si>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</si>
  <si>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</si>
  <si>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</si>
  <si>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</si>
  <si>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</si>
  <si>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</si>
  <si>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</si>
  <si>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</si>
  <si>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</si>
  <si>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</si>
  <si>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</si>
  <si>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</si>
  <si>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</si>
  <si>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</si>
  <si>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</si>
  <si>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</si>
  <si>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</si>
  <si>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</si>
  <si>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</si>
  <si>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</si>
  <si>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</si>
  <si>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</si>
  <si>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</si>
  <si>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</si>
  <si>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</si>
  <si>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</si>
  <si>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</si>
  <si>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</si>
  <si>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</si>
  <si>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</si>
  <si>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</si>
  <si>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09:16:17
</t>
  </si>
  <si>
    <t xml:space="preserve">59.831 
</t>
  </si>
  <si>
    <t xml:space="preserve">03:29:45
</t>
  </si>
  <si>
    <t xml:space="preserve">60.275 
</t>
  </si>
  <si>
    <t>DATACENTERCOES</t>
  </si>
  <si>
    <t>PUCALLPA ISA</t>
  </si>
  <si>
    <t xml:space="preserve">60.276 
</t>
  </si>
  <si>
    <t xml:space="preserve">59.830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</si>
  <si>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</si>
  <si>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</si>
  <si>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</si>
  <si>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</si>
  <si>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</si>
  <si>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</si>
  <si>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</si>
  <si>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</si>
  <si>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</si>
  <si>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</si>
  <si>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</si>
  <si>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</si>
  <si>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</si>
  <si>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</si>
  <si>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</si>
  <si>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</si>
  <si>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</si>
  <si>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</si>
  <si>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</si>
  <si>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</si>
  <si>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</si>
  <si>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5073461 y resultó S/. 1069833 (17.41% ) menor que el correspondiente al miércoles de la semana pasada.</t>
  </si>
  <si>
    <t>Fecha</t>
  </si>
  <si>
    <t>Costo Total Ejecutado</t>
  </si>
  <si>
    <t>Costo Total Programado</t>
  </si>
  <si>
    <t>MIE 7</t>
  </si>
  <si>
    <t>JUE 8</t>
  </si>
  <si>
    <t>VIE 9</t>
  </si>
  <si>
    <t>SAB 10</t>
  </si>
  <si>
    <t>DOM 11</t>
  </si>
  <si>
    <t>LUN 12</t>
  </si>
  <si>
    <t>MAR 13</t>
  </si>
  <si>
    <t>MIE 14</t>
  </si>
  <si>
    <t>Calificación de la Operacion de las Unidades de Generación</t>
  </si>
  <si>
    <t>Registro de las congestiones del Sistema de Transmisión</t>
  </si>
  <si>
    <t>EMPRESA AFECTADA</t>
  </si>
  <si>
    <t>INSTALACIÓN DE TRANSMISIÓN AFECTADA</t>
  </si>
  <si>
    <t>UNIDADES GENERADORAS LIMITADAS</t>
  </si>
  <si>
    <t>L. CHILINA - CONVERTIDOR</t>
  </si>
  <si>
    <t>L-3002</t>
  </si>
  <si>
    <t>Operó Sulzer 1de la CT Chilina</t>
  </si>
  <si>
    <t>L-3003</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</si>
  <si>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</si>
  <si>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</si>
  <si>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</si>
  <si>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</si>
  <si>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</si>
  <si>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</si>
  <si>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</si>
  <si>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</si>
  <si>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</si>
  <si>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</si>
  <si>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</si>
  <si>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</si>
  <si>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</si>
  <si>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</si>
  <si>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</si>
  <si>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</si>
  <si>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</si>
  <si>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</si>
  <si>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</si>
  <si>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</si>
  <si>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</si>
  <si>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</si>
  <si>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</si>
  <si>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</si>
  <si>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</si>
  <si>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</si>
  <si>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</si>
  <si>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</si>
  <si>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</si>
  <si>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</si>
  <si>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</si>
  <si>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</si>
  <si>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</si>
  <si>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</si>
  <si>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</si>
  <si>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</si>
  <si>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</si>
  <si>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</si>
  <si>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</si>
  <si>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</si>
  <si>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</si>
  <si>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</si>
  <si>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</si>
  <si>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</si>
  <si>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</si>
  <si>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</si>
  <si>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</si>
  <si>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</si>
  <si>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</si>
  <si>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</si>
  <si>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</si>
  <si>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</si>
  <si>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</si>
  <si>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</si>
  <si>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</si>
  <si>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</si>
  <si>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</si>
  <si>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</si>
  <si>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</si>
  <si>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</si>
  <si>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</si>
  <si>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</si>
  <si>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</si>
  <si>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</si>
  <si>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</si>
  <si>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</si>
  <si>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</si>
  <si>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</si>
  <si>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</si>
  <si>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</si>
  <si>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</si>
  <si>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</si>
  <si>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</si>
  <si>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</si>
  <si>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</si>
  <si>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</si>
  <si>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</si>
  <si>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</si>
  <si>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</si>
  <si>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</si>
  <si>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</si>
  <si>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</si>
  <si>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</si>
  <si>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</si>
  <si>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</si>
  <si>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</si>
  <si>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</si>
  <si>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</si>
  <si>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</si>
  <si>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</si>
  <si>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</si>
  <si>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</si>
  <si>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</si>
  <si>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</si>
  <si>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</si>
  <si>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</si>
  <si>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</si>
  <si>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</si>
  <si>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</si>
  <si>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</si>
  <si>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</si>
  <si>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</si>
  <si>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</si>
  <si>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26.4775</t>
  </si>
  <si>
    <t>26.4777</t>
  </si>
  <si>
    <t>26.4776</t>
  </si>
  <si>
    <t>26.4778</t>
  </si>
  <si>
    <t>26.4774</t>
  </si>
  <si>
    <t>26.478</t>
  </si>
  <si>
    <t>19.5664</t>
  </si>
  <si>
    <t>6</t>
  </si>
  <si>
    <t>25.695</t>
  </si>
  <si>
    <t>25.2458</t>
  </si>
  <si>
    <t>917-39</t>
  </si>
  <si>
    <t>URS-STK-002 - G1</t>
  </si>
  <si>
    <t>CHMalpas - G1</t>
  </si>
  <si>
    <t>6.6194</t>
  </si>
  <si>
    <t>6.6195</t>
  </si>
  <si>
    <t>4.8916</t>
  </si>
  <si>
    <t>1.5</t>
  </si>
  <si>
    <t>6.4238</t>
  </si>
  <si>
    <t>6.3115</t>
  </si>
  <si>
    <t>917-40</t>
  </si>
  <si>
    <t>URS-STK-002 - G2</t>
  </si>
  <si>
    <t>CHMalpas - G2</t>
  </si>
  <si>
    <t>917-41</t>
  </si>
  <si>
    <t>URS-STK-002 - G3</t>
  </si>
  <si>
    <t>CHMalpas - G3</t>
  </si>
  <si>
    <t>917-42</t>
  </si>
  <si>
    <t>URS-STK-002 - G4</t>
  </si>
  <si>
    <t>CHMalpas - G4</t>
  </si>
  <si>
    <t>918-260</t>
  </si>
  <si>
    <t>URS-STK-003</t>
  </si>
  <si>
    <t>CHCahua</t>
  </si>
  <si>
    <t>16</t>
  </si>
  <si>
    <t>918-55</t>
  </si>
  <si>
    <t>URS-STK-003 - G1</t>
  </si>
  <si>
    <t>CHCahua - G1</t>
  </si>
  <si>
    <t>8</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</si>
  <si>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</si>
  <si>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</si>
  <si>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</si>
  <si>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</si>
  <si>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</si>
  <si>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</si>
  <si>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</si>
  <si>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</si>
  <si>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</si>
  <si>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</si>
  <si>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</si>
  <si>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</si>
  <si>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</si>
  <si>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</si>
  <si>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</si>
  <si>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</si>
  <si>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</si>
  <si>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</si>
  <si>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</si>
  <si>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</si>
  <si>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</si>
  <si>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</si>
  <si>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</si>
  <si>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</si>
  <si>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</si>
  <si>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</si>
  <si>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</si>
  <si>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</si>
  <si>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</si>
  <si>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</si>
  <si>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</si>
  <si>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</si>
  <si>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</si>
  <si>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</si>
  <si>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</si>
  <si>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</si>
  <si>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</si>
  <si>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</si>
  <si>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</si>
  <si>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</si>
  <si>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62.535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</si>
  <si>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</si>
  <si>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</si>
  <si>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</si>
  <si>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</si>
  <si>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</si>
  <si>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</si>
  <si>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</si>
  <si>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</si>
  <si>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</si>
  <si>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</si>
  <si>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</si>
  <si>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</si>
  <si>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</si>
  <si>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</si>
  <si>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</si>
  <si>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</si>
  <si>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</si>
  <si>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</si>
  <si>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</si>
  <si>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75</t>
  </si>
  <si>
    <t>45.9733</t>
  </si>
  <si>
    <t>37.0018</t>
  </si>
  <si>
    <t>89.2523</t>
  </si>
  <si>
    <t>51.5569</t>
  </si>
  <si>
    <t>42.5865</t>
  </si>
  <si>
    <t>45.9731</t>
  </si>
  <si>
    <t>51.9732</t>
  </si>
  <si>
    <t>45.9732</t>
  </si>
  <si>
    <t>88.2523</t>
  </si>
  <si>
    <t>51.2146</t>
  </si>
  <si>
    <t>47.8054</t>
  </si>
  <si>
    <t>91.1879</t>
  </si>
  <si>
    <t>26.8176</t>
  </si>
  <si>
    <t>110.9927</t>
  </si>
  <si>
    <t>89.5479</t>
  </si>
  <si>
    <t>44.5459</t>
  </si>
  <si>
    <t>45.2146</t>
  </si>
  <si>
    <t>41.4315</t>
  </si>
  <si>
    <t>97.1879</t>
  </si>
  <si>
    <t>64.5</t>
  </si>
  <si>
    <t>69.5231</t>
  </si>
  <si>
    <t>115.805</t>
  </si>
  <si>
    <t>72.3628</t>
  </si>
  <si>
    <t>113.1254</t>
  </si>
  <si>
    <t>65.0776</t>
  </si>
  <si>
    <t>120</t>
  </si>
  <si>
    <t>38.4375</t>
  </si>
  <si>
    <t>924-22</t>
  </si>
  <si>
    <t>URS-ENL-001 - G1</t>
  </si>
  <si>
    <t>CHHuinco - G1</t>
  </si>
  <si>
    <t>45</t>
  </si>
  <si>
    <t>23.8898</t>
  </si>
  <si>
    <t>18.3831</t>
  </si>
  <si>
    <t>41.9806</t>
  </si>
  <si>
    <t>41.447</t>
  </si>
  <si>
    <t>34.3567</t>
  </si>
  <si>
    <t>21.7178</t>
  </si>
  <si>
    <t>24.6171</t>
  </si>
  <si>
    <t>24.5575</t>
  </si>
  <si>
    <t>21.9375</t>
  </si>
  <si>
    <t>17.2722</t>
  </si>
  <si>
    <t>28.8121</t>
  </si>
  <si>
    <t>924-23</t>
  </si>
  <si>
    <t>URS-ENL-001 - G2</t>
  </si>
  <si>
    <t>CHHuinco - G2</t>
  </si>
  <si>
    <t>37.1708</t>
  </si>
  <si>
    <t>38.2337</t>
  </si>
  <si>
    <t>39.3261</t>
  </si>
  <si>
    <t>40.447</t>
  </si>
  <si>
    <t>44.6209</t>
  </si>
  <si>
    <t>44.6208</t>
  </si>
  <si>
    <t>32.008</t>
  </si>
  <si>
    <t>924-24</t>
  </si>
  <si>
    <t>URS-ENL-001 - G3</t>
  </si>
  <si>
    <t>CHHuinco - G3</t>
  </si>
  <si>
    <t>37.8292</t>
  </si>
  <si>
    <t>45.5569</t>
  </si>
  <si>
    <t>24.0097</t>
  </si>
  <si>
    <t>17.8369</t>
  </si>
  <si>
    <t>34.6433</t>
  </si>
  <si>
    <t>45.3791</t>
  </si>
  <si>
    <t>45.3792</t>
  </si>
  <si>
    <t>47.8053</t>
  </si>
  <si>
    <t>44.774</t>
  </si>
  <si>
    <t>32.492</t>
  </si>
  <si>
    <t>924-25</t>
  </si>
  <si>
    <t>URS-ENL-001 - G4</t>
  </si>
  <si>
    <t>CHHuinco - G4</t>
  </si>
  <si>
    <t>42.2204</t>
  </si>
  <si>
    <t>19.8048</t>
  </si>
  <si>
    <t>1906-280</t>
  </si>
  <si>
    <t>URS-ENL-002</t>
  </si>
  <si>
    <t>CHMatuca</t>
  </si>
  <si>
    <t>18.5</t>
  </si>
  <si>
    <t>17.3101</t>
  </si>
  <si>
    <t>13.8135</t>
  </si>
  <si>
    <t>1906-28</t>
  </si>
  <si>
    <t>URS-ENL-002 - G1</t>
  </si>
  <si>
    <t>CHMatuca - G1</t>
  </si>
  <si>
    <t>1906-29</t>
  </si>
  <si>
    <t>URS-ENL-002 - G2</t>
  </si>
  <si>
    <t>CHMatuca - G2</t>
  </si>
  <si>
    <t>1964-11513</t>
  </si>
  <si>
    <t>C.T. CHILCA UNO</t>
  </si>
  <si>
    <t>URS-ENG-001</t>
  </si>
  <si>
    <t>CTChilc1 - CC</t>
  </si>
  <si>
    <t>117.5</t>
  </si>
  <si>
    <t>111.5</t>
  </si>
  <si>
    <t>146.5267</t>
  </si>
  <si>
    <t>149.4983</t>
  </si>
  <si>
    <t>143.9135</t>
  </si>
  <si>
    <t>146.5269</t>
  </si>
  <si>
    <t>111.5001</t>
  </si>
  <si>
    <t>140.5268</t>
  </si>
  <si>
    <t>128.1802</t>
  </si>
  <si>
    <t>125.5999</t>
  </si>
  <si>
    <t>147.6011</t>
  </si>
  <si>
    <t>120.3151</t>
  </si>
  <si>
    <t>148.6283</t>
  </si>
  <si>
    <t>148.6284</t>
  </si>
  <si>
    <t>148.6279</t>
  </si>
  <si>
    <t>130.1284</t>
  </si>
  <si>
    <t>124.1751</t>
  </si>
  <si>
    <t>134.7353</t>
  </si>
  <si>
    <t>119.3378</t>
  </si>
  <si>
    <t>148.6193</t>
  </si>
  <si>
    <t>138.1146</t>
  </si>
  <si>
    <t>140.7407</t>
  </si>
  <si>
    <t>134.1477</t>
  </si>
  <si>
    <t>122.1045</t>
  </si>
  <si>
    <t>143.3121</t>
  </si>
  <si>
    <t>150</t>
  </si>
  <si>
    <t>149.3121</t>
  </si>
  <si>
    <t>44.3121</t>
  </si>
  <si>
    <t>73.3746</t>
  </si>
  <si>
    <t>20.805</t>
  </si>
  <si>
    <t>127.054</t>
  </si>
  <si>
    <t>27.2542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</si>
  <si>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</si>
  <si>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</si>
  <si>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</si>
  <si>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</si>
  <si>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</si>
  <si>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</si>
  <si>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</si>
  <si>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</si>
  <si>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</si>
  <si>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</si>
  <si>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</si>
  <si>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</si>
  <si>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</si>
  <si>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</si>
  <si>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</si>
  <si>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</si>
  <si>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</si>
  <si>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</si>
  <si>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</si>
  <si>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</si>
  <si>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</si>
  <si>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</si>
  <si>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</si>
  <si>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</si>
  <si>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</si>
  <si>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</si>
  <si>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</si>
  <si>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</si>
  <si>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</si>
  <si>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</si>
  <si>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</si>
  <si>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</si>
  <si>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</si>
  <si>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</si>
  <si>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</si>
  <si>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</si>
  <si>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</si>
  <si>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</si>
  <si>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</si>
  <si>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</si>
  <si>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</si>
  <si>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</si>
  <si>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</si>
  <si>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</si>
  <si>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</si>
  <si>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</si>
  <si>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</si>
  <si>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</si>
  <si>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</si>
  <si>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</si>
  <si>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</si>
  <si>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</si>
  <si>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</si>
  <si>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</si>
  <si>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</si>
  <si>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</si>
  <si>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</si>
  <si>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</si>
  <si>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</si>
  <si>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</si>
  <si>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</si>
  <si>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</si>
  <si>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</si>
  <si>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62</t>
  </si>
  <si>
    <t>68.7477</t>
  </si>
  <si>
    <t>49.4082</t>
  </si>
  <si>
    <t>35.5225</t>
  </si>
  <si>
    <t>36.27</t>
  </si>
  <si>
    <t>73.2701</t>
  </si>
  <si>
    <t>38.7703</t>
  </si>
  <si>
    <t>80.5223</t>
  </si>
  <si>
    <t>32.4862</t>
  </si>
  <si>
    <t>80.5222</t>
  </si>
  <si>
    <t>31.9863</t>
  </si>
  <si>
    <t>81.2701</t>
  </si>
  <si>
    <t>36.94</t>
  </si>
  <si>
    <t>81.2699</t>
  </si>
  <si>
    <t>36.9401</t>
  </si>
  <si>
    <t>81.2702</t>
  </si>
  <si>
    <t>36.9398</t>
  </si>
  <si>
    <t>36.9399</t>
  </si>
  <si>
    <t>81.2697</t>
  </si>
  <si>
    <t>36.9403</t>
  </si>
  <si>
    <t>69.2697</t>
  </si>
  <si>
    <t>42.4814</t>
  </si>
  <si>
    <t>110.7166</t>
  </si>
  <si>
    <t>8.784</t>
  </si>
  <si>
    <t>43.4871</t>
  </si>
  <si>
    <t>131.7044</t>
  </si>
  <si>
    <t>68.9741</t>
  </si>
  <si>
    <t>48.5246</t>
  </si>
  <si>
    <t>74.522</t>
  </si>
  <si>
    <t>39.6756</t>
  </si>
  <si>
    <t>40.3507</t>
  </si>
  <si>
    <t>75.2697</t>
  </si>
  <si>
    <t>38.136</t>
  </si>
  <si>
    <t>36.9156</t>
  </si>
  <si>
    <t>81.4336</t>
  </si>
  <si>
    <t>70.2697</t>
  </si>
  <si>
    <t>100.4769</t>
  </si>
  <si>
    <t>54.2697</t>
  </si>
  <si>
    <t>85.6372</t>
  </si>
  <si>
    <t>92.9224</t>
  </si>
  <si>
    <t>68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</si>
  <si>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</si>
  <si>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</si>
  <si>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</si>
  <si>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</si>
  <si>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</si>
  <si>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</si>
  <si>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</si>
  <si>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</si>
  <si>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</si>
  <si>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</si>
  <si>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</si>
  <si>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</si>
  <si>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</si>
  <si>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</si>
  <si>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</si>
  <si>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</si>
  <si>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</si>
  <si>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</si>
  <si>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</si>
  <si>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</si>
  <si>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</si>
  <si>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</si>
  <si>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</si>
  <si>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</si>
  <si>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</si>
  <si>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</si>
  <si>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</si>
  <si>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</si>
  <si>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</si>
  <si>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</si>
  <si>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</si>
  <si>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brindo RSF por mayor hidrologia</t>
  </si>
  <si>
    <t>La C.H. Cahua no dio RSF por problemas de comounicación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</si>
  <si>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</si>
  <si>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</si>
  <si>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</si>
  <si>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</si>
  <si>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</si>
  <si>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</si>
  <si>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</si>
  <si>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</si>
  <si>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</si>
  <si>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</si>
  <si>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GAS DE AGUAYTÍA
</t>
  </si>
  <si>
    <t>COSTO TOTAL:     5070154.02 Soles</t>
  </si>
  <si>
    <t>CENTRALES DE ELECTRO ORIENTE</t>
  </si>
  <si>
    <t>HIDRO - TÉRMICO</t>
  </si>
  <si>
    <t>SE ALIPIO ROSALES</t>
  </si>
  <si>
    <t>La información y cumplimiento de la Demanda de los Grandes Usuarios Libres se encuentra ubicado en la pestaña "DEMANDA_UL" del Anexo A.</t>
  </si>
  <si>
    <t>Se actualizó el despacho ejecutado de las centrales de Orygen, Chinango, Generadora del Perú, Petramás; de las CC.HH. Platanal, Santa Teresa, Pias, Marañón; de las CC.TT. San Jacinto, Casa Grande, Olmos, Tallanca y Tablazo.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</si>
</sst>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1002.29778</c:v>
                </c:pt>
                <c:pt idx="1">
                  <c:v>968.91546000000005</c:v>
                </c:pt>
                <c:pt idx="2">
                  <c:v>958.00714000000005</c:v>
                </c:pt>
                <c:pt idx="3">
                  <c:v>932.77544999999998</c:v>
                </c:pt>
                <c:pt idx="4">
                  <c:v>903.29786000000001</c:v>
                </c:pt>
                <c:pt idx="5">
                  <c:v>925.19624999999996</c:v>
                </c:pt>
                <c:pt idx="6">
                  <c:v>911.04493000000002</c:v>
                </c:pt>
                <c:pt idx="7">
                  <c:v>892.04542000000004</c:v>
                </c:pt>
                <c:pt idx="8">
                  <c:v>910.80499999999995</c:v>
                </c:pt>
                <c:pt idx="9">
                  <c:v>956.38760000000002</c:v>
                </c:pt>
                <c:pt idx="10">
                  <c:v>974.97519</c:v>
                </c:pt>
                <c:pt idx="11">
                  <c:v>999.70816000000002</c:v>
                </c:pt>
                <c:pt idx="12">
                  <c:v>981.85524999999996</c:v>
                </c:pt>
                <c:pt idx="13">
                  <c:v>1018.86304</c:v>
                </c:pt>
                <c:pt idx="14">
                  <c:v>1078.8402699999999</c:v>
                </c:pt>
                <c:pt idx="15">
                  <c:v>1107.53937</c:v>
                </c:pt>
                <c:pt idx="16">
                  <c:v>1123.43317</c:v>
                </c:pt>
                <c:pt idx="17">
                  <c:v>1201.5314699999999</c:v>
                </c:pt>
                <c:pt idx="18">
                  <c:v>1223.84953</c:v>
                </c:pt>
                <c:pt idx="19">
                  <c:v>1226.3008</c:v>
                </c:pt>
                <c:pt idx="20">
                  <c:v>1277.1034999999999</c:v>
                </c:pt>
                <c:pt idx="21">
                  <c:v>1254.8019999999999</c:v>
                </c:pt>
                <c:pt idx="22">
                  <c:v>1275.3590999999999</c:v>
                </c:pt>
                <c:pt idx="23">
                  <c:v>1344.8878999999999</c:v>
                </c:pt>
                <c:pt idx="24">
                  <c:v>1336.3480999999999</c:v>
                </c:pt>
                <c:pt idx="25">
                  <c:v>1285.2352000000001</c:v>
                </c:pt>
                <c:pt idx="26">
                  <c:v>1292.7282</c:v>
                </c:pt>
                <c:pt idx="27">
                  <c:v>1272.9110000000001</c:v>
                </c:pt>
                <c:pt idx="28">
                  <c:v>1277.5134</c:v>
                </c:pt>
                <c:pt idx="29">
                  <c:v>1282.5495000000001</c:v>
                </c:pt>
                <c:pt idx="30">
                  <c:v>1316.3919000000001</c:v>
                </c:pt>
                <c:pt idx="31">
                  <c:v>1274.5146999999999</c:v>
                </c:pt>
                <c:pt idx="32">
                  <c:v>1280.4276</c:v>
                </c:pt>
                <c:pt idx="33">
                  <c:v>1236.2564</c:v>
                </c:pt>
                <c:pt idx="34">
                  <c:v>1232.1882000000001</c:v>
                </c:pt>
                <c:pt idx="35">
                  <c:v>1202.7474999999999</c:v>
                </c:pt>
                <c:pt idx="36">
                  <c:v>1199.8234</c:v>
                </c:pt>
                <c:pt idx="37">
                  <c:v>1247.886</c:v>
                </c:pt>
                <c:pt idx="38">
                  <c:v>1267.4869000000001</c:v>
                </c:pt>
                <c:pt idx="39">
                  <c:v>1260.3780999999999</c:v>
                </c:pt>
                <c:pt idx="40">
                  <c:v>1259.7037</c:v>
                </c:pt>
                <c:pt idx="41">
                  <c:v>1246.2862</c:v>
                </c:pt>
                <c:pt idx="42">
                  <c:v>1253.6124</c:v>
                </c:pt>
                <c:pt idx="43">
                  <c:v>1219.9845</c:v>
                </c:pt>
                <c:pt idx="44">
                  <c:v>1195.7537</c:v>
                </c:pt>
                <c:pt idx="45">
                  <c:v>1138.6618000000001</c:v>
                </c:pt>
                <c:pt idx="46">
                  <c:v>1108.1913</c:v>
                </c:pt>
                <c:pt idx="47">
                  <c:v>1108.2282</c:v>
                </c:pt>
              </c:numCache>
            </c:numRef>
          </c:val>
          <c:smooth val="0"/>
          <c:extLst>
            <c:ext xmlns:c16="http://schemas.microsoft.com/office/drawing/2014/chart" uri="{C3380CC4-5D6E-409C-BE32-E72D297353CC}">
              <c16:uniqueId val="{00000000-45D0-4A86-A19B-961812A31B6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1782.9947999999999</c:v>
                </c:pt>
                <c:pt idx="1">
                  <c:v>1786.8063</c:v>
                </c:pt>
                <c:pt idx="2">
                  <c:v>1759.2134000000001</c:v>
                </c:pt>
                <c:pt idx="3">
                  <c:v>1760.5853999999999</c:v>
                </c:pt>
                <c:pt idx="4">
                  <c:v>1739.1194</c:v>
                </c:pt>
                <c:pt idx="5">
                  <c:v>1745.6293000000001</c:v>
                </c:pt>
                <c:pt idx="6">
                  <c:v>1709.4151999999999</c:v>
                </c:pt>
                <c:pt idx="7">
                  <c:v>1729.4481000000001</c:v>
                </c:pt>
                <c:pt idx="8">
                  <c:v>1758.7429</c:v>
                </c:pt>
                <c:pt idx="9">
                  <c:v>1746.1596999999999</c:v>
                </c:pt>
                <c:pt idx="10">
                  <c:v>1763.6712</c:v>
                </c:pt>
                <c:pt idx="11">
                  <c:v>1729.0724</c:v>
                </c:pt>
                <c:pt idx="12">
                  <c:v>1741.4937</c:v>
                </c:pt>
                <c:pt idx="13">
                  <c:v>1703.6958999999999</c:v>
                </c:pt>
                <c:pt idx="14">
                  <c:v>1746.5886</c:v>
                </c:pt>
                <c:pt idx="15">
                  <c:v>1726.3456000000001</c:v>
                </c:pt>
                <c:pt idx="16">
                  <c:v>1787.8196</c:v>
                </c:pt>
                <c:pt idx="17">
                  <c:v>1812.4465</c:v>
                </c:pt>
                <c:pt idx="18">
                  <c:v>1832.4644000000001</c:v>
                </c:pt>
                <c:pt idx="19">
                  <c:v>1840.4360999999999</c:v>
                </c:pt>
                <c:pt idx="20">
                  <c:v>1777.989</c:v>
                </c:pt>
                <c:pt idx="21">
                  <c:v>1799.3948</c:v>
                </c:pt>
                <c:pt idx="22">
                  <c:v>1763.0988</c:v>
                </c:pt>
                <c:pt idx="23">
                  <c:v>1731.5987</c:v>
                </c:pt>
                <c:pt idx="24">
                  <c:v>1711.3045999999999</c:v>
                </c:pt>
                <c:pt idx="25">
                  <c:v>1687.0442</c:v>
                </c:pt>
                <c:pt idx="26">
                  <c:v>1768.184</c:v>
                </c:pt>
                <c:pt idx="27">
                  <c:v>1706.0170000000001</c:v>
                </c:pt>
                <c:pt idx="28">
                  <c:v>1753.4356</c:v>
                </c:pt>
                <c:pt idx="29">
                  <c:v>1758.3867</c:v>
                </c:pt>
                <c:pt idx="30">
                  <c:v>1769.4984999999999</c:v>
                </c:pt>
                <c:pt idx="31">
                  <c:v>1768.2589</c:v>
                </c:pt>
                <c:pt idx="32">
                  <c:v>1760.8143</c:v>
                </c:pt>
                <c:pt idx="33">
                  <c:v>1814.9927</c:v>
                </c:pt>
                <c:pt idx="34">
                  <c:v>1794.0220999999999</c:v>
                </c:pt>
                <c:pt idx="35">
                  <c:v>1817.4893999999999</c:v>
                </c:pt>
                <c:pt idx="36">
                  <c:v>1846.0878</c:v>
                </c:pt>
                <c:pt idx="37">
                  <c:v>1823.0419999999999</c:v>
                </c:pt>
                <c:pt idx="38">
                  <c:v>1846.0601999999999</c:v>
                </c:pt>
                <c:pt idx="39">
                  <c:v>1848.2465999999999</c:v>
                </c:pt>
                <c:pt idx="40">
                  <c:v>1868.9164000000001</c:v>
                </c:pt>
                <c:pt idx="41">
                  <c:v>1844.1412</c:v>
                </c:pt>
                <c:pt idx="42">
                  <c:v>1818.5202999999999</c:v>
                </c:pt>
                <c:pt idx="43">
                  <c:v>1836.3136999999999</c:v>
                </c:pt>
                <c:pt idx="44">
                  <c:v>1772.1786999999999</c:v>
                </c:pt>
                <c:pt idx="45">
                  <c:v>1816.7637999999999</c:v>
                </c:pt>
                <c:pt idx="46">
                  <c:v>1808.3827000000001</c:v>
                </c:pt>
                <c:pt idx="47">
                  <c:v>1787.3148000000001</c:v>
                </c:pt>
              </c:numCache>
            </c:numRef>
          </c:val>
          <c:smooth val="0"/>
          <c:extLst>
            <c:ext xmlns:c16="http://schemas.microsoft.com/office/drawing/2014/chart" uri="{C3380CC4-5D6E-409C-BE32-E72D297353CC}">
              <c16:uniqueId val="{00000001-45D0-4A86-A19B-961812A31B6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4158.0154199999997</c:v>
                </c:pt>
                <c:pt idx="1">
                  <c:v>4061.3432400000002</c:v>
                </c:pt>
                <c:pt idx="2">
                  <c:v>3875.2484599999998</c:v>
                </c:pt>
                <c:pt idx="3">
                  <c:v>3910.4891499999999</c:v>
                </c:pt>
                <c:pt idx="4">
                  <c:v>3953.6777400000001</c:v>
                </c:pt>
                <c:pt idx="5">
                  <c:v>3844.1194500000001</c:v>
                </c:pt>
                <c:pt idx="6">
                  <c:v>3751.5978700000001</c:v>
                </c:pt>
                <c:pt idx="7">
                  <c:v>3883.8294799999999</c:v>
                </c:pt>
                <c:pt idx="8">
                  <c:v>3728.3220999999999</c:v>
                </c:pt>
                <c:pt idx="9">
                  <c:v>3850.2357000000002</c:v>
                </c:pt>
                <c:pt idx="10">
                  <c:v>3960.7366099999999</c:v>
                </c:pt>
                <c:pt idx="11">
                  <c:v>3824.56844</c:v>
                </c:pt>
                <c:pt idx="12">
                  <c:v>3787.9120499999999</c:v>
                </c:pt>
                <c:pt idx="13">
                  <c:v>3919.4520600000001</c:v>
                </c:pt>
                <c:pt idx="14">
                  <c:v>4094.7671300000002</c:v>
                </c:pt>
                <c:pt idx="15">
                  <c:v>4129.5177199999998</c:v>
                </c:pt>
                <c:pt idx="16">
                  <c:v>4517.3112899999996</c:v>
                </c:pt>
                <c:pt idx="17">
                  <c:v>4557.5400799999998</c:v>
                </c:pt>
                <c:pt idx="18">
                  <c:v>4680.3984200000004</c:v>
                </c:pt>
                <c:pt idx="19">
                  <c:v>4804.1971899999999</c:v>
                </c:pt>
                <c:pt idx="20">
                  <c:v>4721.7986199999996</c:v>
                </c:pt>
                <c:pt idx="21">
                  <c:v>4918.4278599999998</c:v>
                </c:pt>
                <c:pt idx="22">
                  <c:v>4929.6973799999996</c:v>
                </c:pt>
                <c:pt idx="23">
                  <c:v>4873.1910799999996</c:v>
                </c:pt>
                <c:pt idx="24">
                  <c:v>4986.5312299999996</c:v>
                </c:pt>
                <c:pt idx="25">
                  <c:v>4874.4078099999997</c:v>
                </c:pt>
                <c:pt idx="26">
                  <c:v>4865.0577000000003</c:v>
                </c:pt>
                <c:pt idx="27">
                  <c:v>4965.35538</c:v>
                </c:pt>
                <c:pt idx="28">
                  <c:v>4986.7227899999998</c:v>
                </c:pt>
                <c:pt idx="29">
                  <c:v>4952.9282000000003</c:v>
                </c:pt>
                <c:pt idx="30">
                  <c:v>4866.3803900000003</c:v>
                </c:pt>
                <c:pt idx="31">
                  <c:v>4891.3319600000004</c:v>
                </c:pt>
                <c:pt idx="32">
                  <c:v>4751.22552</c:v>
                </c:pt>
                <c:pt idx="33">
                  <c:v>4714.1791499999999</c:v>
                </c:pt>
                <c:pt idx="34">
                  <c:v>4622.9039000000002</c:v>
                </c:pt>
                <c:pt idx="35">
                  <c:v>4469.8866799999996</c:v>
                </c:pt>
                <c:pt idx="36">
                  <c:v>4451.9039599999996</c:v>
                </c:pt>
                <c:pt idx="37">
                  <c:v>4658.2588299999998</c:v>
                </c:pt>
                <c:pt idx="38">
                  <c:v>4689.30843</c:v>
                </c:pt>
                <c:pt idx="39">
                  <c:v>4665.9207100000003</c:v>
                </c:pt>
                <c:pt idx="40">
                  <c:v>4655.6286099999998</c:v>
                </c:pt>
                <c:pt idx="41">
                  <c:v>4590.75846</c:v>
                </c:pt>
                <c:pt idx="42">
                  <c:v>4652.8029200000001</c:v>
                </c:pt>
                <c:pt idx="43">
                  <c:v>4619.2221499999996</c:v>
                </c:pt>
                <c:pt idx="44">
                  <c:v>4623.1188199999997</c:v>
                </c:pt>
                <c:pt idx="45">
                  <c:v>4521.9261699999997</c:v>
                </c:pt>
                <c:pt idx="46">
                  <c:v>4408.90535</c:v>
                </c:pt>
                <c:pt idx="47">
                  <c:v>4054.2109999999998</c:v>
                </c:pt>
              </c:numCache>
            </c:numRef>
          </c:val>
          <c:smooth val="0"/>
          <c:extLst>
            <c:ext xmlns:c16="http://schemas.microsoft.com/office/drawing/2014/chart" uri="{C3380CC4-5D6E-409C-BE32-E72D297353CC}">
              <c16:uniqueId val="{00000002-45D0-4A86-A19B-961812A31B6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657-4000-A497-D8954982AF5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657-4000-A497-D8954982AF5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26.949940000000002</c:v>
                </c:pt>
                <c:pt idx="1">
                  <c:v>26.299769999999999</c:v>
                </c:pt>
                <c:pt idx="2">
                  <c:v>25.264489999999999</c:v>
                </c:pt>
                <c:pt idx="3">
                  <c:v>25.31</c:v>
                </c:pt>
                <c:pt idx="4">
                  <c:v>28.230650000000001</c:v>
                </c:pt>
                <c:pt idx="5">
                  <c:v>30.822849999999999</c:v>
                </c:pt>
                <c:pt idx="6">
                  <c:v>30.015319999999999</c:v>
                </c:pt>
                <c:pt idx="7">
                  <c:v>31.1966</c:v>
                </c:pt>
                <c:pt idx="8">
                  <c:v>31.352779999999999</c:v>
                </c:pt>
                <c:pt idx="9">
                  <c:v>34.94455</c:v>
                </c:pt>
                <c:pt idx="10">
                  <c:v>40.130749999999999</c:v>
                </c:pt>
                <c:pt idx="11">
                  <c:v>40.341450000000002</c:v>
                </c:pt>
                <c:pt idx="12">
                  <c:v>39.934579999999997</c:v>
                </c:pt>
                <c:pt idx="13">
                  <c:v>39.820120000000003</c:v>
                </c:pt>
                <c:pt idx="14">
                  <c:v>39.710920000000002</c:v>
                </c:pt>
                <c:pt idx="15">
                  <c:v>40.109409999999997</c:v>
                </c:pt>
                <c:pt idx="16">
                  <c:v>39.48395</c:v>
                </c:pt>
                <c:pt idx="17">
                  <c:v>39.927770000000002</c:v>
                </c:pt>
                <c:pt idx="18">
                  <c:v>40.037700000000001</c:v>
                </c:pt>
                <c:pt idx="19">
                  <c:v>40.12865</c:v>
                </c:pt>
                <c:pt idx="20">
                  <c:v>39.788989999999998</c:v>
                </c:pt>
                <c:pt idx="21">
                  <c:v>39.952649999999998</c:v>
                </c:pt>
                <c:pt idx="22">
                  <c:v>40.771470000000001</c:v>
                </c:pt>
                <c:pt idx="23">
                  <c:v>40.88702</c:v>
                </c:pt>
                <c:pt idx="24">
                  <c:v>40.45675</c:v>
                </c:pt>
                <c:pt idx="25">
                  <c:v>39.886980000000001</c:v>
                </c:pt>
                <c:pt idx="26">
                  <c:v>36.495240000000003</c:v>
                </c:pt>
                <c:pt idx="27">
                  <c:v>43.480759999999997</c:v>
                </c:pt>
                <c:pt idx="28">
                  <c:v>40.916620000000002</c:v>
                </c:pt>
                <c:pt idx="29">
                  <c:v>39.783619999999999</c:v>
                </c:pt>
                <c:pt idx="30">
                  <c:v>39.806600000000003</c:v>
                </c:pt>
                <c:pt idx="31">
                  <c:v>40.87697</c:v>
                </c:pt>
                <c:pt idx="32">
                  <c:v>42.503360000000001</c:v>
                </c:pt>
                <c:pt idx="33">
                  <c:v>42.462679999999999</c:v>
                </c:pt>
                <c:pt idx="34">
                  <c:v>35.176220000000001</c:v>
                </c:pt>
                <c:pt idx="35">
                  <c:v>26.32123</c:v>
                </c:pt>
                <c:pt idx="36">
                  <c:v>18.5075</c:v>
                </c:pt>
                <c:pt idx="37">
                  <c:v>18.625050000000002</c:v>
                </c:pt>
                <c:pt idx="38">
                  <c:v>16.06718</c:v>
                </c:pt>
                <c:pt idx="39">
                  <c:v>18.285799999999998</c:v>
                </c:pt>
                <c:pt idx="40">
                  <c:v>18.52169</c:v>
                </c:pt>
                <c:pt idx="41">
                  <c:v>18.207339999999999</c:v>
                </c:pt>
                <c:pt idx="42">
                  <c:v>20.16553</c:v>
                </c:pt>
                <c:pt idx="43">
                  <c:v>20.331980000000001</c:v>
                </c:pt>
                <c:pt idx="44">
                  <c:v>28.67005</c:v>
                </c:pt>
                <c:pt idx="45">
                  <c:v>35.376570000000001</c:v>
                </c:pt>
                <c:pt idx="46">
                  <c:v>39.549259999999997</c:v>
                </c:pt>
                <c:pt idx="47">
                  <c:v>40.593910000000001</c:v>
                </c:pt>
              </c:numCache>
            </c:numRef>
          </c:val>
          <c:smooth val="0"/>
          <c:extLst>
            <c:ext xmlns:c16="http://schemas.microsoft.com/office/drawing/2014/chart" uri="{C3380CC4-5D6E-409C-BE32-E72D297353CC}">
              <c16:uniqueId val="{00000002-4657-4000-A497-D8954982AF5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11.686</c:v>
                </c:pt>
                <c:pt idx="1">
                  <c:v>11.439</c:v>
                </c:pt>
                <c:pt idx="2">
                  <c:v>11.601000000000001</c:v>
                </c:pt>
                <c:pt idx="3">
                  <c:v>12.268000000000001</c:v>
                </c:pt>
                <c:pt idx="4">
                  <c:v>12.49</c:v>
                </c:pt>
                <c:pt idx="5">
                  <c:v>12.012</c:v>
                </c:pt>
                <c:pt idx="6">
                  <c:v>11.772</c:v>
                </c:pt>
                <c:pt idx="7">
                  <c:v>12.064</c:v>
                </c:pt>
                <c:pt idx="8">
                  <c:v>11.932</c:v>
                </c:pt>
                <c:pt idx="9">
                  <c:v>11.542</c:v>
                </c:pt>
                <c:pt idx="10">
                  <c:v>10.404999999999999</c:v>
                </c:pt>
                <c:pt idx="11">
                  <c:v>9.1890000000000001</c:v>
                </c:pt>
                <c:pt idx="12">
                  <c:v>9</c:v>
                </c:pt>
                <c:pt idx="13">
                  <c:v>8.577</c:v>
                </c:pt>
                <c:pt idx="14">
                  <c:v>9.5670000000000002</c:v>
                </c:pt>
                <c:pt idx="15">
                  <c:v>10.881</c:v>
                </c:pt>
                <c:pt idx="16">
                  <c:v>10.289</c:v>
                </c:pt>
                <c:pt idx="17">
                  <c:v>11.34</c:v>
                </c:pt>
                <c:pt idx="18">
                  <c:v>11.516</c:v>
                </c:pt>
                <c:pt idx="19">
                  <c:v>12.007</c:v>
                </c:pt>
                <c:pt idx="20">
                  <c:v>12.348000000000001</c:v>
                </c:pt>
                <c:pt idx="21">
                  <c:v>11.9</c:v>
                </c:pt>
                <c:pt idx="22">
                  <c:v>11.509</c:v>
                </c:pt>
                <c:pt idx="23">
                  <c:v>10.337</c:v>
                </c:pt>
                <c:pt idx="24">
                  <c:v>9.7420000000000009</c:v>
                </c:pt>
                <c:pt idx="25">
                  <c:v>10.542999999999999</c:v>
                </c:pt>
                <c:pt idx="26">
                  <c:v>11.138</c:v>
                </c:pt>
                <c:pt idx="27">
                  <c:v>11.64</c:v>
                </c:pt>
                <c:pt idx="28">
                  <c:v>11.455</c:v>
                </c:pt>
                <c:pt idx="29">
                  <c:v>11.614000000000001</c:v>
                </c:pt>
                <c:pt idx="30">
                  <c:v>12.000999999999999</c:v>
                </c:pt>
                <c:pt idx="31">
                  <c:v>12.1</c:v>
                </c:pt>
                <c:pt idx="32">
                  <c:v>11.464</c:v>
                </c:pt>
                <c:pt idx="33">
                  <c:v>11.714</c:v>
                </c:pt>
                <c:pt idx="34">
                  <c:v>11.032</c:v>
                </c:pt>
                <c:pt idx="35">
                  <c:v>8.7759999999999998</c:v>
                </c:pt>
                <c:pt idx="36">
                  <c:v>9.2080000000000002</c:v>
                </c:pt>
                <c:pt idx="37">
                  <c:v>8.6159999999999997</c:v>
                </c:pt>
                <c:pt idx="38">
                  <c:v>9.2919999999999998</c:v>
                </c:pt>
                <c:pt idx="39">
                  <c:v>10.912000000000001</c:v>
                </c:pt>
                <c:pt idx="40">
                  <c:v>11.365</c:v>
                </c:pt>
                <c:pt idx="41">
                  <c:v>11.500999999999999</c:v>
                </c:pt>
                <c:pt idx="42">
                  <c:v>11.724</c:v>
                </c:pt>
                <c:pt idx="43">
                  <c:v>11.888999999999999</c:v>
                </c:pt>
                <c:pt idx="44">
                  <c:v>12.170999999999999</c:v>
                </c:pt>
                <c:pt idx="45">
                  <c:v>11.468999999999999</c:v>
                </c:pt>
                <c:pt idx="46">
                  <c:v>11.686</c:v>
                </c:pt>
                <c:pt idx="47">
                  <c:v>11.85</c:v>
                </c:pt>
              </c:numCache>
            </c:numRef>
          </c:val>
          <c:smooth val="0"/>
          <c:extLst>
            <c:ext xmlns:c16="http://schemas.microsoft.com/office/drawing/2014/chart" uri="{C3380CC4-5D6E-409C-BE32-E72D297353CC}">
              <c16:uniqueId val="{00000003-4657-4000-A497-D8954982AF5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657-4000-A497-D8954982AF5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657-4000-A497-D8954982AF5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657-4000-A497-D8954982AF5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657-4000-A497-D8954982AF5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20.991800000000001</c:v>
                </c:pt>
                <c:pt idx="1">
                  <c:v>19.151499999999999</c:v>
                </c:pt>
                <c:pt idx="2">
                  <c:v>19.821999999999999</c:v>
                </c:pt>
                <c:pt idx="3">
                  <c:v>20.861799999999999</c:v>
                </c:pt>
                <c:pt idx="4">
                  <c:v>21.104199999999999</c:v>
                </c:pt>
                <c:pt idx="5">
                  <c:v>20.946300000000001</c:v>
                </c:pt>
                <c:pt idx="6">
                  <c:v>21.288900000000002</c:v>
                </c:pt>
                <c:pt idx="7">
                  <c:v>21.470099999999999</c:v>
                </c:pt>
                <c:pt idx="8">
                  <c:v>20.751899999999999</c:v>
                </c:pt>
                <c:pt idx="9">
                  <c:v>19.529800000000002</c:v>
                </c:pt>
                <c:pt idx="10">
                  <c:v>18.738700000000001</c:v>
                </c:pt>
                <c:pt idx="11">
                  <c:v>19.563400000000001</c:v>
                </c:pt>
                <c:pt idx="12">
                  <c:v>17.834700000000002</c:v>
                </c:pt>
                <c:pt idx="13">
                  <c:v>18.376999999999999</c:v>
                </c:pt>
                <c:pt idx="14">
                  <c:v>18.0519</c:v>
                </c:pt>
                <c:pt idx="15">
                  <c:v>17.7775</c:v>
                </c:pt>
                <c:pt idx="16">
                  <c:v>19.229199999999999</c:v>
                </c:pt>
                <c:pt idx="17">
                  <c:v>19.166599999999999</c:v>
                </c:pt>
                <c:pt idx="18">
                  <c:v>21.062200000000001</c:v>
                </c:pt>
                <c:pt idx="19">
                  <c:v>20.9072</c:v>
                </c:pt>
                <c:pt idx="20">
                  <c:v>20.578900000000001</c:v>
                </c:pt>
                <c:pt idx="21">
                  <c:v>20.785799999999998</c:v>
                </c:pt>
                <c:pt idx="22">
                  <c:v>20.732500000000002</c:v>
                </c:pt>
                <c:pt idx="23">
                  <c:v>20.041699999999999</c:v>
                </c:pt>
                <c:pt idx="24">
                  <c:v>20.164100000000001</c:v>
                </c:pt>
                <c:pt idx="25">
                  <c:v>20.1356</c:v>
                </c:pt>
                <c:pt idx="26">
                  <c:v>20.364000000000001</c:v>
                </c:pt>
                <c:pt idx="27">
                  <c:v>20.159500000000001</c:v>
                </c:pt>
                <c:pt idx="28">
                  <c:v>20.745899999999999</c:v>
                </c:pt>
                <c:pt idx="29">
                  <c:v>21.1099</c:v>
                </c:pt>
                <c:pt idx="30">
                  <c:v>20.819800000000001</c:v>
                </c:pt>
                <c:pt idx="31">
                  <c:v>20.484500000000001</c:v>
                </c:pt>
                <c:pt idx="32">
                  <c:v>21.0825</c:v>
                </c:pt>
                <c:pt idx="33">
                  <c:v>20.977900000000002</c:v>
                </c:pt>
                <c:pt idx="34">
                  <c:v>21.2622</c:v>
                </c:pt>
                <c:pt idx="35">
                  <c:v>21.084700000000002</c:v>
                </c:pt>
                <c:pt idx="36">
                  <c:v>19.9879</c:v>
                </c:pt>
                <c:pt idx="37">
                  <c:v>20.417200000000001</c:v>
                </c:pt>
                <c:pt idx="38">
                  <c:v>20.1996</c:v>
                </c:pt>
                <c:pt idx="39">
                  <c:v>20.573899999999998</c:v>
                </c:pt>
                <c:pt idx="40">
                  <c:v>20.447299999999998</c:v>
                </c:pt>
                <c:pt idx="41">
                  <c:v>20.527200000000001</c:v>
                </c:pt>
                <c:pt idx="42">
                  <c:v>20.335699999999999</c:v>
                </c:pt>
                <c:pt idx="43">
                  <c:v>19.36</c:v>
                </c:pt>
                <c:pt idx="44">
                  <c:v>20.023199999999999</c:v>
                </c:pt>
                <c:pt idx="45">
                  <c:v>19.105599999999999</c:v>
                </c:pt>
                <c:pt idx="46">
                  <c:v>20.0641</c:v>
                </c:pt>
                <c:pt idx="47">
                  <c:v>21.517299999999999</c:v>
                </c:pt>
              </c:numCache>
            </c:numRef>
          </c:val>
          <c:smooth val="0"/>
          <c:extLst>
            <c:ext xmlns:c16="http://schemas.microsoft.com/office/drawing/2014/chart" uri="{C3380CC4-5D6E-409C-BE32-E72D297353CC}">
              <c16:uniqueId val="{00000008-4657-4000-A497-D8954982AF5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25.91225</c:v>
                </c:pt>
                <c:pt idx="1">
                  <c:v>26.41987</c:v>
                </c:pt>
                <c:pt idx="2">
                  <c:v>26.289400000000001</c:v>
                </c:pt>
                <c:pt idx="3">
                  <c:v>26.19144</c:v>
                </c:pt>
                <c:pt idx="4">
                  <c:v>26.180769999999999</c:v>
                </c:pt>
                <c:pt idx="5">
                  <c:v>26.221889999999998</c:v>
                </c:pt>
                <c:pt idx="6">
                  <c:v>26.802119999999999</c:v>
                </c:pt>
                <c:pt idx="7">
                  <c:v>26.020099999999999</c:v>
                </c:pt>
                <c:pt idx="8">
                  <c:v>27.787839999999999</c:v>
                </c:pt>
                <c:pt idx="9">
                  <c:v>27.369599999999998</c:v>
                </c:pt>
                <c:pt idx="10">
                  <c:v>27.868300000000001</c:v>
                </c:pt>
                <c:pt idx="11">
                  <c:v>28.118490000000001</c:v>
                </c:pt>
                <c:pt idx="12">
                  <c:v>27.79917</c:v>
                </c:pt>
                <c:pt idx="13">
                  <c:v>27.5306</c:v>
                </c:pt>
                <c:pt idx="14">
                  <c:v>27.711729999999999</c:v>
                </c:pt>
                <c:pt idx="15">
                  <c:v>27.79224</c:v>
                </c:pt>
                <c:pt idx="16">
                  <c:v>27.7941</c:v>
                </c:pt>
                <c:pt idx="17">
                  <c:v>27.153099999999998</c:v>
                </c:pt>
                <c:pt idx="18">
                  <c:v>27.809979999999999</c:v>
                </c:pt>
                <c:pt idx="19">
                  <c:v>27.379860000000001</c:v>
                </c:pt>
                <c:pt idx="20">
                  <c:v>27.754239999999999</c:v>
                </c:pt>
                <c:pt idx="21">
                  <c:v>27.487069999999999</c:v>
                </c:pt>
                <c:pt idx="22">
                  <c:v>27.88232</c:v>
                </c:pt>
                <c:pt idx="23">
                  <c:v>27.869679999999999</c:v>
                </c:pt>
                <c:pt idx="24">
                  <c:v>27.23048</c:v>
                </c:pt>
                <c:pt idx="25">
                  <c:v>26.787649999999999</c:v>
                </c:pt>
                <c:pt idx="26">
                  <c:v>26.927769999999999</c:v>
                </c:pt>
                <c:pt idx="27">
                  <c:v>27.091480000000001</c:v>
                </c:pt>
                <c:pt idx="28">
                  <c:v>27.42924</c:v>
                </c:pt>
                <c:pt idx="29">
                  <c:v>28.107279999999999</c:v>
                </c:pt>
                <c:pt idx="30">
                  <c:v>28.719719999999999</c:v>
                </c:pt>
                <c:pt idx="31">
                  <c:v>28.63214</c:v>
                </c:pt>
                <c:pt idx="32">
                  <c:v>28.465489999999999</c:v>
                </c:pt>
                <c:pt idx="33">
                  <c:v>28.335699999999999</c:v>
                </c:pt>
                <c:pt idx="34">
                  <c:v>27.31767</c:v>
                </c:pt>
                <c:pt idx="35">
                  <c:v>27.774830000000001</c:v>
                </c:pt>
                <c:pt idx="36">
                  <c:v>28.223610000000001</c:v>
                </c:pt>
                <c:pt idx="37">
                  <c:v>29.159289999999999</c:v>
                </c:pt>
                <c:pt idx="38">
                  <c:v>28.291519999999998</c:v>
                </c:pt>
                <c:pt idx="39">
                  <c:v>28.364139999999999</c:v>
                </c:pt>
                <c:pt idx="40">
                  <c:v>28.431819999999998</c:v>
                </c:pt>
                <c:pt idx="41">
                  <c:v>28.573830000000001</c:v>
                </c:pt>
                <c:pt idx="42">
                  <c:v>28.30498</c:v>
                </c:pt>
                <c:pt idx="43">
                  <c:v>28.448170000000001</c:v>
                </c:pt>
                <c:pt idx="44">
                  <c:v>27.928809999999999</c:v>
                </c:pt>
                <c:pt idx="45">
                  <c:v>27.474139999999998</c:v>
                </c:pt>
                <c:pt idx="46">
                  <c:v>27.034800000000001</c:v>
                </c:pt>
                <c:pt idx="47">
                  <c:v>26.188600000000001</c:v>
                </c:pt>
              </c:numCache>
            </c:numRef>
          </c:val>
          <c:smooth val="0"/>
          <c:extLst>
            <c:ext xmlns:c16="http://schemas.microsoft.com/office/drawing/2014/chart" uri="{C3380CC4-5D6E-409C-BE32-E72D297353CC}">
              <c16:uniqueId val="{00000009-4657-4000-A497-D8954982AF5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13.8094</c:v>
                </c:pt>
                <c:pt idx="1">
                  <c:v>13.812799999999999</c:v>
                </c:pt>
                <c:pt idx="2">
                  <c:v>13.026899999999999</c:v>
                </c:pt>
                <c:pt idx="3">
                  <c:v>14.680999999999999</c:v>
                </c:pt>
                <c:pt idx="4">
                  <c:v>13.925700000000001</c:v>
                </c:pt>
                <c:pt idx="5">
                  <c:v>13.9579</c:v>
                </c:pt>
                <c:pt idx="6">
                  <c:v>13.884399999999999</c:v>
                </c:pt>
                <c:pt idx="7">
                  <c:v>13.4917</c:v>
                </c:pt>
                <c:pt idx="8">
                  <c:v>14.4091</c:v>
                </c:pt>
                <c:pt idx="9">
                  <c:v>15.2898</c:v>
                </c:pt>
                <c:pt idx="10">
                  <c:v>15.3362</c:v>
                </c:pt>
                <c:pt idx="11">
                  <c:v>15.1471</c:v>
                </c:pt>
                <c:pt idx="12">
                  <c:v>13.682399999999999</c:v>
                </c:pt>
                <c:pt idx="13">
                  <c:v>12.0982</c:v>
                </c:pt>
                <c:pt idx="14">
                  <c:v>11.0001</c:v>
                </c:pt>
                <c:pt idx="15">
                  <c:v>10.998900000000001</c:v>
                </c:pt>
                <c:pt idx="16">
                  <c:v>11.2349</c:v>
                </c:pt>
                <c:pt idx="17">
                  <c:v>11.1869</c:v>
                </c:pt>
                <c:pt idx="18">
                  <c:v>11.4702</c:v>
                </c:pt>
                <c:pt idx="19">
                  <c:v>11.3804</c:v>
                </c:pt>
                <c:pt idx="20">
                  <c:v>10.466200000000001</c:v>
                </c:pt>
                <c:pt idx="21">
                  <c:v>10.295199999999999</c:v>
                </c:pt>
                <c:pt idx="22">
                  <c:v>10.7997</c:v>
                </c:pt>
                <c:pt idx="23">
                  <c:v>10.865500000000001</c:v>
                </c:pt>
                <c:pt idx="24">
                  <c:v>11.190200000000001</c:v>
                </c:pt>
                <c:pt idx="25">
                  <c:v>13.9133</c:v>
                </c:pt>
                <c:pt idx="26">
                  <c:v>13.6303</c:v>
                </c:pt>
                <c:pt idx="27">
                  <c:v>14.4079</c:v>
                </c:pt>
                <c:pt idx="28">
                  <c:v>14.623799999999999</c:v>
                </c:pt>
                <c:pt idx="29">
                  <c:v>15.181800000000001</c:v>
                </c:pt>
                <c:pt idx="30">
                  <c:v>15.5001</c:v>
                </c:pt>
                <c:pt idx="31">
                  <c:v>14.6288</c:v>
                </c:pt>
                <c:pt idx="32">
                  <c:v>14.602</c:v>
                </c:pt>
                <c:pt idx="33">
                  <c:v>14.3888</c:v>
                </c:pt>
                <c:pt idx="34">
                  <c:v>15.379799999999999</c:v>
                </c:pt>
                <c:pt idx="35">
                  <c:v>15.9312</c:v>
                </c:pt>
                <c:pt idx="36">
                  <c:v>15.442500000000001</c:v>
                </c:pt>
                <c:pt idx="37">
                  <c:v>14.8931</c:v>
                </c:pt>
                <c:pt idx="38">
                  <c:v>14.172000000000001</c:v>
                </c:pt>
                <c:pt idx="39">
                  <c:v>11.657400000000001</c:v>
                </c:pt>
                <c:pt idx="40">
                  <c:v>11.426600000000001</c:v>
                </c:pt>
                <c:pt idx="41">
                  <c:v>11.6074</c:v>
                </c:pt>
                <c:pt idx="42">
                  <c:v>11.397500000000001</c:v>
                </c:pt>
                <c:pt idx="43">
                  <c:v>11.652100000000001</c:v>
                </c:pt>
                <c:pt idx="44">
                  <c:v>11.664400000000001</c:v>
                </c:pt>
                <c:pt idx="45">
                  <c:v>11.7882</c:v>
                </c:pt>
                <c:pt idx="46">
                  <c:v>13.642099999999999</c:v>
                </c:pt>
                <c:pt idx="47">
                  <c:v>14.5646</c:v>
                </c:pt>
              </c:numCache>
            </c:numRef>
          </c:val>
          <c:smooth val="0"/>
          <c:extLst>
            <c:ext xmlns:c16="http://schemas.microsoft.com/office/drawing/2014/chart" uri="{C3380CC4-5D6E-409C-BE32-E72D297353CC}">
              <c16:uniqueId val="{0000000A-4657-4000-A497-D8954982AF5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12.75</c:v>
                </c:pt>
                <c:pt idx="1">
                  <c:v>13.62</c:v>
                </c:pt>
                <c:pt idx="2">
                  <c:v>12.93</c:v>
                </c:pt>
                <c:pt idx="3">
                  <c:v>13.26</c:v>
                </c:pt>
                <c:pt idx="4">
                  <c:v>13.39</c:v>
                </c:pt>
                <c:pt idx="5">
                  <c:v>13.44</c:v>
                </c:pt>
                <c:pt idx="6">
                  <c:v>13.58</c:v>
                </c:pt>
                <c:pt idx="7">
                  <c:v>13.48</c:v>
                </c:pt>
                <c:pt idx="8">
                  <c:v>13.47</c:v>
                </c:pt>
                <c:pt idx="9">
                  <c:v>13.5</c:v>
                </c:pt>
                <c:pt idx="10">
                  <c:v>13.23</c:v>
                </c:pt>
                <c:pt idx="11">
                  <c:v>13.36</c:v>
                </c:pt>
                <c:pt idx="12">
                  <c:v>11.89</c:v>
                </c:pt>
                <c:pt idx="13">
                  <c:v>9.41</c:v>
                </c:pt>
                <c:pt idx="14">
                  <c:v>12.08</c:v>
                </c:pt>
                <c:pt idx="15">
                  <c:v>12.55</c:v>
                </c:pt>
                <c:pt idx="16">
                  <c:v>12.7</c:v>
                </c:pt>
                <c:pt idx="17">
                  <c:v>12.82</c:v>
                </c:pt>
                <c:pt idx="18">
                  <c:v>12.4</c:v>
                </c:pt>
                <c:pt idx="19">
                  <c:v>13.12</c:v>
                </c:pt>
                <c:pt idx="20">
                  <c:v>13.12</c:v>
                </c:pt>
                <c:pt idx="21">
                  <c:v>13.1</c:v>
                </c:pt>
                <c:pt idx="22">
                  <c:v>13.03</c:v>
                </c:pt>
                <c:pt idx="23">
                  <c:v>12.77</c:v>
                </c:pt>
                <c:pt idx="24">
                  <c:v>12.47</c:v>
                </c:pt>
                <c:pt idx="25">
                  <c:v>12.98</c:v>
                </c:pt>
                <c:pt idx="26">
                  <c:v>12.58</c:v>
                </c:pt>
                <c:pt idx="27">
                  <c:v>12.77</c:v>
                </c:pt>
                <c:pt idx="28">
                  <c:v>12.65</c:v>
                </c:pt>
                <c:pt idx="29">
                  <c:v>12.95</c:v>
                </c:pt>
                <c:pt idx="30">
                  <c:v>12.6</c:v>
                </c:pt>
                <c:pt idx="31">
                  <c:v>12.95</c:v>
                </c:pt>
                <c:pt idx="32">
                  <c:v>12.93</c:v>
                </c:pt>
                <c:pt idx="33">
                  <c:v>13.3</c:v>
                </c:pt>
                <c:pt idx="34">
                  <c:v>13.3</c:v>
                </c:pt>
                <c:pt idx="35">
                  <c:v>13.54</c:v>
                </c:pt>
                <c:pt idx="36">
                  <c:v>13.14</c:v>
                </c:pt>
                <c:pt idx="37">
                  <c:v>12.46</c:v>
                </c:pt>
                <c:pt idx="38">
                  <c:v>13.14</c:v>
                </c:pt>
                <c:pt idx="39">
                  <c:v>13.05</c:v>
                </c:pt>
                <c:pt idx="40">
                  <c:v>11.31</c:v>
                </c:pt>
                <c:pt idx="41">
                  <c:v>11.59</c:v>
                </c:pt>
                <c:pt idx="42">
                  <c:v>13.04</c:v>
                </c:pt>
                <c:pt idx="43">
                  <c:v>12.68</c:v>
                </c:pt>
                <c:pt idx="44">
                  <c:v>13.04</c:v>
                </c:pt>
                <c:pt idx="45">
                  <c:v>11.93</c:v>
                </c:pt>
                <c:pt idx="46">
                  <c:v>13.45</c:v>
                </c:pt>
                <c:pt idx="47">
                  <c:v>13.83</c:v>
                </c:pt>
              </c:numCache>
            </c:numRef>
          </c:val>
          <c:smooth val="0"/>
          <c:extLst>
            <c:ext xmlns:c16="http://schemas.microsoft.com/office/drawing/2014/chart" uri="{C3380CC4-5D6E-409C-BE32-E72D297353CC}">
              <c16:uniqueId val="{0000000B-4657-4000-A497-D8954982AF5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32.545999999999999</c:v>
                </c:pt>
                <c:pt idx="1">
                  <c:v>32.83</c:v>
                </c:pt>
                <c:pt idx="2">
                  <c:v>32.777999999999999</c:v>
                </c:pt>
                <c:pt idx="3">
                  <c:v>32.548000000000002</c:v>
                </c:pt>
                <c:pt idx="4">
                  <c:v>32.31</c:v>
                </c:pt>
                <c:pt idx="5">
                  <c:v>31.914000000000001</c:v>
                </c:pt>
                <c:pt idx="6">
                  <c:v>31.972000000000001</c:v>
                </c:pt>
                <c:pt idx="7">
                  <c:v>32.338000000000001</c:v>
                </c:pt>
                <c:pt idx="8">
                  <c:v>32.107999999999997</c:v>
                </c:pt>
                <c:pt idx="9">
                  <c:v>32.777999999999999</c:v>
                </c:pt>
                <c:pt idx="10">
                  <c:v>33.146000000000001</c:v>
                </c:pt>
                <c:pt idx="11">
                  <c:v>33.116</c:v>
                </c:pt>
                <c:pt idx="12">
                  <c:v>32.130000000000003</c:v>
                </c:pt>
                <c:pt idx="13">
                  <c:v>31.728000000000002</c:v>
                </c:pt>
                <c:pt idx="14">
                  <c:v>31.283999999999999</c:v>
                </c:pt>
                <c:pt idx="15">
                  <c:v>30.526</c:v>
                </c:pt>
                <c:pt idx="16">
                  <c:v>31.001999999999999</c:v>
                </c:pt>
                <c:pt idx="17">
                  <c:v>30.995999999999999</c:v>
                </c:pt>
                <c:pt idx="18">
                  <c:v>31.4</c:v>
                </c:pt>
                <c:pt idx="19">
                  <c:v>31.225999999999999</c:v>
                </c:pt>
                <c:pt idx="20">
                  <c:v>31.334</c:v>
                </c:pt>
                <c:pt idx="21">
                  <c:v>30.97</c:v>
                </c:pt>
                <c:pt idx="22">
                  <c:v>31.41</c:v>
                </c:pt>
                <c:pt idx="23">
                  <c:v>31.013999999999999</c:v>
                </c:pt>
                <c:pt idx="24">
                  <c:v>31.08</c:v>
                </c:pt>
                <c:pt idx="25">
                  <c:v>30.923999999999999</c:v>
                </c:pt>
                <c:pt idx="26">
                  <c:v>30.99</c:v>
                </c:pt>
                <c:pt idx="27">
                  <c:v>30.391999999999999</c:v>
                </c:pt>
                <c:pt idx="28">
                  <c:v>30.643999999999998</c:v>
                </c:pt>
                <c:pt idx="29">
                  <c:v>31.084</c:v>
                </c:pt>
                <c:pt idx="30">
                  <c:v>32.417999999999999</c:v>
                </c:pt>
                <c:pt idx="31">
                  <c:v>33.012</c:v>
                </c:pt>
                <c:pt idx="32">
                  <c:v>33.225999999999999</c:v>
                </c:pt>
                <c:pt idx="33">
                  <c:v>32.308</c:v>
                </c:pt>
                <c:pt idx="34">
                  <c:v>32.25</c:v>
                </c:pt>
                <c:pt idx="35">
                  <c:v>32.53</c:v>
                </c:pt>
                <c:pt idx="36">
                  <c:v>32.911999999999999</c:v>
                </c:pt>
                <c:pt idx="37">
                  <c:v>33.741999999999997</c:v>
                </c:pt>
                <c:pt idx="38">
                  <c:v>33.914000000000001</c:v>
                </c:pt>
                <c:pt idx="39">
                  <c:v>34.066000000000003</c:v>
                </c:pt>
                <c:pt idx="40">
                  <c:v>34.043999999999997</c:v>
                </c:pt>
                <c:pt idx="41">
                  <c:v>34.271999999999998</c:v>
                </c:pt>
                <c:pt idx="42">
                  <c:v>34.33</c:v>
                </c:pt>
                <c:pt idx="43">
                  <c:v>34.473999999999997</c:v>
                </c:pt>
                <c:pt idx="44">
                  <c:v>34.24</c:v>
                </c:pt>
                <c:pt idx="45">
                  <c:v>34.19</c:v>
                </c:pt>
                <c:pt idx="46">
                  <c:v>33.545999999999999</c:v>
                </c:pt>
                <c:pt idx="47">
                  <c:v>33.229999999999997</c:v>
                </c:pt>
              </c:numCache>
            </c:numRef>
          </c:val>
          <c:smooth val="0"/>
          <c:extLst>
            <c:ext xmlns:c16="http://schemas.microsoft.com/office/drawing/2014/chart" uri="{C3380CC4-5D6E-409C-BE32-E72D297353CC}">
              <c16:uniqueId val="{0000000C-4657-4000-A497-D8954982AF5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657-4000-A497-D8954982AF5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657-4000-A497-D8954982AF5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42.926000000000002</c:v>
                </c:pt>
                <c:pt idx="1">
                  <c:v>42.576999999999998</c:v>
                </c:pt>
                <c:pt idx="2">
                  <c:v>43.005000000000003</c:v>
                </c:pt>
                <c:pt idx="3">
                  <c:v>43.351999999999997</c:v>
                </c:pt>
                <c:pt idx="4">
                  <c:v>43.304000000000002</c:v>
                </c:pt>
                <c:pt idx="5">
                  <c:v>43.225000000000001</c:v>
                </c:pt>
                <c:pt idx="6">
                  <c:v>43.353999999999999</c:v>
                </c:pt>
                <c:pt idx="7">
                  <c:v>43.298000000000002</c:v>
                </c:pt>
                <c:pt idx="8">
                  <c:v>42.898000000000003</c:v>
                </c:pt>
                <c:pt idx="9">
                  <c:v>42.951999999999998</c:v>
                </c:pt>
                <c:pt idx="10">
                  <c:v>42.918999999999997</c:v>
                </c:pt>
                <c:pt idx="11">
                  <c:v>43.08</c:v>
                </c:pt>
                <c:pt idx="12">
                  <c:v>43.206000000000003</c:v>
                </c:pt>
                <c:pt idx="13">
                  <c:v>42.305</c:v>
                </c:pt>
                <c:pt idx="14">
                  <c:v>42.662999999999997</c:v>
                </c:pt>
                <c:pt idx="15">
                  <c:v>42.811</c:v>
                </c:pt>
                <c:pt idx="16">
                  <c:v>42.639000000000003</c:v>
                </c:pt>
                <c:pt idx="17">
                  <c:v>42.966999999999999</c:v>
                </c:pt>
                <c:pt idx="18">
                  <c:v>42.732999999999997</c:v>
                </c:pt>
                <c:pt idx="19">
                  <c:v>43.375</c:v>
                </c:pt>
                <c:pt idx="20">
                  <c:v>42.774000000000001</c:v>
                </c:pt>
                <c:pt idx="21">
                  <c:v>42.988</c:v>
                </c:pt>
                <c:pt idx="22">
                  <c:v>42.941000000000003</c:v>
                </c:pt>
                <c:pt idx="23">
                  <c:v>42.362000000000002</c:v>
                </c:pt>
                <c:pt idx="24">
                  <c:v>41.683</c:v>
                </c:pt>
                <c:pt idx="25">
                  <c:v>42.338999999999999</c:v>
                </c:pt>
                <c:pt idx="26">
                  <c:v>42.386000000000003</c:v>
                </c:pt>
                <c:pt idx="27">
                  <c:v>42.305</c:v>
                </c:pt>
                <c:pt idx="28">
                  <c:v>42.210999999999999</c:v>
                </c:pt>
                <c:pt idx="29">
                  <c:v>43.261000000000003</c:v>
                </c:pt>
                <c:pt idx="30">
                  <c:v>42.584000000000003</c:v>
                </c:pt>
                <c:pt idx="31">
                  <c:v>42.737000000000002</c:v>
                </c:pt>
                <c:pt idx="32">
                  <c:v>42.747999999999998</c:v>
                </c:pt>
                <c:pt idx="33">
                  <c:v>42.636000000000003</c:v>
                </c:pt>
                <c:pt idx="34">
                  <c:v>42.561</c:v>
                </c:pt>
                <c:pt idx="35">
                  <c:v>42.534999999999997</c:v>
                </c:pt>
                <c:pt idx="36">
                  <c:v>43.284999999999997</c:v>
                </c:pt>
                <c:pt idx="37">
                  <c:v>43.622999999999998</c:v>
                </c:pt>
                <c:pt idx="38">
                  <c:v>43.881999999999998</c:v>
                </c:pt>
                <c:pt idx="39">
                  <c:v>43.984000000000002</c:v>
                </c:pt>
                <c:pt idx="40">
                  <c:v>43.987000000000002</c:v>
                </c:pt>
                <c:pt idx="41">
                  <c:v>43.954000000000001</c:v>
                </c:pt>
                <c:pt idx="42">
                  <c:v>43.866</c:v>
                </c:pt>
                <c:pt idx="43">
                  <c:v>43.531999999999996</c:v>
                </c:pt>
                <c:pt idx="44">
                  <c:v>43.335000000000001</c:v>
                </c:pt>
                <c:pt idx="45">
                  <c:v>43.396000000000001</c:v>
                </c:pt>
                <c:pt idx="46">
                  <c:v>43.201000000000001</c:v>
                </c:pt>
                <c:pt idx="47">
                  <c:v>43.552</c:v>
                </c:pt>
              </c:numCache>
            </c:numRef>
          </c:val>
          <c:smooth val="0"/>
          <c:extLst>
            <c:ext xmlns:c16="http://schemas.microsoft.com/office/drawing/2014/chart" uri="{C3380CC4-5D6E-409C-BE32-E72D297353CC}">
              <c16:uniqueId val="{0000000F-4657-4000-A497-D8954982AF5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657-4000-A497-D8954982AF5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38.299300000000002</c:v>
                </c:pt>
                <c:pt idx="1">
                  <c:v>36.459499999999998</c:v>
                </c:pt>
                <c:pt idx="2">
                  <c:v>45.5655</c:v>
                </c:pt>
                <c:pt idx="3">
                  <c:v>30.890799999999999</c:v>
                </c:pt>
                <c:pt idx="4">
                  <c:v>24.485800000000001</c:v>
                </c:pt>
                <c:pt idx="5">
                  <c:v>42.033900000000003</c:v>
                </c:pt>
                <c:pt idx="6">
                  <c:v>37.061100000000003</c:v>
                </c:pt>
                <c:pt idx="7">
                  <c:v>41.767699999999998</c:v>
                </c:pt>
                <c:pt idx="8">
                  <c:v>42.816200000000002</c:v>
                </c:pt>
                <c:pt idx="9">
                  <c:v>52.638100000000001</c:v>
                </c:pt>
                <c:pt idx="10">
                  <c:v>49.939900000000002</c:v>
                </c:pt>
                <c:pt idx="11">
                  <c:v>46.6267</c:v>
                </c:pt>
                <c:pt idx="12">
                  <c:v>43.658200000000001</c:v>
                </c:pt>
                <c:pt idx="13">
                  <c:v>34.343600000000002</c:v>
                </c:pt>
                <c:pt idx="14">
                  <c:v>48.615600000000001</c:v>
                </c:pt>
                <c:pt idx="15">
                  <c:v>43.051499999999997</c:v>
                </c:pt>
                <c:pt idx="16">
                  <c:v>45.290999999999997</c:v>
                </c:pt>
                <c:pt idx="17">
                  <c:v>43.201500000000003</c:v>
                </c:pt>
                <c:pt idx="18">
                  <c:v>36.7791</c:v>
                </c:pt>
                <c:pt idx="19">
                  <c:v>38.7928</c:v>
                </c:pt>
                <c:pt idx="20">
                  <c:v>41.4223</c:v>
                </c:pt>
                <c:pt idx="21">
                  <c:v>20.6052</c:v>
                </c:pt>
                <c:pt idx="22">
                  <c:v>18.525099999999998</c:v>
                </c:pt>
                <c:pt idx="23">
                  <c:v>38.127600000000001</c:v>
                </c:pt>
                <c:pt idx="24">
                  <c:v>47.675699999999999</c:v>
                </c:pt>
                <c:pt idx="25">
                  <c:v>49.201099999999997</c:v>
                </c:pt>
                <c:pt idx="26">
                  <c:v>46.4146</c:v>
                </c:pt>
                <c:pt idx="27">
                  <c:v>35.425800000000002</c:v>
                </c:pt>
                <c:pt idx="28">
                  <c:v>42.7361</c:v>
                </c:pt>
                <c:pt idx="29">
                  <c:v>46.265500000000003</c:v>
                </c:pt>
                <c:pt idx="30">
                  <c:v>48.959200000000003</c:v>
                </c:pt>
                <c:pt idx="31">
                  <c:v>44.519399999999997</c:v>
                </c:pt>
                <c:pt idx="32">
                  <c:v>31.175000000000001</c:v>
                </c:pt>
                <c:pt idx="33">
                  <c:v>40.392600000000002</c:v>
                </c:pt>
                <c:pt idx="34">
                  <c:v>46.801499999999997</c:v>
                </c:pt>
                <c:pt idx="35">
                  <c:v>47.484999999999999</c:v>
                </c:pt>
                <c:pt idx="36">
                  <c:v>46.518500000000003</c:v>
                </c:pt>
                <c:pt idx="37">
                  <c:v>18.5748</c:v>
                </c:pt>
                <c:pt idx="38">
                  <c:v>8.1562999999999999</c:v>
                </c:pt>
                <c:pt idx="39">
                  <c:v>10.184699999999999</c:v>
                </c:pt>
                <c:pt idx="40">
                  <c:v>13.175000000000001</c:v>
                </c:pt>
                <c:pt idx="41">
                  <c:v>16.231400000000001</c:v>
                </c:pt>
                <c:pt idx="42">
                  <c:v>42.982599999999998</c:v>
                </c:pt>
                <c:pt idx="43">
                  <c:v>48.676900000000003</c:v>
                </c:pt>
                <c:pt idx="44">
                  <c:v>47.840899999999998</c:v>
                </c:pt>
                <c:pt idx="45">
                  <c:v>20.1724</c:v>
                </c:pt>
                <c:pt idx="46">
                  <c:v>29.128399999999999</c:v>
                </c:pt>
                <c:pt idx="47">
                  <c:v>39.421100000000003</c:v>
                </c:pt>
              </c:numCache>
            </c:numRef>
          </c:val>
          <c:smooth val="0"/>
          <c:extLst>
            <c:ext xmlns:c16="http://schemas.microsoft.com/office/drawing/2014/chart" uri="{C3380CC4-5D6E-409C-BE32-E72D297353CC}">
              <c16:uniqueId val="{00000011-4657-4000-A497-D8954982AF5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657-4000-A497-D8954982AF5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0.4</c:v>
                </c:pt>
                <c:pt idx="3">
                  <c:v>0.4</c:v>
                </c:pt>
                <c:pt idx="4">
                  <c:v>0.4</c:v>
                </c:pt>
                <c:pt idx="5">
                  <c:v>0.4</c:v>
                </c:pt>
                <c:pt idx="6">
                  <c:v>0.4</c:v>
                </c:pt>
                <c:pt idx="7">
                  <c:v>0.4</c:v>
                </c:pt>
                <c:pt idx="8">
                  <c:v>0.5</c:v>
                </c:pt>
                <c:pt idx="9">
                  <c:v>0.5</c:v>
                </c:pt>
                <c:pt idx="10">
                  <c:v>0.6</c:v>
                </c:pt>
                <c:pt idx="11">
                  <c:v>0.6</c:v>
                </c:pt>
                <c:pt idx="12">
                  <c:v>0.5</c:v>
                </c:pt>
                <c:pt idx="13">
                  <c:v>0.5</c:v>
                </c:pt>
                <c:pt idx="14">
                  <c:v>0.5</c:v>
                </c:pt>
                <c:pt idx="15">
                  <c:v>0.5</c:v>
                </c:pt>
                <c:pt idx="16">
                  <c:v>0.6</c:v>
                </c:pt>
                <c:pt idx="17">
                  <c:v>0.6</c:v>
                </c:pt>
                <c:pt idx="18">
                  <c:v>1.5</c:v>
                </c:pt>
                <c:pt idx="19">
                  <c:v>0.6</c:v>
                </c:pt>
                <c:pt idx="20">
                  <c:v>0.6</c:v>
                </c:pt>
                <c:pt idx="21">
                  <c:v>0.7</c:v>
                </c:pt>
                <c:pt idx="22">
                  <c:v>0.7</c:v>
                </c:pt>
                <c:pt idx="23">
                  <c:v>1.5</c:v>
                </c:pt>
                <c:pt idx="24">
                  <c:v>1.7</c:v>
                </c:pt>
                <c:pt idx="25">
                  <c:v>2</c:v>
                </c:pt>
                <c:pt idx="26">
                  <c:v>2</c:v>
                </c:pt>
                <c:pt idx="27">
                  <c:v>2</c:v>
                </c:pt>
                <c:pt idx="28">
                  <c:v>1.9</c:v>
                </c:pt>
                <c:pt idx="29">
                  <c:v>1</c:v>
                </c:pt>
                <c:pt idx="30">
                  <c:v>0.6</c:v>
                </c:pt>
                <c:pt idx="31">
                  <c:v>0.6</c:v>
                </c:pt>
                <c:pt idx="32">
                  <c:v>0.7</c:v>
                </c:pt>
                <c:pt idx="33">
                  <c:v>0.7</c:v>
                </c:pt>
                <c:pt idx="34">
                  <c:v>0.7</c:v>
                </c:pt>
                <c:pt idx="35">
                  <c:v>0.8</c:v>
                </c:pt>
                <c:pt idx="36">
                  <c:v>0.8</c:v>
                </c:pt>
                <c:pt idx="37">
                  <c:v>0.8</c:v>
                </c:pt>
                <c:pt idx="38">
                  <c:v>0.8</c:v>
                </c:pt>
                <c:pt idx="39">
                  <c:v>0.8</c:v>
                </c:pt>
                <c:pt idx="40">
                  <c:v>0.8</c:v>
                </c:pt>
                <c:pt idx="41">
                  <c:v>0.8</c:v>
                </c:pt>
                <c:pt idx="42">
                  <c:v>0.8</c:v>
                </c:pt>
                <c:pt idx="43">
                  <c:v>0.8</c:v>
                </c:pt>
                <c:pt idx="44">
                  <c:v>1.2</c:v>
                </c:pt>
                <c:pt idx="45">
                  <c:v>1.9</c:v>
                </c:pt>
                <c:pt idx="46">
                  <c:v>2.1</c:v>
                </c:pt>
                <c:pt idx="47">
                  <c:v>2</c:v>
                </c:pt>
              </c:numCache>
            </c:numRef>
          </c:val>
          <c:smooth val="0"/>
          <c:extLst>
            <c:ext xmlns:c16="http://schemas.microsoft.com/office/drawing/2014/chart" uri="{C3380CC4-5D6E-409C-BE32-E72D297353CC}">
              <c16:uniqueId val="{00000013-4657-4000-A497-D8954982AF5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657-4000-A497-D8954982AF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107.69523</c:v>
                </c:pt>
                <c:pt idx="1">
                  <c:v>125.88462</c:v>
                </c:pt>
                <c:pt idx="2">
                  <c:v>144.58252999999999</c:v>
                </c:pt>
                <c:pt idx="3">
                  <c:v>141.72478000000001</c:v>
                </c:pt>
                <c:pt idx="4">
                  <c:v>134.37827999999999</c:v>
                </c:pt>
                <c:pt idx="5">
                  <c:v>122.02428999999999</c:v>
                </c:pt>
                <c:pt idx="6">
                  <c:v>101.10786</c:v>
                </c:pt>
                <c:pt idx="7">
                  <c:v>97.101740000000007</c:v>
                </c:pt>
                <c:pt idx="8">
                  <c:v>121.36163999999999</c:v>
                </c:pt>
                <c:pt idx="9">
                  <c:v>146.53331</c:v>
                </c:pt>
                <c:pt idx="10">
                  <c:v>104.13791000000001</c:v>
                </c:pt>
                <c:pt idx="11">
                  <c:v>126.11295</c:v>
                </c:pt>
                <c:pt idx="12">
                  <c:v>116.47051999999999</c:v>
                </c:pt>
                <c:pt idx="13">
                  <c:v>95.583879999999994</c:v>
                </c:pt>
                <c:pt idx="14">
                  <c:v>99.440860000000001</c:v>
                </c:pt>
                <c:pt idx="15">
                  <c:v>123.65428</c:v>
                </c:pt>
                <c:pt idx="16">
                  <c:v>121.0573</c:v>
                </c:pt>
                <c:pt idx="17">
                  <c:v>127.04719</c:v>
                </c:pt>
                <c:pt idx="18">
                  <c:v>115.43262</c:v>
                </c:pt>
                <c:pt idx="19">
                  <c:v>74.860110000000006</c:v>
                </c:pt>
                <c:pt idx="20">
                  <c:v>122.90166000000001</c:v>
                </c:pt>
                <c:pt idx="21">
                  <c:v>137.68986000000001</c:v>
                </c:pt>
                <c:pt idx="22">
                  <c:v>123.88176</c:v>
                </c:pt>
                <c:pt idx="23">
                  <c:v>107.40485</c:v>
                </c:pt>
                <c:pt idx="24">
                  <c:v>82.532070000000004</c:v>
                </c:pt>
                <c:pt idx="25">
                  <c:v>131.43798000000001</c:v>
                </c:pt>
                <c:pt idx="26">
                  <c:v>131.91828000000001</c:v>
                </c:pt>
                <c:pt idx="27">
                  <c:v>68.255300000000005</c:v>
                </c:pt>
                <c:pt idx="28">
                  <c:v>76.746030000000005</c:v>
                </c:pt>
                <c:pt idx="29">
                  <c:v>120.87139000000001</c:v>
                </c:pt>
                <c:pt idx="30">
                  <c:v>36.067979999999999</c:v>
                </c:pt>
                <c:pt idx="31">
                  <c:v>29.940190000000001</c:v>
                </c:pt>
                <c:pt idx="32">
                  <c:v>23.565110000000001</c:v>
                </c:pt>
                <c:pt idx="33">
                  <c:v>22.41771</c:v>
                </c:pt>
                <c:pt idx="34">
                  <c:v>21.430060000000001</c:v>
                </c:pt>
                <c:pt idx="35">
                  <c:v>20.99549</c:v>
                </c:pt>
                <c:pt idx="36">
                  <c:v>19.571190000000001</c:v>
                </c:pt>
                <c:pt idx="37">
                  <c:v>19.371870000000001</c:v>
                </c:pt>
                <c:pt idx="38">
                  <c:v>19.666350000000001</c:v>
                </c:pt>
                <c:pt idx="39">
                  <c:v>19.333960000000001</c:v>
                </c:pt>
                <c:pt idx="40">
                  <c:v>21.155639999999998</c:v>
                </c:pt>
                <c:pt idx="41">
                  <c:v>24.795380000000002</c:v>
                </c:pt>
                <c:pt idx="42">
                  <c:v>26.182400000000001</c:v>
                </c:pt>
                <c:pt idx="43">
                  <c:v>25.63982</c:v>
                </c:pt>
                <c:pt idx="44">
                  <c:v>34.116199999999999</c:v>
                </c:pt>
                <c:pt idx="45">
                  <c:v>78.95608</c:v>
                </c:pt>
                <c:pt idx="46">
                  <c:v>46.625810000000001</c:v>
                </c:pt>
                <c:pt idx="47">
                  <c:v>56.978549999999998</c:v>
                </c:pt>
              </c:numCache>
            </c:numRef>
          </c:val>
          <c:smooth val="0"/>
          <c:extLst>
            <c:ext xmlns:c16="http://schemas.microsoft.com/office/drawing/2014/chart" uri="{C3380CC4-5D6E-409C-BE32-E72D297353CC}">
              <c16:uniqueId val="{00000000-C394-41D7-937B-64F313D33EE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394-41D7-937B-64F313D33EE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9.9804200000000005</c:v>
                </c:pt>
                <c:pt idx="1">
                  <c:v>10.040699999999999</c:v>
                </c:pt>
                <c:pt idx="2">
                  <c:v>9.6241800000000008</c:v>
                </c:pt>
                <c:pt idx="3">
                  <c:v>9.5315200000000004</c:v>
                </c:pt>
                <c:pt idx="4">
                  <c:v>9.7258099999999992</c:v>
                </c:pt>
                <c:pt idx="5">
                  <c:v>9.70913</c:v>
                </c:pt>
                <c:pt idx="6">
                  <c:v>9.7300900000000006</c:v>
                </c:pt>
                <c:pt idx="7">
                  <c:v>9.7047299999999996</c:v>
                </c:pt>
                <c:pt idx="8">
                  <c:v>9.6873400000000007</c:v>
                </c:pt>
                <c:pt idx="9">
                  <c:v>9.7582799999999992</c:v>
                </c:pt>
                <c:pt idx="10">
                  <c:v>9.8030799999999996</c:v>
                </c:pt>
                <c:pt idx="11">
                  <c:v>9.6590699999999998</c:v>
                </c:pt>
                <c:pt idx="12">
                  <c:v>9.6815599999999993</c:v>
                </c:pt>
                <c:pt idx="13">
                  <c:v>9.3857300000000006</c:v>
                </c:pt>
                <c:pt idx="14">
                  <c:v>9.5256799999999995</c:v>
                </c:pt>
                <c:pt idx="15">
                  <c:v>9.7726100000000002</c:v>
                </c:pt>
                <c:pt idx="16">
                  <c:v>10.146940000000001</c:v>
                </c:pt>
                <c:pt idx="17">
                  <c:v>10.070499999999999</c:v>
                </c:pt>
                <c:pt idx="18">
                  <c:v>10.222060000000001</c:v>
                </c:pt>
                <c:pt idx="19">
                  <c:v>10.33287</c:v>
                </c:pt>
                <c:pt idx="20">
                  <c:v>10.20561</c:v>
                </c:pt>
                <c:pt idx="21">
                  <c:v>9.9597700000000007</c:v>
                </c:pt>
                <c:pt idx="22">
                  <c:v>9.5537700000000001</c:v>
                </c:pt>
                <c:pt idx="23">
                  <c:v>9.6950299999999991</c:v>
                </c:pt>
                <c:pt idx="24">
                  <c:v>10.087999999999999</c:v>
                </c:pt>
                <c:pt idx="25">
                  <c:v>10.0662</c:v>
                </c:pt>
                <c:pt idx="26">
                  <c:v>10.20003</c:v>
                </c:pt>
                <c:pt idx="27">
                  <c:v>10.375920000000001</c:v>
                </c:pt>
                <c:pt idx="28">
                  <c:v>10.222289999999999</c:v>
                </c:pt>
                <c:pt idx="29">
                  <c:v>9.9857399999999998</c:v>
                </c:pt>
                <c:pt idx="30">
                  <c:v>9.8688199999999995</c:v>
                </c:pt>
                <c:pt idx="31">
                  <c:v>10.22695</c:v>
                </c:pt>
                <c:pt idx="32">
                  <c:v>10.14409</c:v>
                </c:pt>
                <c:pt idx="33">
                  <c:v>10.11576</c:v>
                </c:pt>
                <c:pt idx="34">
                  <c:v>10.192069999999999</c:v>
                </c:pt>
                <c:pt idx="35">
                  <c:v>9.9593900000000009</c:v>
                </c:pt>
                <c:pt idx="36">
                  <c:v>8.6385699999999996</c:v>
                </c:pt>
                <c:pt idx="37">
                  <c:v>8.1812000000000005</c:v>
                </c:pt>
                <c:pt idx="38">
                  <c:v>8.3083100000000005</c:v>
                </c:pt>
                <c:pt idx="39">
                  <c:v>8.5940700000000003</c:v>
                </c:pt>
                <c:pt idx="40">
                  <c:v>8.4763900000000003</c:v>
                </c:pt>
                <c:pt idx="41">
                  <c:v>8.3793399999999991</c:v>
                </c:pt>
                <c:pt idx="42">
                  <c:v>9.3438800000000004</c:v>
                </c:pt>
                <c:pt idx="43">
                  <c:v>9.5038300000000007</c:v>
                </c:pt>
                <c:pt idx="44">
                  <c:v>9.6569900000000004</c:v>
                </c:pt>
                <c:pt idx="45">
                  <c:v>9.4379000000000008</c:v>
                </c:pt>
                <c:pt idx="46">
                  <c:v>9.1652500000000003</c:v>
                </c:pt>
                <c:pt idx="47">
                  <c:v>9.0899599999999996</c:v>
                </c:pt>
              </c:numCache>
            </c:numRef>
          </c:val>
          <c:smooth val="0"/>
          <c:extLst>
            <c:ext xmlns:c16="http://schemas.microsoft.com/office/drawing/2014/chart" uri="{C3380CC4-5D6E-409C-BE32-E72D297353CC}">
              <c16:uniqueId val="{00000002-C394-41D7-937B-64F313D33EE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394-41D7-937B-64F313D33EE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394-41D7-937B-64F313D33EE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c:v>
                </c:pt>
                <c:pt idx="1">
                  <c:v>15</c:v>
                </c:pt>
                <c:pt idx="2">
                  <c:v>16.39</c:v>
                </c:pt>
                <c:pt idx="3">
                  <c:v>15.69</c:v>
                </c:pt>
                <c:pt idx="4">
                  <c:v>10.75</c:v>
                </c:pt>
                <c:pt idx="5">
                  <c:v>8.65</c:v>
                </c:pt>
                <c:pt idx="6">
                  <c:v>7.13</c:v>
                </c:pt>
                <c:pt idx="7">
                  <c:v>6.67</c:v>
                </c:pt>
                <c:pt idx="8">
                  <c:v>6.39</c:v>
                </c:pt>
                <c:pt idx="9">
                  <c:v>6.48</c:v>
                </c:pt>
                <c:pt idx="10">
                  <c:v>5.5</c:v>
                </c:pt>
                <c:pt idx="11">
                  <c:v>5.24</c:v>
                </c:pt>
                <c:pt idx="12">
                  <c:v>4.7300000000000004</c:v>
                </c:pt>
                <c:pt idx="13">
                  <c:v>5.09</c:v>
                </c:pt>
                <c:pt idx="14">
                  <c:v>5.25</c:v>
                </c:pt>
                <c:pt idx="15">
                  <c:v>5.16</c:v>
                </c:pt>
                <c:pt idx="16">
                  <c:v>5.5</c:v>
                </c:pt>
                <c:pt idx="17">
                  <c:v>5.49</c:v>
                </c:pt>
                <c:pt idx="18">
                  <c:v>5.28</c:v>
                </c:pt>
                <c:pt idx="19">
                  <c:v>5.05</c:v>
                </c:pt>
                <c:pt idx="20">
                  <c:v>4.97</c:v>
                </c:pt>
                <c:pt idx="21">
                  <c:v>5.27</c:v>
                </c:pt>
                <c:pt idx="22">
                  <c:v>5.41</c:v>
                </c:pt>
                <c:pt idx="23">
                  <c:v>5.57</c:v>
                </c:pt>
                <c:pt idx="24">
                  <c:v>5.38</c:v>
                </c:pt>
                <c:pt idx="25">
                  <c:v>5.53</c:v>
                </c:pt>
                <c:pt idx="26">
                  <c:v>5.4</c:v>
                </c:pt>
                <c:pt idx="27">
                  <c:v>5.05</c:v>
                </c:pt>
                <c:pt idx="28">
                  <c:v>4.6500000000000004</c:v>
                </c:pt>
                <c:pt idx="29">
                  <c:v>4.4800000000000004</c:v>
                </c:pt>
                <c:pt idx="30">
                  <c:v>4.6100000000000003</c:v>
                </c:pt>
                <c:pt idx="31">
                  <c:v>4.37</c:v>
                </c:pt>
                <c:pt idx="32">
                  <c:v>3.98</c:v>
                </c:pt>
                <c:pt idx="33">
                  <c:v>4.07</c:v>
                </c:pt>
                <c:pt idx="34">
                  <c:v>4.13</c:v>
                </c:pt>
                <c:pt idx="35">
                  <c:v>4.6500000000000004</c:v>
                </c:pt>
                <c:pt idx="36">
                  <c:v>4.8099999999999996</c:v>
                </c:pt>
                <c:pt idx="37">
                  <c:v>4.9800000000000004</c:v>
                </c:pt>
                <c:pt idx="38">
                  <c:v>5.28</c:v>
                </c:pt>
                <c:pt idx="39">
                  <c:v>5.66</c:v>
                </c:pt>
                <c:pt idx="40">
                  <c:v>5.93</c:v>
                </c:pt>
                <c:pt idx="41">
                  <c:v>5.83</c:v>
                </c:pt>
                <c:pt idx="42">
                  <c:v>5.77</c:v>
                </c:pt>
                <c:pt idx="43">
                  <c:v>5.7</c:v>
                </c:pt>
                <c:pt idx="44">
                  <c:v>5.65</c:v>
                </c:pt>
                <c:pt idx="45">
                  <c:v>5.57</c:v>
                </c:pt>
                <c:pt idx="46">
                  <c:v>5.44</c:v>
                </c:pt>
                <c:pt idx="47">
                  <c:v>5.86</c:v>
                </c:pt>
              </c:numCache>
            </c:numRef>
          </c:val>
          <c:smooth val="0"/>
          <c:extLst>
            <c:ext xmlns:c16="http://schemas.microsoft.com/office/drawing/2014/chart" uri="{C3380CC4-5D6E-409C-BE32-E72D297353CC}">
              <c16:uniqueId val="{00000005-C394-41D7-937B-64F313D33EE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394-41D7-937B-64F313D33EE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394-41D7-937B-64F313D33EE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C394-41D7-937B-64F313D33EE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394-41D7-937B-64F313D33EE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0.45760000000000001</c:v>
                </c:pt>
                <c:pt idx="1">
                  <c:v>0.37709999999999999</c:v>
                </c:pt>
                <c:pt idx="2">
                  <c:v>0.36890000000000001</c:v>
                </c:pt>
                <c:pt idx="3">
                  <c:v>0.36</c:v>
                </c:pt>
                <c:pt idx="4">
                  <c:v>0.4214</c:v>
                </c:pt>
                <c:pt idx="5">
                  <c:v>0.4229</c:v>
                </c:pt>
                <c:pt idx="6">
                  <c:v>0.41139999999999999</c:v>
                </c:pt>
                <c:pt idx="7">
                  <c:v>0.39810000000000001</c:v>
                </c:pt>
                <c:pt idx="8">
                  <c:v>0.39510000000000001</c:v>
                </c:pt>
                <c:pt idx="9">
                  <c:v>0.39</c:v>
                </c:pt>
                <c:pt idx="10">
                  <c:v>0.37080000000000002</c:v>
                </c:pt>
                <c:pt idx="11">
                  <c:v>0.35809999999999997</c:v>
                </c:pt>
                <c:pt idx="12">
                  <c:v>0.31809999999999999</c:v>
                </c:pt>
                <c:pt idx="13">
                  <c:v>0.3246</c:v>
                </c:pt>
                <c:pt idx="14">
                  <c:v>0.33329999999999999</c:v>
                </c:pt>
                <c:pt idx="15">
                  <c:v>0.39629999999999999</c:v>
                </c:pt>
                <c:pt idx="16">
                  <c:v>0.55549999999999999</c:v>
                </c:pt>
                <c:pt idx="17">
                  <c:v>0.59730000000000005</c:v>
                </c:pt>
                <c:pt idx="18">
                  <c:v>0.64</c:v>
                </c:pt>
                <c:pt idx="19">
                  <c:v>0.66259999999999997</c:v>
                </c:pt>
                <c:pt idx="20">
                  <c:v>0.63019999999999998</c:v>
                </c:pt>
                <c:pt idx="21">
                  <c:v>0.59760000000000002</c:v>
                </c:pt>
                <c:pt idx="22">
                  <c:v>0.57140000000000002</c:v>
                </c:pt>
                <c:pt idx="23">
                  <c:v>0.46560000000000001</c:v>
                </c:pt>
                <c:pt idx="24">
                  <c:v>0.45040000000000002</c:v>
                </c:pt>
                <c:pt idx="25">
                  <c:v>0.4904</c:v>
                </c:pt>
                <c:pt idx="26">
                  <c:v>0.52700000000000002</c:v>
                </c:pt>
                <c:pt idx="27">
                  <c:v>0.48280000000000001</c:v>
                </c:pt>
                <c:pt idx="28">
                  <c:v>0.46389999999999998</c:v>
                </c:pt>
                <c:pt idx="29">
                  <c:v>0.40870000000000001</c:v>
                </c:pt>
                <c:pt idx="30">
                  <c:v>0.39510000000000001</c:v>
                </c:pt>
                <c:pt idx="31">
                  <c:v>0.39269999999999999</c:v>
                </c:pt>
                <c:pt idx="32">
                  <c:v>0.37569999999999998</c:v>
                </c:pt>
                <c:pt idx="33">
                  <c:v>0.35809999999999997</c:v>
                </c:pt>
                <c:pt idx="34">
                  <c:v>0.3735</c:v>
                </c:pt>
                <c:pt idx="35">
                  <c:v>0.36380000000000001</c:v>
                </c:pt>
                <c:pt idx="36">
                  <c:v>0.3861</c:v>
                </c:pt>
                <c:pt idx="37">
                  <c:v>0.36580000000000001</c:v>
                </c:pt>
                <c:pt idx="38">
                  <c:v>0.4168</c:v>
                </c:pt>
                <c:pt idx="39">
                  <c:v>0.39460000000000001</c:v>
                </c:pt>
                <c:pt idx="40">
                  <c:v>0.39879999999999999</c:v>
                </c:pt>
                <c:pt idx="41">
                  <c:v>0.36009999999999998</c:v>
                </c:pt>
                <c:pt idx="42">
                  <c:v>0.41460000000000002</c:v>
                </c:pt>
                <c:pt idx="43">
                  <c:v>0.36130000000000001</c:v>
                </c:pt>
                <c:pt idx="44">
                  <c:v>0.38400000000000001</c:v>
                </c:pt>
                <c:pt idx="45">
                  <c:v>0.33529999999999999</c:v>
                </c:pt>
                <c:pt idx="46">
                  <c:v>0.3463</c:v>
                </c:pt>
                <c:pt idx="47">
                  <c:v>0.39510000000000001</c:v>
                </c:pt>
              </c:numCache>
            </c:numRef>
          </c:val>
          <c:smooth val="0"/>
          <c:extLst>
            <c:ext xmlns:c16="http://schemas.microsoft.com/office/drawing/2014/chart" uri="{C3380CC4-5D6E-409C-BE32-E72D297353CC}">
              <c16:uniqueId val="{0000000A-C394-41D7-937B-64F313D33EE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394-41D7-937B-64F313D33EE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394-41D7-937B-64F313D33EE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394-41D7-937B-64F313D33EE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394-41D7-937B-64F313D33EE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48.010739999999998</c:v>
                </c:pt>
                <c:pt idx="1">
                  <c:v>48.467100000000002</c:v>
                </c:pt>
                <c:pt idx="2">
                  <c:v>50.264710000000001</c:v>
                </c:pt>
                <c:pt idx="3">
                  <c:v>50.195390000000003</c:v>
                </c:pt>
                <c:pt idx="4">
                  <c:v>50.554589999999997</c:v>
                </c:pt>
                <c:pt idx="5">
                  <c:v>51.345109999999998</c:v>
                </c:pt>
                <c:pt idx="6">
                  <c:v>49.841679999999997</c:v>
                </c:pt>
                <c:pt idx="7">
                  <c:v>50.156410000000001</c:v>
                </c:pt>
                <c:pt idx="8">
                  <c:v>50.02563</c:v>
                </c:pt>
                <c:pt idx="9">
                  <c:v>49.697769999999998</c:v>
                </c:pt>
                <c:pt idx="10">
                  <c:v>48.244979999999998</c:v>
                </c:pt>
                <c:pt idx="11">
                  <c:v>47.912730000000003</c:v>
                </c:pt>
                <c:pt idx="12">
                  <c:v>46.539920000000002</c:v>
                </c:pt>
                <c:pt idx="13">
                  <c:v>44.764609999999998</c:v>
                </c:pt>
                <c:pt idx="14">
                  <c:v>47.122750000000003</c:v>
                </c:pt>
                <c:pt idx="15">
                  <c:v>47.375439999999998</c:v>
                </c:pt>
                <c:pt idx="16">
                  <c:v>45.852290000000004</c:v>
                </c:pt>
                <c:pt idx="17">
                  <c:v>36.606819999999999</c:v>
                </c:pt>
                <c:pt idx="18">
                  <c:v>45.64302</c:v>
                </c:pt>
                <c:pt idx="19">
                  <c:v>47.581980000000001</c:v>
                </c:pt>
                <c:pt idx="20">
                  <c:v>48.358060000000002</c:v>
                </c:pt>
                <c:pt idx="21">
                  <c:v>48.104109999999999</c:v>
                </c:pt>
                <c:pt idx="22">
                  <c:v>46.577500000000001</c:v>
                </c:pt>
                <c:pt idx="23">
                  <c:v>45.818519999999999</c:v>
                </c:pt>
                <c:pt idx="24">
                  <c:v>46.407200000000003</c:v>
                </c:pt>
                <c:pt idx="25">
                  <c:v>47.147970000000001</c:v>
                </c:pt>
                <c:pt idx="26">
                  <c:v>46.845849999999999</c:v>
                </c:pt>
                <c:pt idx="27">
                  <c:v>46.201090000000001</c:v>
                </c:pt>
                <c:pt idx="28">
                  <c:v>44.947809999999997</c:v>
                </c:pt>
                <c:pt idx="29">
                  <c:v>43.1952</c:v>
                </c:pt>
                <c:pt idx="30">
                  <c:v>42.319969999999998</c:v>
                </c:pt>
                <c:pt idx="31">
                  <c:v>43.80115</c:v>
                </c:pt>
                <c:pt idx="32">
                  <c:v>46.66583</c:v>
                </c:pt>
                <c:pt idx="33">
                  <c:v>45.908999999999999</c:v>
                </c:pt>
                <c:pt idx="34">
                  <c:v>46.178620000000002</c:v>
                </c:pt>
                <c:pt idx="35">
                  <c:v>45.854039999999998</c:v>
                </c:pt>
                <c:pt idx="36">
                  <c:v>37.463929999999998</c:v>
                </c:pt>
                <c:pt idx="37">
                  <c:v>41.856720000000003</c:v>
                </c:pt>
                <c:pt idx="38">
                  <c:v>47.105559999999997</c:v>
                </c:pt>
                <c:pt idx="39">
                  <c:v>47.82067</c:v>
                </c:pt>
                <c:pt idx="40">
                  <c:v>48.592649999999999</c:v>
                </c:pt>
                <c:pt idx="41">
                  <c:v>47.850299999999997</c:v>
                </c:pt>
                <c:pt idx="42">
                  <c:v>47.499789999999997</c:v>
                </c:pt>
                <c:pt idx="43">
                  <c:v>48.552250000000001</c:v>
                </c:pt>
                <c:pt idx="44">
                  <c:v>48.587560000000003</c:v>
                </c:pt>
                <c:pt idx="45">
                  <c:v>48.061660000000003</c:v>
                </c:pt>
                <c:pt idx="46">
                  <c:v>45.435940000000002</c:v>
                </c:pt>
                <c:pt idx="47">
                  <c:v>46.593739999999997</c:v>
                </c:pt>
              </c:numCache>
            </c:numRef>
          </c:val>
          <c:smooth val="0"/>
          <c:extLst>
            <c:ext xmlns:c16="http://schemas.microsoft.com/office/drawing/2014/chart" uri="{C3380CC4-5D6E-409C-BE32-E72D297353CC}">
              <c16:uniqueId val="{0000000F-C394-41D7-937B-64F313D33EE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120.407</c:v>
                </c:pt>
                <c:pt idx="1">
                  <c:v>118.875</c:v>
                </c:pt>
                <c:pt idx="2">
                  <c:v>118.83799999999999</c:v>
                </c:pt>
                <c:pt idx="3">
                  <c:v>119.73</c:v>
                </c:pt>
                <c:pt idx="4">
                  <c:v>119.907</c:v>
                </c:pt>
                <c:pt idx="5">
                  <c:v>120.25700000000001</c:v>
                </c:pt>
                <c:pt idx="6">
                  <c:v>119.789</c:v>
                </c:pt>
                <c:pt idx="7">
                  <c:v>118.706</c:v>
                </c:pt>
                <c:pt idx="8">
                  <c:v>119.262</c:v>
                </c:pt>
                <c:pt idx="9">
                  <c:v>119</c:v>
                </c:pt>
                <c:pt idx="10">
                  <c:v>119.61799999999999</c:v>
                </c:pt>
                <c:pt idx="11">
                  <c:v>120.699</c:v>
                </c:pt>
                <c:pt idx="12">
                  <c:v>116.271</c:v>
                </c:pt>
                <c:pt idx="13">
                  <c:v>112.57</c:v>
                </c:pt>
                <c:pt idx="14">
                  <c:v>117.521</c:v>
                </c:pt>
                <c:pt idx="15">
                  <c:v>119.855</c:v>
                </c:pt>
                <c:pt idx="16">
                  <c:v>120.331</c:v>
                </c:pt>
                <c:pt idx="17">
                  <c:v>120.262</c:v>
                </c:pt>
                <c:pt idx="18">
                  <c:v>121.23099999999999</c:v>
                </c:pt>
                <c:pt idx="19">
                  <c:v>119.623</c:v>
                </c:pt>
                <c:pt idx="20">
                  <c:v>119.414</c:v>
                </c:pt>
                <c:pt idx="21">
                  <c:v>119.538</c:v>
                </c:pt>
                <c:pt idx="22">
                  <c:v>120.559</c:v>
                </c:pt>
                <c:pt idx="23">
                  <c:v>119.82599999999999</c:v>
                </c:pt>
                <c:pt idx="24">
                  <c:v>116.498</c:v>
                </c:pt>
                <c:pt idx="25">
                  <c:v>114.27200000000001</c:v>
                </c:pt>
                <c:pt idx="26">
                  <c:v>112.852</c:v>
                </c:pt>
                <c:pt idx="27">
                  <c:v>112.96</c:v>
                </c:pt>
                <c:pt idx="28">
                  <c:v>113.857</c:v>
                </c:pt>
                <c:pt idx="29">
                  <c:v>116.249</c:v>
                </c:pt>
                <c:pt idx="30">
                  <c:v>116.952</c:v>
                </c:pt>
                <c:pt idx="31">
                  <c:v>118.13200000000001</c:v>
                </c:pt>
                <c:pt idx="32">
                  <c:v>120.563</c:v>
                </c:pt>
                <c:pt idx="33">
                  <c:v>123.27</c:v>
                </c:pt>
                <c:pt idx="34">
                  <c:v>123.131</c:v>
                </c:pt>
                <c:pt idx="35">
                  <c:v>120.61199999999999</c:v>
                </c:pt>
                <c:pt idx="36">
                  <c:v>116.226</c:v>
                </c:pt>
                <c:pt idx="37">
                  <c:v>116.443</c:v>
                </c:pt>
                <c:pt idx="38">
                  <c:v>118.41200000000001</c:v>
                </c:pt>
                <c:pt idx="39">
                  <c:v>119.518</c:v>
                </c:pt>
                <c:pt idx="40">
                  <c:v>118.48</c:v>
                </c:pt>
                <c:pt idx="41">
                  <c:v>119.092</c:v>
                </c:pt>
                <c:pt idx="42">
                  <c:v>119.852</c:v>
                </c:pt>
                <c:pt idx="43">
                  <c:v>122.196</c:v>
                </c:pt>
                <c:pt idx="44">
                  <c:v>121.276</c:v>
                </c:pt>
                <c:pt idx="45">
                  <c:v>119.88200000000001</c:v>
                </c:pt>
                <c:pt idx="46">
                  <c:v>120.39400000000001</c:v>
                </c:pt>
                <c:pt idx="47">
                  <c:v>121.524</c:v>
                </c:pt>
              </c:numCache>
            </c:numRef>
          </c:val>
          <c:smooth val="0"/>
          <c:extLst>
            <c:ext xmlns:c16="http://schemas.microsoft.com/office/drawing/2014/chart" uri="{C3380CC4-5D6E-409C-BE32-E72D297353CC}">
              <c16:uniqueId val="{00000010-C394-41D7-937B-64F313D33EE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19.871300000000002</c:v>
                </c:pt>
                <c:pt idx="1">
                  <c:v>19.877099999999999</c:v>
                </c:pt>
                <c:pt idx="2">
                  <c:v>19.935400000000001</c:v>
                </c:pt>
                <c:pt idx="3">
                  <c:v>19.620100000000001</c:v>
                </c:pt>
                <c:pt idx="4">
                  <c:v>20.2437</c:v>
                </c:pt>
                <c:pt idx="5">
                  <c:v>20.046700000000001</c:v>
                </c:pt>
                <c:pt idx="6">
                  <c:v>19.411200000000001</c:v>
                </c:pt>
                <c:pt idx="7">
                  <c:v>19.883700000000001</c:v>
                </c:pt>
                <c:pt idx="8">
                  <c:v>19.856400000000001</c:v>
                </c:pt>
                <c:pt idx="9">
                  <c:v>20.078199999999999</c:v>
                </c:pt>
                <c:pt idx="10">
                  <c:v>19.8506</c:v>
                </c:pt>
                <c:pt idx="11">
                  <c:v>15.0054</c:v>
                </c:pt>
                <c:pt idx="12">
                  <c:v>14.904999999999999</c:v>
                </c:pt>
                <c:pt idx="13">
                  <c:v>15.168100000000001</c:v>
                </c:pt>
                <c:pt idx="14">
                  <c:v>18.806999999999999</c:v>
                </c:pt>
                <c:pt idx="15">
                  <c:v>18.767399999999999</c:v>
                </c:pt>
                <c:pt idx="16">
                  <c:v>18.0381</c:v>
                </c:pt>
                <c:pt idx="17">
                  <c:v>18.418600000000001</c:v>
                </c:pt>
                <c:pt idx="18">
                  <c:v>18.977</c:v>
                </c:pt>
                <c:pt idx="19">
                  <c:v>18.741299999999999</c:v>
                </c:pt>
                <c:pt idx="20">
                  <c:v>19.069500000000001</c:v>
                </c:pt>
                <c:pt idx="21">
                  <c:v>19.5533</c:v>
                </c:pt>
                <c:pt idx="22">
                  <c:v>20.025600000000001</c:v>
                </c:pt>
                <c:pt idx="23">
                  <c:v>20.108499999999999</c:v>
                </c:pt>
                <c:pt idx="24">
                  <c:v>19.0457</c:v>
                </c:pt>
                <c:pt idx="25">
                  <c:v>19.436499999999999</c:v>
                </c:pt>
                <c:pt idx="26">
                  <c:v>19.922799999999999</c:v>
                </c:pt>
                <c:pt idx="27">
                  <c:v>19.8461</c:v>
                </c:pt>
                <c:pt idx="28">
                  <c:v>20.084099999999999</c:v>
                </c:pt>
                <c:pt idx="29">
                  <c:v>20.075299999999999</c:v>
                </c:pt>
                <c:pt idx="30">
                  <c:v>20.686699999999998</c:v>
                </c:pt>
                <c:pt idx="31">
                  <c:v>20.305700000000002</c:v>
                </c:pt>
                <c:pt idx="32">
                  <c:v>20.695799999999998</c:v>
                </c:pt>
                <c:pt idx="33">
                  <c:v>20.938600000000001</c:v>
                </c:pt>
                <c:pt idx="34">
                  <c:v>20.5306</c:v>
                </c:pt>
                <c:pt idx="35">
                  <c:v>15.8087</c:v>
                </c:pt>
                <c:pt idx="36">
                  <c:v>15.843</c:v>
                </c:pt>
                <c:pt idx="37">
                  <c:v>17.354700000000001</c:v>
                </c:pt>
                <c:pt idx="38">
                  <c:v>27.3718</c:v>
                </c:pt>
                <c:pt idx="39">
                  <c:v>28.024899999999999</c:v>
                </c:pt>
                <c:pt idx="40">
                  <c:v>27.540700000000001</c:v>
                </c:pt>
                <c:pt idx="41">
                  <c:v>27.328700000000001</c:v>
                </c:pt>
                <c:pt idx="42">
                  <c:v>27.700399999999998</c:v>
                </c:pt>
                <c:pt idx="43">
                  <c:v>27.768599999999999</c:v>
                </c:pt>
                <c:pt idx="44">
                  <c:v>27.571899999999999</c:v>
                </c:pt>
                <c:pt idx="45">
                  <c:v>28.671099999999999</c:v>
                </c:pt>
                <c:pt idx="46">
                  <c:v>28.386199999999999</c:v>
                </c:pt>
                <c:pt idx="47">
                  <c:v>28.078499999999998</c:v>
                </c:pt>
              </c:numCache>
            </c:numRef>
          </c:val>
          <c:smooth val="0"/>
          <c:extLst>
            <c:ext xmlns:c16="http://schemas.microsoft.com/office/drawing/2014/chart" uri="{C3380CC4-5D6E-409C-BE32-E72D297353CC}">
              <c16:uniqueId val="{00000011-C394-41D7-937B-64F313D33EE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394-41D7-937B-64F313D33EE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168.3629</c:v>
                </c:pt>
                <c:pt idx="1">
                  <c:v>166.6558</c:v>
                </c:pt>
                <c:pt idx="2">
                  <c:v>164.21969999999999</c:v>
                </c:pt>
                <c:pt idx="3">
                  <c:v>164.01009999999999</c:v>
                </c:pt>
                <c:pt idx="4">
                  <c:v>166.6371</c:v>
                </c:pt>
                <c:pt idx="5">
                  <c:v>163.42490000000001</c:v>
                </c:pt>
                <c:pt idx="6">
                  <c:v>166.714</c:v>
                </c:pt>
                <c:pt idx="7">
                  <c:v>165.15190000000001</c:v>
                </c:pt>
                <c:pt idx="8">
                  <c:v>162.20500000000001</c:v>
                </c:pt>
                <c:pt idx="9">
                  <c:v>164.1763</c:v>
                </c:pt>
                <c:pt idx="10">
                  <c:v>166.35339999999999</c:v>
                </c:pt>
                <c:pt idx="11">
                  <c:v>130.8691</c:v>
                </c:pt>
                <c:pt idx="12">
                  <c:v>110.3404</c:v>
                </c:pt>
                <c:pt idx="13">
                  <c:v>98.517899999999997</c:v>
                </c:pt>
                <c:pt idx="14">
                  <c:v>91.420299999999997</c:v>
                </c:pt>
                <c:pt idx="15">
                  <c:v>75.459599999999995</c:v>
                </c:pt>
                <c:pt idx="16">
                  <c:v>74.144099999999995</c:v>
                </c:pt>
                <c:pt idx="17">
                  <c:v>69.5047</c:v>
                </c:pt>
                <c:pt idx="18">
                  <c:v>67.095100000000002</c:v>
                </c:pt>
                <c:pt idx="19">
                  <c:v>66.696799999999996</c:v>
                </c:pt>
                <c:pt idx="20">
                  <c:v>67.191599999999994</c:v>
                </c:pt>
                <c:pt idx="21">
                  <c:v>67.145600000000002</c:v>
                </c:pt>
                <c:pt idx="22">
                  <c:v>66.836600000000004</c:v>
                </c:pt>
                <c:pt idx="23">
                  <c:v>67.1935</c:v>
                </c:pt>
                <c:pt idx="24">
                  <c:v>67.524500000000003</c:v>
                </c:pt>
                <c:pt idx="25">
                  <c:v>68.624700000000004</c:v>
                </c:pt>
                <c:pt idx="26">
                  <c:v>67.171899999999994</c:v>
                </c:pt>
                <c:pt idx="27">
                  <c:v>66.034300000000002</c:v>
                </c:pt>
                <c:pt idx="28">
                  <c:v>67.739400000000003</c:v>
                </c:pt>
                <c:pt idx="29">
                  <c:v>73.846699999999998</c:v>
                </c:pt>
                <c:pt idx="30">
                  <c:v>71.712999999999994</c:v>
                </c:pt>
                <c:pt idx="31">
                  <c:v>71.581800000000001</c:v>
                </c:pt>
                <c:pt idx="32">
                  <c:v>72.679000000000002</c:v>
                </c:pt>
                <c:pt idx="33">
                  <c:v>74.122500000000002</c:v>
                </c:pt>
                <c:pt idx="34">
                  <c:v>73.867400000000004</c:v>
                </c:pt>
                <c:pt idx="35">
                  <c:v>72.344200000000001</c:v>
                </c:pt>
                <c:pt idx="36">
                  <c:v>79.944199999999995</c:v>
                </c:pt>
                <c:pt idx="37">
                  <c:v>83.177599999999998</c:v>
                </c:pt>
                <c:pt idx="38">
                  <c:v>112.9873</c:v>
                </c:pt>
                <c:pt idx="39">
                  <c:v>125.5671</c:v>
                </c:pt>
                <c:pt idx="40">
                  <c:v>148.39959999999999</c:v>
                </c:pt>
                <c:pt idx="41">
                  <c:v>157.80099999999999</c:v>
                </c:pt>
                <c:pt idx="42">
                  <c:v>159.49950000000001</c:v>
                </c:pt>
                <c:pt idx="43">
                  <c:v>160.17910000000001</c:v>
                </c:pt>
                <c:pt idx="44">
                  <c:v>161.77199999999999</c:v>
                </c:pt>
                <c:pt idx="45">
                  <c:v>161.62549999999999</c:v>
                </c:pt>
                <c:pt idx="46">
                  <c:v>159.40889999999999</c:v>
                </c:pt>
                <c:pt idx="47">
                  <c:v>160.68729999999999</c:v>
                </c:pt>
              </c:numCache>
            </c:numRef>
          </c:val>
          <c:smooth val="0"/>
          <c:extLst>
            <c:ext xmlns:c16="http://schemas.microsoft.com/office/drawing/2014/chart" uri="{C3380CC4-5D6E-409C-BE32-E72D297353CC}">
              <c16:uniqueId val="{00000013-C394-41D7-937B-64F313D33EE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394-41D7-937B-64F313D33EE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35.349069999999998</c:v>
                </c:pt>
                <c:pt idx="1">
                  <c:v>35.519190000000002</c:v>
                </c:pt>
                <c:pt idx="2">
                  <c:v>36.273429999999998</c:v>
                </c:pt>
                <c:pt idx="3">
                  <c:v>36.130420000000001</c:v>
                </c:pt>
                <c:pt idx="4">
                  <c:v>35.698770000000003</c:v>
                </c:pt>
                <c:pt idx="5">
                  <c:v>36.675139999999999</c:v>
                </c:pt>
                <c:pt idx="6">
                  <c:v>35.9621</c:v>
                </c:pt>
                <c:pt idx="7">
                  <c:v>36.542369999999998</c:v>
                </c:pt>
                <c:pt idx="8">
                  <c:v>37.202089999999998</c:v>
                </c:pt>
                <c:pt idx="9">
                  <c:v>35.464910000000003</c:v>
                </c:pt>
                <c:pt idx="10">
                  <c:v>33.812910000000002</c:v>
                </c:pt>
                <c:pt idx="11">
                  <c:v>33.188040000000001</c:v>
                </c:pt>
                <c:pt idx="12">
                  <c:v>32.955910000000003</c:v>
                </c:pt>
                <c:pt idx="13">
                  <c:v>30.251280000000001</c:v>
                </c:pt>
                <c:pt idx="14">
                  <c:v>30.946680000000001</c:v>
                </c:pt>
                <c:pt idx="15">
                  <c:v>31.71406</c:v>
                </c:pt>
                <c:pt idx="16">
                  <c:v>32.30827</c:v>
                </c:pt>
                <c:pt idx="17">
                  <c:v>33.370179999999998</c:v>
                </c:pt>
                <c:pt idx="18">
                  <c:v>33.343409999999999</c:v>
                </c:pt>
                <c:pt idx="19">
                  <c:v>33.774419999999999</c:v>
                </c:pt>
                <c:pt idx="20">
                  <c:v>33.822890000000001</c:v>
                </c:pt>
                <c:pt idx="21">
                  <c:v>34.788789999999999</c:v>
                </c:pt>
                <c:pt idx="22">
                  <c:v>33.789450000000002</c:v>
                </c:pt>
                <c:pt idx="23">
                  <c:v>34.237200000000001</c:v>
                </c:pt>
                <c:pt idx="24">
                  <c:v>34.487319999999997</c:v>
                </c:pt>
                <c:pt idx="25">
                  <c:v>33.521520000000002</c:v>
                </c:pt>
                <c:pt idx="26">
                  <c:v>32.865960000000001</c:v>
                </c:pt>
                <c:pt idx="27">
                  <c:v>34.255040000000001</c:v>
                </c:pt>
                <c:pt idx="28">
                  <c:v>33.093470000000003</c:v>
                </c:pt>
                <c:pt idx="29">
                  <c:v>32.460160000000002</c:v>
                </c:pt>
                <c:pt idx="30">
                  <c:v>35.467179999999999</c:v>
                </c:pt>
                <c:pt idx="31">
                  <c:v>36.732750000000003</c:v>
                </c:pt>
                <c:pt idx="32">
                  <c:v>35.935090000000002</c:v>
                </c:pt>
                <c:pt idx="33">
                  <c:v>35.266069999999999</c:v>
                </c:pt>
                <c:pt idx="34">
                  <c:v>32.96</c:v>
                </c:pt>
                <c:pt idx="35">
                  <c:v>32.908119999999997</c:v>
                </c:pt>
                <c:pt idx="36">
                  <c:v>32.465890000000002</c:v>
                </c:pt>
                <c:pt idx="37">
                  <c:v>27.104810000000001</c:v>
                </c:pt>
                <c:pt idx="38">
                  <c:v>26.966699999999999</c:v>
                </c:pt>
                <c:pt idx="39">
                  <c:v>28.974160000000001</c:v>
                </c:pt>
                <c:pt idx="40">
                  <c:v>31.908280000000001</c:v>
                </c:pt>
                <c:pt idx="41">
                  <c:v>33.399169999999998</c:v>
                </c:pt>
                <c:pt idx="42">
                  <c:v>33.659500000000001</c:v>
                </c:pt>
                <c:pt idx="43">
                  <c:v>34.592359999999999</c:v>
                </c:pt>
                <c:pt idx="44">
                  <c:v>34.315199999999997</c:v>
                </c:pt>
                <c:pt idx="45">
                  <c:v>34.990810000000003</c:v>
                </c:pt>
                <c:pt idx="46">
                  <c:v>35.365310000000001</c:v>
                </c:pt>
                <c:pt idx="47">
                  <c:v>35.517040000000001</c:v>
                </c:pt>
              </c:numCache>
            </c:numRef>
          </c:val>
          <c:smooth val="0"/>
          <c:extLst>
            <c:ext xmlns:c16="http://schemas.microsoft.com/office/drawing/2014/chart" uri="{C3380CC4-5D6E-409C-BE32-E72D297353CC}">
              <c16:uniqueId val="{00000015-C394-41D7-937B-64F313D33EE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31.260190000000001</c:v>
                </c:pt>
                <c:pt idx="1">
                  <c:v>34.326650000000001</c:v>
                </c:pt>
                <c:pt idx="2">
                  <c:v>34.362290000000002</c:v>
                </c:pt>
                <c:pt idx="3">
                  <c:v>33.691380000000002</c:v>
                </c:pt>
                <c:pt idx="4">
                  <c:v>33.052399999999999</c:v>
                </c:pt>
                <c:pt idx="5">
                  <c:v>34.392760000000003</c:v>
                </c:pt>
                <c:pt idx="6">
                  <c:v>33.715890000000002</c:v>
                </c:pt>
                <c:pt idx="7">
                  <c:v>33.082279999999997</c:v>
                </c:pt>
                <c:pt idx="8">
                  <c:v>33.074860000000001</c:v>
                </c:pt>
                <c:pt idx="9">
                  <c:v>31.99813</c:v>
                </c:pt>
                <c:pt idx="10">
                  <c:v>32.648899999999998</c:v>
                </c:pt>
                <c:pt idx="11">
                  <c:v>32.621949999999998</c:v>
                </c:pt>
                <c:pt idx="12">
                  <c:v>32.575270000000003</c:v>
                </c:pt>
                <c:pt idx="13">
                  <c:v>33.475529999999999</c:v>
                </c:pt>
                <c:pt idx="14">
                  <c:v>33.76484</c:v>
                </c:pt>
                <c:pt idx="15">
                  <c:v>32.864800000000002</c:v>
                </c:pt>
                <c:pt idx="16">
                  <c:v>34.159880000000001</c:v>
                </c:pt>
                <c:pt idx="17">
                  <c:v>34.267339999999997</c:v>
                </c:pt>
                <c:pt idx="18">
                  <c:v>34.356079999999999</c:v>
                </c:pt>
                <c:pt idx="19">
                  <c:v>35.39819</c:v>
                </c:pt>
                <c:pt idx="20">
                  <c:v>34.648260000000001</c:v>
                </c:pt>
                <c:pt idx="21">
                  <c:v>34.864339999999999</c:v>
                </c:pt>
                <c:pt idx="22">
                  <c:v>34.941740000000003</c:v>
                </c:pt>
                <c:pt idx="23">
                  <c:v>34.225299999999997</c:v>
                </c:pt>
                <c:pt idx="24">
                  <c:v>33.470390000000002</c:v>
                </c:pt>
                <c:pt idx="25">
                  <c:v>33.734000000000002</c:v>
                </c:pt>
                <c:pt idx="26">
                  <c:v>34.134549999999997</c:v>
                </c:pt>
                <c:pt idx="27">
                  <c:v>33.842219999999998</c:v>
                </c:pt>
                <c:pt idx="28">
                  <c:v>33.989620000000002</c:v>
                </c:pt>
                <c:pt idx="29">
                  <c:v>34.570720000000001</c:v>
                </c:pt>
                <c:pt idx="30">
                  <c:v>33.381810000000002</c:v>
                </c:pt>
                <c:pt idx="31">
                  <c:v>32.15757</c:v>
                </c:pt>
                <c:pt idx="32">
                  <c:v>31.72007</c:v>
                </c:pt>
                <c:pt idx="33">
                  <c:v>32.057459999999999</c:v>
                </c:pt>
                <c:pt idx="34">
                  <c:v>32.109450000000002</c:v>
                </c:pt>
                <c:pt idx="35">
                  <c:v>30.373860000000001</c:v>
                </c:pt>
                <c:pt idx="36">
                  <c:v>29.582940000000001</c:v>
                </c:pt>
                <c:pt idx="37">
                  <c:v>29.84517</c:v>
                </c:pt>
                <c:pt idx="38">
                  <c:v>30.151820000000001</c:v>
                </c:pt>
                <c:pt idx="39">
                  <c:v>29.895499999999998</c:v>
                </c:pt>
                <c:pt idx="40">
                  <c:v>29.593299999999999</c:v>
                </c:pt>
                <c:pt idx="41">
                  <c:v>30.4436</c:v>
                </c:pt>
                <c:pt idx="42">
                  <c:v>30.459579999999999</c:v>
                </c:pt>
                <c:pt idx="43">
                  <c:v>30.578810000000001</c:v>
                </c:pt>
                <c:pt idx="44">
                  <c:v>31.155259999999998</c:v>
                </c:pt>
                <c:pt idx="45">
                  <c:v>30.80265</c:v>
                </c:pt>
                <c:pt idx="46">
                  <c:v>30.487549999999999</c:v>
                </c:pt>
                <c:pt idx="47">
                  <c:v>30.595369999999999</c:v>
                </c:pt>
              </c:numCache>
            </c:numRef>
          </c:val>
          <c:smooth val="0"/>
          <c:extLst>
            <c:ext xmlns:c16="http://schemas.microsoft.com/office/drawing/2014/chart" uri="{C3380CC4-5D6E-409C-BE32-E72D297353CC}">
              <c16:uniqueId val="{00000016-C394-41D7-937B-64F313D33EE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73C-4B03-BF7E-F72EAC76FDA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194.12701999999999</c:v>
                </c:pt>
                <c:pt idx="1">
                  <c:v>193.37058999999999</c:v>
                </c:pt>
                <c:pt idx="2">
                  <c:v>193.67934</c:v>
                </c:pt>
                <c:pt idx="3">
                  <c:v>193.78587999999999</c:v>
                </c:pt>
                <c:pt idx="4">
                  <c:v>193.07561999999999</c:v>
                </c:pt>
                <c:pt idx="5">
                  <c:v>193.66941</c:v>
                </c:pt>
                <c:pt idx="6">
                  <c:v>193.04127</c:v>
                </c:pt>
                <c:pt idx="7">
                  <c:v>193.36958999999999</c:v>
                </c:pt>
                <c:pt idx="8">
                  <c:v>191.6943</c:v>
                </c:pt>
                <c:pt idx="9">
                  <c:v>192.17805000000001</c:v>
                </c:pt>
                <c:pt idx="10">
                  <c:v>193.22494</c:v>
                </c:pt>
                <c:pt idx="11">
                  <c:v>192.41854000000001</c:v>
                </c:pt>
                <c:pt idx="12">
                  <c:v>192.87728000000001</c:v>
                </c:pt>
                <c:pt idx="13">
                  <c:v>192.04765</c:v>
                </c:pt>
                <c:pt idx="14">
                  <c:v>190.55941999999999</c:v>
                </c:pt>
                <c:pt idx="15">
                  <c:v>189.59584000000001</c:v>
                </c:pt>
                <c:pt idx="16">
                  <c:v>192.79091</c:v>
                </c:pt>
                <c:pt idx="17">
                  <c:v>192.81209999999999</c:v>
                </c:pt>
                <c:pt idx="18">
                  <c:v>191.74594999999999</c:v>
                </c:pt>
                <c:pt idx="19">
                  <c:v>191.87576000000001</c:v>
                </c:pt>
                <c:pt idx="20">
                  <c:v>192.88794999999999</c:v>
                </c:pt>
                <c:pt idx="21">
                  <c:v>191.67786000000001</c:v>
                </c:pt>
                <c:pt idx="22">
                  <c:v>192.32757000000001</c:v>
                </c:pt>
                <c:pt idx="23">
                  <c:v>192.34236999999999</c:v>
                </c:pt>
                <c:pt idx="24">
                  <c:v>190.61659</c:v>
                </c:pt>
                <c:pt idx="25">
                  <c:v>190.45947000000001</c:v>
                </c:pt>
                <c:pt idx="26">
                  <c:v>192.16897</c:v>
                </c:pt>
                <c:pt idx="27">
                  <c:v>193.30126999999999</c:v>
                </c:pt>
                <c:pt idx="28">
                  <c:v>192.71249</c:v>
                </c:pt>
                <c:pt idx="29">
                  <c:v>192.42077</c:v>
                </c:pt>
                <c:pt idx="30">
                  <c:v>192.42616000000001</c:v>
                </c:pt>
                <c:pt idx="31">
                  <c:v>191.08354</c:v>
                </c:pt>
                <c:pt idx="32">
                  <c:v>192.69869</c:v>
                </c:pt>
                <c:pt idx="33">
                  <c:v>191.33897999999999</c:v>
                </c:pt>
                <c:pt idx="34">
                  <c:v>191.43890999999999</c:v>
                </c:pt>
                <c:pt idx="35">
                  <c:v>169.90779000000001</c:v>
                </c:pt>
                <c:pt idx="36">
                  <c:v>98.066829999999996</c:v>
                </c:pt>
                <c:pt idx="37">
                  <c:v>60.546219999999998</c:v>
                </c:pt>
                <c:pt idx="38">
                  <c:v>59.562269999999998</c:v>
                </c:pt>
                <c:pt idx="39">
                  <c:v>58.482430000000001</c:v>
                </c:pt>
                <c:pt idx="40">
                  <c:v>58.930199999999999</c:v>
                </c:pt>
                <c:pt idx="41">
                  <c:v>73.487970000000004</c:v>
                </c:pt>
                <c:pt idx="42">
                  <c:v>73.464160000000007</c:v>
                </c:pt>
                <c:pt idx="43">
                  <c:v>152.44444999999999</c:v>
                </c:pt>
                <c:pt idx="44">
                  <c:v>193.39534</c:v>
                </c:pt>
                <c:pt idx="45">
                  <c:v>193.34786</c:v>
                </c:pt>
                <c:pt idx="46">
                  <c:v>193.63385</c:v>
                </c:pt>
                <c:pt idx="47">
                  <c:v>193.76328000000001</c:v>
                </c:pt>
              </c:numCache>
            </c:numRef>
          </c:val>
          <c:smooth val="0"/>
          <c:extLst>
            <c:ext xmlns:c16="http://schemas.microsoft.com/office/drawing/2014/chart" uri="{C3380CC4-5D6E-409C-BE32-E72D297353CC}">
              <c16:uniqueId val="{00000001-673C-4B03-BF7E-F72EAC76FDA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11.069599999999999</c:v>
                </c:pt>
                <c:pt idx="1">
                  <c:v>11.0587</c:v>
                </c:pt>
                <c:pt idx="2">
                  <c:v>12.206799999999999</c:v>
                </c:pt>
                <c:pt idx="3">
                  <c:v>10.634600000000001</c:v>
                </c:pt>
                <c:pt idx="4">
                  <c:v>11.077</c:v>
                </c:pt>
                <c:pt idx="5">
                  <c:v>12.318099999999999</c:v>
                </c:pt>
                <c:pt idx="6">
                  <c:v>11.321099999999999</c:v>
                </c:pt>
                <c:pt idx="7">
                  <c:v>10.6929</c:v>
                </c:pt>
                <c:pt idx="8">
                  <c:v>10.698399999999999</c:v>
                </c:pt>
                <c:pt idx="9">
                  <c:v>10.781700000000001</c:v>
                </c:pt>
                <c:pt idx="10">
                  <c:v>10.106199999999999</c:v>
                </c:pt>
                <c:pt idx="11">
                  <c:v>11.6083</c:v>
                </c:pt>
                <c:pt idx="12">
                  <c:v>11.124499999999999</c:v>
                </c:pt>
                <c:pt idx="13">
                  <c:v>10.1938</c:v>
                </c:pt>
                <c:pt idx="14">
                  <c:v>9.9467999999999996</c:v>
                </c:pt>
                <c:pt idx="15">
                  <c:v>9.9016000000000002</c:v>
                </c:pt>
                <c:pt idx="16">
                  <c:v>10.093400000000001</c:v>
                </c:pt>
                <c:pt idx="17">
                  <c:v>10.820499999999999</c:v>
                </c:pt>
                <c:pt idx="18">
                  <c:v>10.858700000000001</c:v>
                </c:pt>
                <c:pt idx="19">
                  <c:v>11.4893</c:v>
                </c:pt>
                <c:pt idx="20">
                  <c:v>11.479799999999999</c:v>
                </c:pt>
                <c:pt idx="21">
                  <c:v>11.2773</c:v>
                </c:pt>
                <c:pt idx="22">
                  <c:v>11.817600000000001</c:v>
                </c:pt>
                <c:pt idx="23">
                  <c:v>10.843400000000001</c:v>
                </c:pt>
                <c:pt idx="24">
                  <c:v>10.061999999999999</c:v>
                </c:pt>
                <c:pt idx="25">
                  <c:v>9.7985000000000007</c:v>
                </c:pt>
                <c:pt idx="26">
                  <c:v>9.9174000000000007</c:v>
                </c:pt>
                <c:pt idx="27">
                  <c:v>9.3417999999999992</c:v>
                </c:pt>
                <c:pt idx="28">
                  <c:v>11.9834</c:v>
                </c:pt>
                <c:pt idx="29">
                  <c:v>12.0777</c:v>
                </c:pt>
                <c:pt idx="30">
                  <c:v>12.327500000000001</c:v>
                </c:pt>
                <c:pt idx="31">
                  <c:v>12.3992</c:v>
                </c:pt>
                <c:pt idx="32">
                  <c:v>11.5143</c:v>
                </c:pt>
                <c:pt idx="33">
                  <c:v>9.3024000000000004</c:v>
                </c:pt>
                <c:pt idx="34">
                  <c:v>8.8805999999999994</c:v>
                </c:pt>
                <c:pt idx="35">
                  <c:v>9.1225000000000005</c:v>
                </c:pt>
                <c:pt idx="36">
                  <c:v>10.3009</c:v>
                </c:pt>
                <c:pt idx="37">
                  <c:v>11.100300000000001</c:v>
                </c:pt>
                <c:pt idx="38">
                  <c:v>11.154299999999999</c:v>
                </c:pt>
                <c:pt idx="39">
                  <c:v>11.3543</c:v>
                </c:pt>
                <c:pt idx="40">
                  <c:v>11.1815</c:v>
                </c:pt>
                <c:pt idx="41">
                  <c:v>11.729200000000001</c:v>
                </c:pt>
                <c:pt idx="42">
                  <c:v>11.976000000000001</c:v>
                </c:pt>
                <c:pt idx="43">
                  <c:v>11.8439</c:v>
                </c:pt>
                <c:pt idx="44">
                  <c:v>12.833600000000001</c:v>
                </c:pt>
                <c:pt idx="45">
                  <c:v>13.6309</c:v>
                </c:pt>
                <c:pt idx="46">
                  <c:v>14.546099999999999</c:v>
                </c:pt>
                <c:pt idx="47">
                  <c:v>14.0571</c:v>
                </c:pt>
              </c:numCache>
            </c:numRef>
          </c:val>
          <c:smooth val="0"/>
          <c:extLst>
            <c:ext xmlns:c16="http://schemas.microsoft.com/office/drawing/2014/chart" uri="{C3380CC4-5D6E-409C-BE32-E72D297353CC}">
              <c16:uniqueId val="{00000002-673C-4B03-BF7E-F72EAC76FDA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73C-4B03-BF7E-F72EAC76FDA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3.7500499999999999</c:v>
                </c:pt>
                <c:pt idx="1">
                  <c:v>3.7993399999999999</c:v>
                </c:pt>
                <c:pt idx="2">
                  <c:v>3.6434600000000001</c:v>
                </c:pt>
                <c:pt idx="3">
                  <c:v>4.01004</c:v>
                </c:pt>
                <c:pt idx="4">
                  <c:v>4.1324300000000003</c:v>
                </c:pt>
                <c:pt idx="5">
                  <c:v>4.0200100000000001</c:v>
                </c:pt>
                <c:pt idx="6">
                  <c:v>4.21211</c:v>
                </c:pt>
                <c:pt idx="7">
                  <c:v>4.0832499999999996</c:v>
                </c:pt>
                <c:pt idx="8">
                  <c:v>3.6686399999999999</c:v>
                </c:pt>
                <c:pt idx="9">
                  <c:v>3.5129000000000001</c:v>
                </c:pt>
                <c:pt idx="10">
                  <c:v>3.8738999999999999</c:v>
                </c:pt>
                <c:pt idx="11">
                  <c:v>3.8847800000000001</c:v>
                </c:pt>
                <c:pt idx="12">
                  <c:v>3.48326</c:v>
                </c:pt>
                <c:pt idx="13">
                  <c:v>3.4143300000000001</c:v>
                </c:pt>
                <c:pt idx="14">
                  <c:v>3.7440799999999999</c:v>
                </c:pt>
                <c:pt idx="15">
                  <c:v>3.8839600000000001</c:v>
                </c:pt>
                <c:pt idx="16">
                  <c:v>3.79108</c:v>
                </c:pt>
                <c:pt idx="17">
                  <c:v>3.9897100000000001</c:v>
                </c:pt>
                <c:pt idx="18">
                  <c:v>4.3382800000000001</c:v>
                </c:pt>
                <c:pt idx="19">
                  <c:v>3.0493199999999998</c:v>
                </c:pt>
                <c:pt idx="20">
                  <c:v>2.6545200000000002</c:v>
                </c:pt>
                <c:pt idx="21">
                  <c:v>2.7799100000000001</c:v>
                </c:pt>
                <c:pt idx="22">
                  <c:v>2.6009199999999999</c:v>
                </c:pt>
                <c:pt idx="23">
                  <c:v>1.6694500000000001</c:v>
                </c:pt>
                <c:pt idx="24">
                  <c:v>1.6446099999999999</c:v>
                </c:pt>
                <c:pt idx="25">
                  <c:v>2.2402799999999998</c:v>
                </c:pt>
                <c:pt idx="26">
                  <c:v>2.39818</c:v>
                </c:pt>
                <c:pt idx="27">
                  <c:v>2.7919100000000001</c:v>
                </c:pt>
                <c:pt idx="28">
                  <c:v>3.29671</c:v>
                </c:pt>
                <c:pt idx="29">
                  <c:v>3.3496800000000002</c:v>
                </c:pt>
                <c:pt idx="30">
                  <c:v>3.2159599999999999</c:v>
                </c:pt>
                <c:pt idx="31">
                  <c:v>3.3534799999999998</c:v>
                </c:pt>
                <c:pt idx="32">
                  <c:v>3.7385600000000001</c:v>
                </c:pt>
                <c:pt idx="33">
                  <c:v>3.5803500000000001</c:v>
                </c:pt>
                <c:pt idx="34">
                  <c:v>2.8689900000000002</c:v>
                </c:pt>
                <c:pt idx="35">
                  <c:v>2.5746799999999999</c:v>
                </c:pt>
                <c:pt idx="36">
                  <c:v>2.1349800000000001</c:v>
                </c:pt>
                <c:pt idx="37">
                  <c:v>2.4571700000000001</c:v>
                </c:pt>
                <c:pt idx="38">
                  <c:v>2.40218</c:v>
                </c:pt>
                <c:pt idx="39">
                  <c:v>2.14886</c:v>
                </c:pt>
                <c:pt idx="40">
                  <c:v>2.4059400000000002</c:v>
                </c:pt>
                <c:pt idx="41">
                  <c:v>2.3018100000000001</c:v>
                </c:pt>
                <c:pt idx="42">
                  <c:v>3.3216999999999999</c:v>
                </c:pt>
                <c:pt idx="43">
                  <c:v>4.9367599999999996</c:v>
                </c:pt>
                <c:pt idx="44">
                  <c:v>4.9394099999999996</c:v>
                </c:pt>
                <c:pt idx="45">
                  <c:v>4.81928</c:v>
                </c:pt>
                <c:pt idx="46">
                  <c:v>4.0241600000000002</c:v>
                </c:pt>
                <c:pt idx="47">
                  <c:v>3.9432999999999998</c:v>
                </c:pt>
              </c:numCache>
            </c:numRef>
          </c:val>
          <c:smooth val="0"/>
          <c:extLst>
            <c:ext xmlns:c16="http://schemas.microsoft.com/office/drawing/2014/chart" uri="{C3380CC4-5D6E-409C-BE32-E72D297353CC}">
              <c16:uniqueId val="{00000004-673C-4B03-BF7E-F72EAC76FDA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73C-4B03-BF7E-F72EAC76FDA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2.2000000000000002</c:v>
                </c:pt>
                <c:pt idx="2">
                  <c:v>2.2000000000000002</c:v>
                </c:pt>
                <c:pt idx="3">
                  <c:v>2.2000000000000002</c:v>
                </c:pt>
                <c:pt idx="4">
                  <c:v>2.2000000000000002</c:v>
                </c:pt>
                <c:pt idx="5">
                  <c:v>2.1</c:v>
                </c:pt>
                <c:pt idx="6">
                  <c:v>2.2000000000000002</c:v>
                </c:pt>
                <c:pt idx="7">
                  <c:v>2.1</c:v>
                </c:pt>
                <c:pt idx="8">
                  <c:v>2.2000000000000002</c:v>
                </c:pt>
                <c:pt idx="9">
                  <c:v>2.2000000000000002</c:v>
                </c:pt>
                <c:pt idx="10">
                  <c:v>2.2000000000000002</c:v>
                </c:pt>
                <c:pt idx="11">
                  <c:v>2</c:v>
                </c:pt>
                <c:pt idx="12">
                  <c:v>2.1</c:v>
                </c:pt>
                <c:pt idx="13">
                  <c:v>2.1</c:v>
                </c:pt>
                <c:pt idx="14">
                  <c:v>2.1</c:v>
                </c:pt>
                <c:pt idx="15">
                  <c:v>2.2999999999999998</c:v>
                </c:pt>
                <c:pt idx="16">
                  <c:v>2.2000000000000002</c:v>
                </c:pt>
                <c:pt idx="17">
                  <c:v>2.2000000000000002</c:v>
                </c:pt>
                <c:pt idx="18">
                  <c:v>2.2000000000000002</c:v>
                </c:pt>
                <c:pt idx="19">
                  <c:v>2.2000000000000002</c:v>
                </c:pt>
                <c:pt idx="20">
                  <c:v>2.2000000000000002</c:v>
                </c:pt>
                <c:pt idx="21">
                  <c:v>2.1</c:v>
                </c:pt>
                <c:pt idx="22">
                  <c:v>2.2000000000000002</c:v>
                </c:pt>
                <c:pt idx="23">
                  <c:v>2.2999999999999998</c:v>
                </c:pt>
                <c:pt idx="24">
                  <c:v>2.2999999999999998</c:v>
                </c:pt>
                <c:pt idx="25">
                  <c:v>2.2999999999999998</c:v>
                </c:pt>
                <c:pt idx="26">
                  <c:v>2.2999999999999998</c:v>
                </c:pt>
                <c:pt idx="27">
                  <c:v>2.2000000000000002</c:v>
                </c:pt>
                <c:pt idx="28">
                  <c:v>2.2999999999999998</c:v>
                </c:pt>
                <c:pt idx="29">
                  <c:v>1.8</c:v>
                </c:pt>
                <c:pt idx="30">
                  <c:v>1.4</c:v>
                </c:pt>
                <c:pt idx="31">
                  <c:v>1.4</c:v>
                </c:pt>
                <c:pt idx="32">
                  <c:v>1.5</c:v>
                </c:pt>
                <c:pt idx="33">
                  <c:v>1.5</c:v>
                </c:pt>
                <c:pt idx="34">
                  <c:v>1.5</c:v>
                </c:pt>
                <c:pt idx="35">
                  <c:v>1.4</c:v>
                </c:pt>
                <c:pt idx="36">
                  <c:v>1.4</c:v>
                </c:pt>
                <c:pt idx="37">
                  <c:v>1.4</c:v>
                </c:pt>
                <c:pt idx="38">
                  <c:v>1.5</c:v>
                </c:pt>
                <c:pt idx="39">
                  <c:v>2.2000000000000002</c:v>
                </c:pt>
                <c:pt idx="40">
                  <c:v>2.1</c:v>
                </c:pt>
                <c:pt idx="41">
                  <c:v>2.2999999999999998</c:v>
                </c:pt>
                <c:pt idx="42">
                  <c:v>2.2999999999999998</c:v>
                </c:pt>
                <c:pt idx="43">
                  <c:v>2.2999999999999998</c:v>
                </c:pt>
                <c:pt idx="44">
                  <c:v>2.1</c:v>
                </c:pt>
                <c:pt idx="45">
                  <c:v>2.2000000000000002</c:v>
                </c:pt>
                <c:pt idx="46">
                  <c:v>2.2000000000000002</c:v>
                </c:pt>
                <c:pt idx="47">
                  <c:v>2.2000000000000002</c:v>
                </c:pt>
              </c:numCache>
            </c:numRef>
          </c:val>
          <c:smooth val="0"/>
          <c:extLst>
            <c:ext xmlns:c16="http://schemas.microsoft.com/office/drawing/2014/chart" uri="{C3380CC4-5D6E-409C-BE32-E72D297353CC}">
              <c16:uniqueId val="{00000006-673C-4B03-BF7E-F72EAC76FDA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73C-4B03-BF7E-F72EAC76FDA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69.672719999999998</c:v>
                </c:pt>
                <c:pt idx="1">
                  <c:v>69.48048</c:v>
                </c:pt>
                <c:pt idx="2">
                  <c:v>69.605410000000006</c:v>
                </c:pt>
                <c:pt idx="3">
                  <c:v>69.339550000000003</c:v>
                </c:pt>
                <c:pt idx="4">
                  <c:v>69.402829999999994</c:v>
                </c:pt>
                <c:pt idx="5">
                  <c:v>69.752099999999999</c:v>
                </c:pt>
                <c:pt idx="6">
                  <c:v>69.485609999999994</c:v>
                </c:pt>
                <c:pt idx="7">
                  <c:v>68.362650000000002</c:v>
                </c:pt>
                <c:pt idx="8">
                  <c:v>67.939300000000003</c:v>
                </c:pt>
                <c:pt idx="9">
                  <c:v>67.678039999999996</c:v>
                </c:pt>
                <c:pt idx="10">
                  <c:v>68.005369999999999</c:v>
                </c:pt>
                <c:pt idx="11">
                  <c:v>69.328810000000004</c:v>
                </c:pt>
                <c:pt idx="12">
                  <c:v>69.012659999999997</c:v>
                </c:pt>
                <c:pt idx="13">
                  <c:v>68.893020000000007</c:v>
                </c:pt>
                <c:pt idx="14">
                  <c:v>68.793580000000006</c:v>
                </c:pt>
                <c:pt idx="15">
                  <c:v>68.461150000000004</c:v>
                </c:pt>
                <c:pt idx="16">
                  <c:v>68.410390000000007</c:v>
                </c:pt>
                <c:pt idx="17">
                  <c:v>67.432559999999995</c:v>
                </c:pt>
                <c:pt idx="18">
                  <c:v>67.520020000000002</c:v>
                </c:pt>
                <c:pt idx="19">
                  <c:v>67.734319999999997</c:v>
                </c:pt>
                <c:pt idx="20">
                  <c:v>67.37415</c:v>
                </c:pt>
                <c:pt idx="21">
                  <c:v>66.83417</c:v>
                </c:pt>
                <c:pt idx="22">
                  <c:v>67.488140000000001</c:v>
                </c:pt>
                <c:pt idx="23">
                  <c:v>67.77225</c:v>
                </c:pt>
                <c:pt idx="24">
                  <c:v>67.411450000000002</c:v>
                </c:pt>
                <c:pt idx="25">
                  <c:v>67.876459999999994</c:v>
                </c:pt>
                <c:pt idx="26">
                  <c:v>67.996899999999997</c:v>
                </c:pt>
                <c:pt idx="27">
                  <c:v>67.988330000000005</c:v>
                </c:pt>
                <c:pt idx="28">
                  <c:v>67.643280000000004</c:v>
                </c:pt>
                <c:pt idx="29">
                  <c:v>68.283529999999999</c:v>
                </c:pt>
                <c:pt idx="30">
                  <c:v>69.245959999999997</c:v>
                </c:pt>
                <c:pt idx="31">
                  <c:v>69.466750000000005</c:v>
                </c:pt>
                <c:pt idx="32">
                  <c:v>69.740690000000001</c:v>
                </c:pt>
                <c:pt idx="33">
                  <c:v>69.555620000000005</c:v>
                </c:pt>
                <c:pt idx="34">
                  <c:v>68.933340000000001</c:v>
                </c:pt>
                <c:pt idx="35">
                  <c:v>69.333340000000007</c:v>
                </c:pt>
                <c:pt idx="36">
                  <c:v>69.283690000000007</c:v>
                </c:pt>
                <c:pt idx="37">
                  <c:v>49.607320000000001</c:v>
                </c:pt>
                <c:pt idx="38">
                  <c:v>38.35454</c:v>
                </c:pt>
                <c:pt idx="39">
                  <c:v>31.680389999999999</c:v>
                </c:pt>
                <c:pt idx="40">
                  <c:v>32.724919999999997</c:v>
                </c:pt>
                <c:pt idx="41">
                  <c:v>32.85398</c:v>
                </c:pt>
                <c:pt idx="42">
                  <c:v>43.441249999999997</c:v>
                </c:pt>
                <c:pt idx="43">
                  <c:v>50.572249999999997</c:v>
                </c:pt>
                <c:pt idx="44">
                  <c:v>62.046250000000001</c:v>
                </c:pt>
                <c:pt idx="45">
                  <c:v>69.979929999999996</c:v>
                </c:pt>
                <c:pt idx="46">
                  <c:v>70.004980000000003</c:v>
                </c:pt>
                <c:pt idx="47">
                  <c:v>69.751909999999995</c:v>
                </c:pt>
              </c:numCache>
            </c:numRef>
          </c:val>
          <c:smooth val="0"/>
          <c:extLst>
            <c:ext xmlns:c16="http://schemas.microsoft.com/office/drawing/2014/chart" uri="{C3380CC4-5D6E-409C-BE32-E72D297353CC}">
              <c16:uniqueId val="{00000008-673C-4B03-BF7E-F72EAC76FDA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73C-4B03-BF7E-F72EAC76FDA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17.7</c:v>
                </c:pt>
                <c:pt idx="1">
                  <c:v>17.7</c:v>
                </c:pt>
                <c:pt idx="2">
                  <c:v>17.7</c:v>
                </c:pt>
                <c:pt idx="3">
                  <c:v>17.7</c:v>
                </c:pt>
                <c:pt idx="4">
                  <c:v>17.7</c:v>
                </c:pt>
                <c:pt idx="5">
                  <c:v>17.7</c:v>
                </c:pt>
                <c:pt idx="6">
                  <c:v>17.7</c:v>
                </c:pt>
                <c:pt idx="7">
                  <c:v>17.7</c:v>
                </c:pt>
                <c:pt idx="8">
                  <c:v>17.7</c:v>
                </c:pt>
                <c:pt idx="9">
                  <c:v>17.7</c:v>
                </c:pt>
                <c:pt idx="10">
                  <c:v>17.7</c:v>
                </c:pt>
                <c:pt idx="11">
                  <c:v>17.7</c:v>
                </c:pt>
                <c:pt idx="12">
                  <c:v>17.7</c:v>
                </c:pt>
                <c:pt idx="13">
                  <c:v>17.670000000000002</c:v>
                </c:pt>
                <c:pt idx="14">
                  <c:v>17.670000000000002</c:v>
                </c:pt>
                <c:pt idx="15">
                  <c:v>17.670000000000002</c:v>
                </c:pt>
                <c:pt idx="16">
                  <c:v>17.670000000000002</c:v>
                </c:pt>
                <c:pt idx="17">
                  <c:v>17.670000000000002</c:v>
                </c:pt>
                <c:pt idx="18">
                  <c:v>17.670000000000002</c:v>
                </c:pt>
                <c:pt idx="19">
                  <c:v>17.670000000000002</c:v>
                </c:pt>
                <c:pt idx="20">
                  <c:v>17.670000000000002</c:v>
                </c:pt>
                <c:pt idx="21">
                  <c:v>17.670000000000002</c:v>
                </c:pt>
                <c:pt idx="22">
                  <c:v>17.670000000000002</c:v>
                </c:pt>
                <c:pt idx="23">
                  <c:v>17.670000000000002</c:v>
                </c:pt>
                <c:pt idx="24">
                  <c:v>17.670000000000002</c:v>
                </c:pt>
                <c:pt idx="25">
                  <c:v>17.670000000000002</c:v>
                </c:pt>
                <c:pt idx="26">
                  <c:v>17.670000000000002</c:v>
                </c:pt>
                <c:pt idx="27">
                  <c:v>17.670000000000002</c:v>
                </c:pt>
                <c:pt idx="28">
                  <c:v>17.670000000000002</c:v>
                </c:pt>
                <c:pt idx="29">
                  <c:v>17.7</c:v>
                </c:pt>
                <c:pt idx="30">
                  <c:v>17.7</c:v>
                </c:pt>
                <c:pt idx="31">
                  <c:v>17.7</c:v>
                </c:pt>
                <c:pt idx="32">
                  <c:v>17.7</c:v>
                </c:pt>
                <c:pt idx="33">
                  <c:v>17.7</c:v>
                </c:pt>
                <c:pt idx="34">
                  <c:v>17.7</c:v>
                </c:pt>
                <c:pt idx="35">
                  <c:v>17.7</c:v>
                </c:pt>
                <c:pt idx="36">
                  <c:v>17.7</c:v>
                </c:pt>
                <c:pt idx="37">
                  <c:v>17.7</c:v>
                </c:pt>
                <c:pt idx="38">
                  <c:v>17.7</c:v>
                </c:pt>
                <c:pt idx="39">
                  <c:v>17.7</c:v>
                </c:pt>
                <c:pt idx="40">
                  <c:v>17.7</c:v>
                </c:pt>
                <c:pt idx="41">
                  <c:v>17.7</c:v>
                </c:pt>
                <c:pt idx="42">
                  <c:v>17.7</c:v>
                </c:pt>
                <c:pt idx="43">
                  <c:v>17.7</c:v>
                </c:pt>
                <c:pt idx="44">
                  <c:v>17.7</c:v>
                </c:pt>
                <c:pt idx="45">
                  <c:v>17.7</c:v>
                </c:pt>
                <c:pt idx="46">
                  <c:v>17.7</c:v>
                </c:pt>
                <c:pt idx="47">
                  <c:v>17.7</c:v>
                </c:pt>
              </c:numCache>
            </c:numRef>
          </c:val>
          <c:smooth val="0"/>
          <c:extLst>
            <c:ext xmlns:c16="http://schemas.microsoft.com/office/drawing/2014/chart" uri="{C3380CC4-5D6E-409C-BE32-E72D297353CC}">
              <c16:uniqueId val="{0000000A-673C-4B03-BF7E-F72EAC76FDA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73C-4B03-BF7E-F72EAC76FDA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73C-4B03-BF7E-F72EAC76FDA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73C-4B03-BF7E-F72EAC76FDA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17.531549999999999</c:v>
                </c:pt>
                <c:pt idx="1">
                  <c:v>17.60079</c:v>
                </c:pt>
                <c:pt idx="2">
                  <c:v>17.400310000000001</c:v>
                </c:pt>
                <c:pt idx="3">
                  <c:v>17.443809999999999</c:v>
                </c:pt>
                <c:pt idx="4">
                  <c:v>17.412109999999998</c:v>
                </c:pt>
                <c:pt idx="5">
                  <c:v>17.292390000000001</c:v>
                </c:pt>
                <c:pt idx="6">
                  <c:v>17.331800000000001</c:v>
                </c:pt>
                <c:pt idx="7">
                  <c:v>12.81748</c:v>
                </c:pt>
                <c:pt idx="8">
                  <c:v>15.10627</c:v>
                </c:pt>
                <c:pt idx="9">
                  <c:v>16.67503</c:v>
                </c:pt>
                <c:pt idx="10">
                  <c:v>16.785679999999999</c:v>
                </c:pt>
                <c:pt idx="11">
                  <c:v>16.869710000000001</c:v>
                </c:pt>
                <c:pt idx="12">
                  <c:v>17.196539999999999</c:v>
                </c:pt>
                <c:pt idx="13">
                  <c:v>17.069659999999999</c:v>
                </c:pt>
                <c:pt idx="14">
                  <c:v>16.96977</c:v>
                </c:pt>
                <c:pt idx="15">
                  <c:v>17.430969999999999</c:v>
                </c:pt>
                <c:pt idx="16">
                  <c:v>17.577559999999998</c:v>
                </c:pt>
                <c:pt idx="17">
                  <c:v>17.585550000000001</c:v>
                </c:pt>
                <c:pt idx="18">
                  <c:v>17.634989999999998</c:v>
                </c:pt>
                <c:pt idx="19">
                  <c:v>17.576910000000002</c:v>
                </c:pt>
                <c:pt idx="20">
                  <c:v>17.400700000000001</c:v>
                </c:pt>
                <c:pt idx="21">
                  <c:v>17.714749999999999</c:v>
                </c:pt>
                <c:pt idx="22">
                  <c:v>17.50863</c:v>
                </c:pt>
                <c:pt idx="23">
                  <c:v>17.514140000000001</c:v>
                </c:pt>
                <c:pt idx="24">
                  <c:v>17.520579999999999</c:v>
                </c:pt>
                <c:pt idx="25">
                  <c:v>17.537199999999999</c:v>
                </c:pt>
                <c:pt idx="26">
                  <c:v>18.208539999999999</c:v>
                </c:pt>
                <c:pt idx="27">
                  <c:v>17.83587</c:v>
                </c:pt>
                <c:pt idx="28">
                  <c:v>17.912389999999998</c:v>
                </c:pt>
                <c:pt idx="29">
                  <c:v>17.85624</c:v>
                </c:pt>
                <c:pt idx="30">
                  <c:v>16.977150000000002</c:v>
                </c:pt>
                <c:pt idx="31">
                  <c:v>12.68463</c:v>
                </c:pt>
                <c:pt idx="32">
                  <c:v>12.15232</c:v>
                </c:pt>
                <c:pt idx="33">
                  <c:v>12.46837</c:v>
                </c:pt>
                <c:pt idx="34">
                  <c:v>14.151070000000001</c:v>
                </c:pt>
                <c:pt idx="35">
                  <c:v>16.119230000000002</c:v>
                </c:pt>
                <c:pt idx="36">
                  <c:v>17.597439999999999</c:v>
                </c:pt>
                <c:pt idx="37">
                  <c:v>17.39</c:v>
                </c:pt>
                <c:pt idx="38">
                  <c:v>17.485019999999999</c:v>
                </c:pt>
                <c:pt idx="39">
                  <c:v>16.848020000000002</c:v>
                </c:pt>
                <c:pt idx="40">
                  <c:v>15.987450000000001</c:v>
                </c:pt>
                <c:pt idx="41">
                  <c:v>15.81287</c:v>
                </c:pt>
                <c:pt idx="42">
                  <c:v>16.074079999999999</c:v>
                </c:pt>
                <c:pt idx="43">
                  <c:v>15.82066</c:v>
                </c:pt>
                <c:pt idx="44">
                  <c:v>16.148800000000001</c:v>
                </c:pt>
                <c:pt idx="45">
                  <c:v>15.96088</c:v>
                </c:pt>
                <c:pt idx="46">
                  <c:v>15.92437</c:v>
                </c:pt>
                <c:pt idx="47">
                  <c:v>15.95467</c:v>
                </c:pt>
              </c:numCache>
            </c:numRef>
          </c:val>
          <c:smooth val="0"/>
          <c:extLst>
            <c:ext xmlns:c16="http://schemas.microsoft.com/office/drawing/2014/chart" uri="{C3380CC4-5D6E-409C-BE32-E72D297353CC}">
              <c16:uniqueId val="{0000000E-673C-4B03-BF7E-F72EAC76FDA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73C-4B03-BF7E-F72EAC76FDA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73C-4B03-BF7E-F72EAC76FDA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73C-4B03-BF7E-F72EAC76FDA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73C-4B03-BF7E-F72EAC76FDA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48.627000000000002</c:v>
                </c:pt>
                <c:pt idx="1">
                  <c:v>48.76</c:v>
                </c:pt>
                <c:pt idx="2">
                  <c:v>48.776000000000003</c:v>
                </c:pt>
                <c:pt idx="3">
                  <c:v>48.741</c:v>
                </c:pt>
                <c:pt idx="4">
                  <c:v>49.14</c:v>
                </c:pt>
                <c:pt idx="5">
                  <c:v>49.634999999999998</c:v>
                </c:pt>
                <c:pt idx="6">
                  <c:v>51.506</c:v>
                </c:pt>
                <c:pt idx="7">
                  <c:v>52.079000000000001</c:v>
                </c:pt>
                <c:pt idx="8">
                  <c:v>53.530999999999999</c:v>
                </c:pt>
                <c:pt idx="9">
                  <c:v>52.926000000000002</c:v>
                </c:pt>
                <c:pt idx="10">
                  <c:v>52.23</c:v>
                </c:pt>
                <c:pt idx="11">
                  <c:v>51.780999999999999</c:v>
                </c:pt>
                <c:pt idx="12">
                  <c:v>51.295999999999999</c:v>
                </c:pt>
                <c:pt idx="13">
                  <c:v>52.253</c:v>
                </c:pt>
                <c:pt idx="14">
                  <c:v>52.363</c:v>
                </c:pt>
                <c:pt idx="15">
                  <c:v>42.841999999999999</c:v>
                </c:pt>
                <c:pt idx="16">
                  <c:v>34.747999999999998</c:v>
                </c:pt>
                <c:pt idx="17">
                  <c:v>34.323</c:v>
                </c:pt>
                <c:pt idx="18">
                  <c:v>34.322000000000003</c:v>
                </c:pt>
                <c:pt idx="19">
                  <c:v>34.106999999999999</c:v>
                </c:pt>
                <c:pt idx="20">
                  <c:v>34.783000000000001</c:v>
                </c:pt>
                <c:pt idx="21">
                  <c:v>34.750999999999998</c:v>
                </c:pt>
                <c:pt idx="22">
                  <c:v>34.451000000000001</c:v>
                </c:pt>
                <c:pt idx="23">
                  <c:v>31.837</c:v>
                </c:pt>
                <c:pt idx="24">
                  <c:v>29.332999999999998</c:v>
                </c:pt>
                <c:pt idx="25">
                  <c:v>29.361000000000001</c:v>
                </c:pt>
                <c:pt idx="26">
                  <c:v>29.155000000000001</c:v>
                </c:pt>
                <c:pt idx="27">
                  <c:v>29.213000000000001</c:v>
                </c:pt>
                <c:pt idx="28">
                  <c:v>28.617999999999999</c:v>
                </c:pt>
                <c:pt idx="29">
                  <c:v>28.882999999999999</c:v>
                </c:pt>
                <c:pt idx="30">
                  <c:v>29.114999999999998</c:v>
                </c:pt>
                <c:pt idx="31">
                  <c:v>29.128</c:v>
                </c:pt>
                <c:pt idx="32">
                  <c:v>29.199000000000002</c:v>
                </c:pt>
                <c:pt idx="33">
                  <c:v>29.47</c:v>
                </c:pt>
                <c:pt idx="34">
                  <c:v>29.016999999999999</c:v>
                </c:pt>
                <c:pt idx="35">
                  <c:v>11.597</c:v>
                </c:pt>
                <c:pt idx="36">
                  <c:v>4.585</c:v>
                </c:pt>
                <c:pt idx="37">
                  <c:v>4.3070000000000004</c:v>
                </c:pt>
                <c:pt idx="38">
                  <c:v>4.3810000000000002</c:v>
                </c:pt>
                <c:pt idx="39">
                  <c:v>4.6890000000000001</c:v>
                </c:pt>
                <c:pt idx="40">
                  <c:v>4.9740000000000002</c:v>
                </c:pt>
                <c:pt idx="41">
                  <c:v>5</c:v>
                </c:pt>
                <c:pt idx="42">
                  <c:v>4.8760000000000003</c:v>
                </c:pt>
                <c:pt idx="43">
                  <c:v>4.6980000000000004</c:v>
                </c:pt>
                <c:pt idx="44">
                  <c:v>23.172000000000001</c:v>
                </c:pt>
                <c:pt idx="45">
                  <c:v>40.686</c:v>
                </c:pt>
                <c:pt idx="46">
                  <c:v>41.338999999999999</c:v>
                </c:pt>
                <c:pt idx="47">
                  <c:v>40.866</c:v>
                </c:pt>
              </c:numCache>
            </c:numRef>
          </c:val>
          <c:smooth val="0"/>
          <c:extLst>
            <c:ext xmlns:c16="http://schemas.microsoft.com/office/drawing/2014/chart" uri="{C3380CC4-5D6E-409C-BE32-E72D297353CC}">
              <c16:uniqueId val="{00000013-673C-4B03-BF7E-F72EAC76FDA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2.17</c:v>
                </c:pt>
                <c:pt idx="1">
                  <c:v>2.14</c:v>
                </c:pt>
                <c:pt idx="2">
                  <c:v>2.13</c:v>
                </c:pt>
                <c:pt idx="3">
                  <c:v>2.13</c:v>
                </c:pt>
                <c:pt idx="4">
                  <c:v>2.35</c:v>
                </c:pt>
                <c:pt idx="5">
                  <c:v>2.4</c:v>
                </c:pt>
                <c:pt idx="6">
                  <c:v>2.44</c:v>
                </c:pt>
                <c:pt idx="7">
                  <c:v>2.34</c:v>
                </c:pt>
                <c:pt idx="8">
                  <c:v>2.38</c:v>
                </c:pt>
                <c:pt idx="9">
                  <c:v>2.4300000000000002</c:v>
                </c:pt>
                <c:pt idx="10">
                  <c:v>2.4</c:v>
                </c:pt>
                <c:pt idx="11">
                  <c:v>2.42</c:v>
                </c:pt>
                <c:pt idx="12">
                  <c:v>2.2599999999999998</c:v>
                </c:pt>
                <c:pt idx="13">
                  <c:v>2.42</c:v>
                </c:pt>
                <c:pt idx="14">
                  <c:v>2.39</c:v>
                </c:pt>
                <c:pt idx="15">
                  <c:v>2.46</c:v>
                </c:pt>
                <c:pt idx="16">
                  <c:v>2.35</c:v>
                </c:pt>
                <c:pt idx="17">
                  <c:v>2.34</c:v>
                </c:pt>
                <c:pt idx="18">
                  <c:v>2.25</c:v>
                </c:pt>
                <c:pt idx="19">
                  <c:v>2.0299999999999998</c:v>
                </c:pt>
                <c:pt idx="20">
                  <c:v>2.33</c:v>
                </c:pt>
                <c:pt idx="21">
                  <c:v>2.27</c:v>
                </c:pt>
                <c:pt idx="22">
                  <c:v>2.3199999999999998</c:v>
                </c:pt>
                <c:pt idx="23">
                  <c:v>2.35</c:v>
                </c:pt>
                <c:pt idx="24">
                  <c:v>2.36</c:v>
                </c:pt>
                <c:pt idx="25">
                  <c:v>2.6</c:v>
                </c:pt>
                <c:pt idx="26">
                  <c:v>2.58</c:v>
                </c:pt>
                <c:pt idx="27">
                  <c:v>2.65</c:v>
                </c:pt>
                <c:pt idx="28">
                  <c:v>2.5299999999999998</c:v>
                </c:pt>
                <c:pt idx="29">
                  <c:v>2.46</c:v>
                </c:pt>
                <c:pt idx="30">
                  <c:v>2.4300000000000002</c:v>
                </c:pt>
                <c:pt idx="31">
                  <c:v>2.35</c:v>
                </c:pt>
                <c:pt idx="32">
                  <c:v>2.4300000000000002</c:v>
                </c:pt>
                <c:pt idx="33">
                  <c:v>2.4900000000000002</c:v>
                </c:pt>
                <c:pt idx="34">
                  <c:v>2.4300000000000002</c:v>
                </c:pt>
                <c:pt idx="35">
                  <c:v>2.38</c:v>
                </c:pt>
                <c:pt idx="36">
                  <c:v>2.4700000000000002</c:v>
                </c:pt>
                <c:pt idx="37">
                  <c:v>2.34</c:v>
                </c:pt>
                <c:pt idx="38">
                  <c:v>2.31</c:v>
                </c:pt>
                <c:pt idx="39">
                  <c:v>2.2999999999999998</c:v>
                </c:pt>
                <c:pt idx="40">
                  <c:v>2.34</c:v>
                </c:pt>
                <c:pt idx="41">
                  <c:v>2.25</c:v>
                </c:pt>
                <c:pt idx="42">
                  <c:v>2.2400000000000002</c:v>
                </c:pt>
                <c:pt idx="43">
                  <c:v>2.23</c:v>
                </c:pt>
                <c:pt idx="44">
                  <c:v>2.1800000000000002</c:v>
                </c:pt>
                <c:pt idx="45">
                  <c:v>2.29</c:v>
                </c:pt>
                <c:pt idx="46">
                  <c:v>2.5299999999999998</c:v>
                </c:pt>
                <c:pt idx="47">
                  <c:v>2.48</c:v>
                </c:pt>
              </c:numCache>
            </c:numRef>
          </c:val>
          <c:smooth val="0"/>
          <c:extLst>
            <c:ext xmlns:c16="http://schemas.microsoft.com/office/drawing/2014/chart" uri="{C3380CC4-5D6E-409C-BE32-E72D297353CC}">
              <c16:uniqueId val="{00000014-673C-4B03-BF7E-F72EAC76FD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146.02306999999999</c:v>
                </c:pt>
                <c:pt idx="1">
                  <c:v>146.12253999999999</c:v>
                </c:pt>
                <c:pt idx="2">
                  <c:v>148.51863</c:v>
                </c:pt>
                <c:pt idx="3">
                  <c:v>147.24764999999999</c:v>
                </c:pt>
                <c:pt idx="4">
                  <c:v>146.98679000000001</c:v>
                </c:pt>
                <c:pt idx="5">
                  <c:v>146.78867</c:v>
                </c:pt>
                <c:pt idx="6">
                  <c:v>146.66269</c:v>
                </c:pt>
                <c:pt idx="7">
                  <c:v>146.38664</c:v>
                </c:pt>
                <c:pt idx="8">
                  <c:v>147.99312</c:v>
                </c:pt>
                <c:pt idx="9">
                  <c:v>146.82687999999999</c:v>
                </c:pt>
                <c:pt idx="10">
                  <c:v>148.60176999999999</c:v>
                </c:pt>
                <c:pt idx="11">
                  <c:v>147.8449</c:v>
                </c:pt>
                <c:pt idx="12">
                  <c:v>146.33667</c:v>
                </c:pt>
                <c:pt idx="13">
                  <c:v>146.31323</c:v>
                </c:pt>
                <c:pt idx="14">
                  <c:v>146.02079000000001</c:v>
                </c:pt>
                <c:pt idx="15">
                  <c:v>147.69958</c:v>
                </c:pt>
                <c:pt idx="16">
                  <c:v>146.61997</c:v>
                </c:pt>
                <c:pt idx="17">
                  <c:v>143.69882999999999</c:v>
                </c:pt>
                <c:pt idx="18">
                  <c:v>145.04763</c:v>
                </c:pt>
                <c:pt idx="19">
                  <c:v>144.90745000000001</c:v>
                </c:pt>
                <c:pt idx="20">
                  <c:v>145.02795</c:v>
                </c:pt>
                <c:pt idx="21">
                  <c:v>143.65270000000001</c:v>
                </c:pt>
                <c:pt idx="22">
                  <c:v>144.80778000000001</c:v>
                </c:pt>
                <c:pt idx="23">
                  <c:v>143.28478000000001</c:v>
                </c:pt>
                <c:pt idx="24">
                  <c:v>144.90356</c:v>
                </c:pt>
                <c:pt idx="25">
                  <c:v>140.06874999999999</c:v>
                </c:pt>
                <c:pt idx="26">
                  <c:v>147.74494000000001</c:v>
                </c:pt>
                <c:pt idx="27">
                  <c:v>145.6327</c:v>
                </c:pt>
                <c:pt idx="28">
                  <c:v>143.51437999999999</c:v>
                </c:pt>
                <c:pt idx="29">
                  <c:v>141.47354999999999</c:v>
                </c:pt>
                <c:pt idx="30">
                  <c:v>144.69021000000001</c:v>
                </c:pt>
                <c:pt idx="31">
                  <c:v>144.18357</c:v>
                </c:pt>
                <c:pt idx="32">
                  <c:v>143.42006000000001</c:v>
                </c:pt>
                <c:pt idx="33">
                  <c:v>146.19139000000001</c:v>
                </c:pt>
                <c:pt idx="34">
                  <c:v>147.63150999999999</c:v>
                </c:pt>
                <c:pt idx="35">
                  <c:v>146.96591000000001</c:v>
                </c:pt>
                <c:pt idx="36">
                  <c:v>145.96925999999999</c:v>
                </c:pt>
                <c:pt idx="37">
                  <c:v>137.48083</c:v>
                </c:pt>
                <c:pt idx="38">
                  <c:v>137.29678999999999</c:v>
                </c:pt>
                <c:pt idx="39">
                  <c:v>138.70685</c:v>
                </c:pt>
                <c:pt idx="40">
                  <c:v>143.39697000000001</c:v>
                </c:pt>
                <c:pt idx="41">
                  <c:v>146.62992</c:v>
                </c:pt>
                <c:pt idx="42">
                  <c:v>148.06437</c:v>
                </c:pt>
                <c:pt idx="43">
                  <c:v>147.40026</c:v>
                </c:pt>
                <c:pt idx="44">
                  <c:v>145.11840000000001</c:v>
                </c:pt>
                <c:pt idx="45">
                  <c:v>146.54611</c:v>
                </c:pt>
                <c:pt idx="46">
                  <c:v>145.7099</c:v>
                </c:pt>
                <c:pt idx="47">
                  <c:v>145.27870999999999</c:v>
                </c:pt>
              </c:numCache>
            </c:numRef>
          </c:val>
          <c:smooth val="0"/>
          <c:extLst>
            <c:ext xmlns:c16="http://schemas.microsoft.com/office/drawing/2014/chart" uri="{C3380CC4-5D6E-409C-BE32-E72D297353CC}">
              <c16:uniqueId val="{00000000-D5C5-475B-87D0-F837267CC49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5C5-475B-87D0-F837267CC49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4.7630999999999997</c:v>
                </c:pt>
                <c:pt idx="1">
                  <c:v>4.7558999999999996</c:v>
                </c:pt>
                <c:pt idx="2">
                  <c:v>4.7869999999999999</c:v>
                </c:pt>
                <c:pt idx="3">
                  <c:v>4.7241999999999997</c:v>
                </c:pt>
                <c:pt idx="4">
                  <c:v>4.7031000000000001</c:v>
                </c:pt>
                <c:pt idx="5">
                  <c:v>4.6315</c:v>
                </c:pt>
                <c:pt idx="6">
                  <c:v>4.7179000000000002</c:v>
                </c:pt>
                <c:pt idx="7">
                  <c:v>4.8296000000000001</c:v>
                </c:pt>
                <c:pt idx="8">
                  <c:v>4.6505999999999998</c:v>
                </c:pt>
                <c:pt idx="9">
                  <c:v>4.8029999999999999</c:v>
                </c:pt>
                <c:pt idx="10">
                  <c:v>4.7900999999999998</c:v>
                </c:pt>
                <c:pt idx="11">
                  <c:v>4.7051999999999996</c:v>
                </c:pt>
                <c:pt idx="12">
                  <c:v>4.66</c:v>
                </c:pt>
                <c:pt idx="13">
                  <c:v>4.5206999999999997</c:v>
                </c:pt>
                <c:pt idx="14">
                  <c:v>4.9901999999999997</c:v>
                </c:pt>
                <c:pt idx="15">
                  <c:v>4.6924000000000001</c:v>
                </c:pt>
                <c:pt idx="16">
                  <c:v>4.8491999999999997</c:v>
                </c:pt>
                <c:pt idx="17">
                  <c:v>4.2923999999999998</c:v>
                </c:pt>
                <c:pt idx="18">
                  <c:v>4.2813999999999997</c:v>
                </c:pt>
                <c:pt idx="19">
                  <c:v>4.3994</c:v>
                </c:pt>
                <c:pt idx="20">
                  <c:v>4.2962999999999996</c:v>
                </c:pt>
                <c:pt idx="21">
                  <c:v>4.3577000000000004</c:v>
                </c:pt>
                <c:pt idx="22">
                  <c:v>4.8323</c:v>
                </c:pt>
                <c:pt idx="23">
                  <c:v>4.8417000000000003</c:v>
                </c:pt>
                <c:pt idx="24">
                  <c:v>4.9187000000000003</c:v>
                </c:pt>
                <c:pt idx="25">
                  <c:v>4.9314999999999998</c:v>
                </c:pt>
                <c:pt idx="26">
                  <c:v>4.8587999999999996</c:v>
                </c:pt>
                <c:pt idx="27">
                  <c:v>5.0759999999999996</c:v>
                </c:pt>
                <c:pt idx="28">
                  <c:v>4.7434000000000003</c:v>
                </c:pt>
                <c:pt idx="29">
                  <c:v>4.8324999999999996</c:v>
                </c:pt>
                <c:pt idx="30">
                  <c:v>5.2466999999999997</c:v>
                </c:pt>
                <c:pt idx="31">
                  <c:v>5.1646999999999998</c:v>
                </c:pt>
                <c:pt idx="32">
                  <c:v>5.2430000000000003</c:v>
                </c:pt>
                <c:pt idx="33">
                  <c:v>5.0983000000000001</c:v>
                </c:pt>
                <c:pt idx="34">
                  <c:v>5.2252000000000001</c:v>
                </c:pt>
                <c:pt idx="35">
                  <c:v>5.1910999999999996</c:v>
                </c:pt>
                <c:pt idx="36">
                  <c:v>4.7991999999999999</c:v>
                </c:pt>
                <c:pt idx="37">
                  <c:v>4.8194999999999997</c:v>
                </c:pt>
                <c:pt idx="38">
                  <c:v>4.8109000000000002</c:v>
                </c:pt>
                <c:pt idx="39">
                  <c:v>4.8150000000000004</c:v>
                </c:pt>
                <c:pt idx="40">
                  <c:v>4.8559000000000001</c:v>
                </c:pt>
                <c:pt idx="41">
                  <c:v>4.8322000000000003</c:v>
                </c:pt>
                <c:pt idx="42">
                  <c:v>4.9137000000000004</c:v>
                </c:pt>
                <c:pt idx="43">
                  <c:v>4.9156000000000004</c:v>
                </c:pt>
                <c:pt idx="44">
                  <c:v>4.8235999999999999</c:v>
                </c:pt>
                <c:pt idx="45">
                  <c:v>4.8937999999999997</c:v>
                </c:pt>
                <c:pt idx="46">
                  <c:v>4.8639999999999999</c:v>
                </c:pt>
                <c:pt idx="47">
                  <c:v>4.8167999999999997</c:v>
                </c:pt>
              </c:numCache>
            </c:numRef>
          </c:val>
          <c:smooth val="0"/>
          <c:extLst>
            <c:ext xmlns:c16="http://schemas.microsoft.com/office/drawing/2014/chart" uri="{C3380CC4-5D6E-409C-BE32-E72D297353CC}">
              <c16:uniqueId val="{00000002-D5C5-475B-87D0-F837267CC49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131.51897</c:v>
                </c:pt>
                <c:pt idx="1">
                  <c:v>132.02338</c:v>
                </c:pt>
                <c:pt idx="2">
                  <c:v>132.11385000000001</c:v>
                </c:pt>
                <c:pt idx="3">
                  <c:v>129.81876</c:v>
                </c:pt>
                <c:pt idx="4">
                  <c:v>129.61170000000001</c:v>
                </c:pt>
                <c:pt idx="5">
                  <c:v>128.72348</c:v>
                </c:pt>
                <c:pt idx="6">
                  <c:v>130.63914</c:v>
                </c:pt>
                <c:pt idx="7">
                  <c:v>131.01301000000001</c:v>
                </c:pt>
                <c:pt idx="8">
                  <c:v>127.97951999999999</c:v>
                </c:pt>
                <c:pt idx="9">
                  <c:v>132.38386</c:v>
                </c:pt>
                <c:pt idx="10">
                  <c:v>131.41227000000001</c:v>
                </c:pt>
                <c:pt idx="11">
                  <c:v>128.93824000000001</c:v>
                </c:pt>
                <c:pt idx="12">
                  <c:v>127.51640999999999</c:v>
                </c:pt>
                <c:pt idx="13">
                  <c:v>121.5119</c:v>
                </c:pt>
                <c:pt idx="14">
                  <c:v>126.41781</c:v>
                </c:pt>
                <c:pt idx="15">
                  <c:v>126.72799999999999</c:v>
                </c:pt>
                <c:pt idx="16">
                  <c:v>127.73984</c:v>
                </c:pt>
                <c:pt idx="17">
                  <c:v>129.17962</c:v>
                </c:pt>
                <c:pt idx="18">
                  <c:v>130.2157</c:v>
                </c:pt>
                <c:pt idx="19">
                  <c:v>129.88069999999999</c:v>
                </c:pt>
                <c:pt idx="20">
                  <c:v>134.04293000000001</c:v>
                </c:pt>
                <c:pt idx="21">
                  <c:v>132.93895000000001</c:v>
                </c:pt>
                <c:pt idx="22">
                  <c:v>130.80013</c:v>
                </c:pt>
                <c:pt idx="23">
                  <c:v>130.90291999999999</c:v>
                </c:pt>
                <c:pt idx="24">
                  <c:v>130.99726000000001</c:v>
                </c:pt>
                <c:pt idx="25">
                  <c:v>130.81586999999999</c:v>
                </c:pt>
                <c:pt idx="26">
                  <c:v>129.90823</c:v>
                </c:pt>
                <c:pt idx="27">
                  <c:v>131.38328000000001</c:v>
                </c:pt>
                <c:pt idx="28">
                  <c:v>129.92113000000001</c:v>
                </c:pt>
                <c:pt idx="29">
                  <c:v>129.19521</c:v>
                </c:pt>
                <c:pt idx="30">
                  <c:v>130.12047000000001</c:v>
                </c:pt>
                <c:pt idx="31">
                  <c:v>129.42765</c:v>
                </c:pt>
                <c:pt idx="32">
                  <c:v>130.90063000000001</c:v>
                </c:pt>
                <c:pt idx="33">
                  <c:v>132.08224999999999</c:v>
                </c:pt>
                <c:pt idx="34">
                  <c:v>131.71724</c:v>
                </c:pt>
                <c:pt idx="35">
                  <c:v>132.17859000000001</c:v>
                </c:pt>
                <c:pt idx="36">
                  <c:v>131.47819000000001</c:v>
                </c:pt>
                <c:pt idx="37">
                  <c:v>122.6092</c:v>
                </c:pt>
                <c:pt idx="38">
                  <c:v>129.06075999999999</c:v>
                </c:pt>
                <c:pt idx="39">
                  <c:v>130.55737999999999</c:v>
                </c:pt>
                <c:pt idx="40">
                  <c:v>128.43370999999999</c:v>
                </c:pt>
                <c:pt idx="41">
                  <c:v>130.53261000000001</c:v>
                </c:pt>
                <c:pt idx="42">
                  <c:v>129.08457999999999</c:v>
                </c:pt>
                <c:pt idx="43">
                  <c:v>130.36625000000001</c:v>
                </c:pt>
                <c:pt idx="44">
                  <c:v>128.59213</c:v>
                </c:pt>
                <c:pt idx="45">
                  <c:v>127.68662</c:v>
                </c:pt>
                <c:pt idx="46">
                  <c:v>128.33122</c:v>
                </c:pt>
                <c:pt idx="47">
                  <c:v>127.85381</c:v>
                </c:pt>
              </c:numCache>
            </c:numRef>
          </c:val>
          <c:smooth val="0"/>
          <c:extLst>
            <c:ext xmlns:c16="http://schemas.microsoft.com/office/drawing/2014/chart" uri="{C3380CC4-5D6E-409C-BE32-E72D297353CC}">
              <c16:uniqueId val="{00000003-D5C5-475B-87D0-F837267CC49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10.28814</c:v>
                </c:pt>
                <c:pt idx="1">
                  <c:v>10.41657</c:v>
                </c:pt>
                <c:pt idx="2">
                  <c:v>11.214919999999999</c:v>
                </c:pt>
                <c:pt idx="3">
                  <c:v>11.067349999999999</c:v>
                </c:pt>
                <c:pt idx="4">
                  <c:v>11.358610000000001</c:v>
                </c:pt>
                <c:pt idx="5">
                  <c:v>11.13477</c:v>
                </c:pt>
                <c:pt idx="6">
                  <c:v>11.40756</c:v>
                </c:pt>
                <c:pt idx="7">
                  <c:v>9.1433099999999996</c:v>
                </c:pt>
                <c:pt idx="8">
                  <c:v>9.9760100000000005</c:v>
                </c:pt>
                <c:pt idx="9">
                  <c:v>8.7897300000000005</c:v>
                </c:pt>
                <c:pt idx="10">
                  <c:v>9.1131799999999998</c:v>
                </c:pt>
                <c:pt idx="11">
                  <c:v>9.4574999999999996</c:v>
                </c:pt>
                <c:pt idx="12">
                  <c:v>9.1587499999999995</c:v>
                </c:pt>
                <c:pt idx="13">
                  <c:v>8.1157000000000004</c:v>
                </c:pt>
                <c:pt idx="14">
                  <c:v>8.4435699999999994</c:v>
                </c:pt>
                <c:pt idx="15">
                  <c:v>8.5476399999999995</c:v>
                </c:pt>
                <c:pt idx="16">
                  <c:v>8.4891500000000004</c:v>
                </c:pt>
                <c:pt idx="17">
                  <c:v>8.2706800000000005</c:v>
                </c:pt>
                <c:pt idx="18">
                  <c:v>9.4017599999999995</c:v>
                </c:pt>
                <c:pt idx="19">
                  <c:v>9.6338000000000008</c:v>
                </c:pt>
                <c:pt idx="20">
                  <c:v>10.202730000000001</c:v>
                </c:pt>
                <c:pt idx="21">
                  <c:v>8.8161299999999994</c:v>
                </c:pt>
                <c:pt idx="22">
                  <c:v>8.2550000000000008</c:v>
                </c:pt>
                <c:pt idx="23">
                  <c:v>9.0038800000000005</c:v>
                </c:pt>
                <c:pt idx="24">
                  <c:v>10.4062</c:v>
                </c:pt>
                <c:pt idx="25">
                  <c:v>10.34014</c:v>
                </c:pt>
                <c:pt idx="26">
                  <c:v>10.37673</c:v>
                </c:pt>
                <c:pt idx="27">
                  <c:v>10.907629999999999</c:v>
                </c:pt>
                <c:pt idx="28">
                  <c:v>10.76295</c:v>
                </c:pt>
                <c:pt idx="29">
                  <c:v>10.96144</c:v>
                </c:pt>
                <c:pt idx="30">
                  <c:v>10.39185</c:v>
                </c:pt>
                <c:pt idx="31">
                  <c:v>9.1642799999999998</c:v>
                </c:pt>
                <c:pt idx="32">
                  <c:v>10.106920000000001</c:v>
                </c:pt>
                <c:pt idx="33">
                  <c:v>9.67028</c:v>
                </c:pt>
                <c:pt idx="34">
                  <c:v>9.6147299999999998</c:v>
                </c:pt>
                <c:pt idx="35">
                  <c:v>9.2028199999999991</c:v>
                </c:pt>
                <c:pt idx="36">
                  <c:v>8.4499099999999991</c:v>
                </c:pt>
                <c:pt idx="37">
                  <c:v>8.0889799999999994</c:v>
                </c:pt>
                <c:pt idx="38">
                  <c:v>7.2234499999999997</c:v>
                </c:pt>
                <c:pt idx="39">
                  <c:v>7.4748799999999997</c:v>
                </c:pt>
                <c:pt idx="40">
                  <c:v>9.1476100000000002</c:v>
                </c:pt>
                <c:pt idx="41">
                  <c:v>10.0756</c:v>
                </c:pt>
                <c:pt idx="42">
                  <c:v>9.5587599999999995</c:v>
                </c:pt>
                <c:pt idx="43">
                  <c:v>9.2404700000000002</c:v>
                </c:pt>
                <c:pt idx="44">
                  <c:v>11.29795</c:v>
                </c:pt>
                <c:pt idx="45">
                  <c:v>9.9881100000000007</c:v>
                </c:pt>
                <c:pt idx="46">
                  <c:v>11.793229999999999</c:v>
                </c:pt>
                <c:pt idx="47">
                  <c:v>11.98841</c:v>
                </c:pt>
              </c:numCache>
            </c:numRef>
          </c:val>
          <c:smooth val="0"/>
          <c:extLst>
            <c:ext xmlns:c16="http://schemas.microsoft.com/office/drawing/2014/chart" uri="{C3380CC4-5D6E-409C-BE32-E72D297353CC}">
              <c16:uniqueId val="{00000004-D5C5-475B-87D0-F837267CC49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5C5-475B-87D0-F837267CC49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5C5-475B-87D0-F837267CC49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5C5-475B-87D0-F837267CC49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5C5-475B-87D0-F837267CC49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5C5-475B-87D0-F837267CC49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89.606800000000007</c:v>
                </c:pt>
                <c:pt idx="1">
                  <c:v>88.724800000000002</c:v>
                </c:pt>
                <c:pt idx="2">
                  <c:v>89.583799999999997</c:v>
                </c:pt>
                <c:pt idx="3">
                  <c:v>89.393000000000001</c:v>
                </c:pt>
                <c:pt idx="4">
                  <c:v>89.630099999999999</c:v>
                </c:pt>
                <c:pt idx="5">
                  <c:v>89.576300000000003</c:v>
                </c:pt>
                <c:pt idx="6">
                  <c:v>88.849599999999995</c:v>
                </c:pt>
                <c:pt idx="7">
                  <c:v>90.371300000000005</c:v>
                </c:pt>
                <c:pt idx="8">
                  <c:v>90.3416</c:v>
                </c:pt>
                <c:pt idx="9">
                  <c:v>88.929400000000001</c:v>
                </c:pt>
                <c:pt idx="10">
                  <c:v>88.936000000000007</c:v>
                </c:pt>
                <c:pt idx="11">
                  <c:v>90.038200000000003</c:v>
                </c:pt>
                <c:pt idx="12">
                  <c:v>90.711699999999993</c:v>
                </c:pt>
                <c:pt idx="13">
                  <c:v>90.111500000000007</c:v>
                </c:pt>
                <c:pt idx="14">
                  <c:v>89.766999999999996</c:v>
                </c:pt>
                <c:pt idx="15">
                  <c:v>88.735900000000001</c:v>
                </c:pt>
                <c:pt idx="16">
                  <c:v>89.020799999999994</c:v>
                </c:pt>
                <c:pt idx="17">
                  <c:v>88.588999999999999</c:v>
                </c:pt>
                <c:pt idx="18">
                  <c:v>88.867500000000007</c:v>
                </c:pt>
                <c:pt idx="19">
                  <c:v>88.193200000000004</c:v>
                </c:pt>
                <c:pt idx="20">
                  <c:v>88.777100000000004</c:v>
                </c:pt>
                <c:pt idx="21">
                  <c:v>88.685199999999995</c:v>
                </c:pt>
                <c:pt idx="22">
                  <c:v>87.899299999999997</c:v>
                </c:pt>
                <c:pt idx="23">
                  <c:v>88.936499999999995</c:v>
                </c:pt>
                <c:pt idx="24">
                  <c:v>90.029200000000003</c:v>
                </c:pt>
                <c:pt idx="25">
                  <c:v>89.278800000000004</c:v>
                </c:pt>
                <c:pt idx="26">
                  <c:v>88.735699999999994</c:v>
                </c:pt>
                <c:pt idx="27">
                  <c:v>89.196600000000004</c:v>
                </c:pt>
                <c:pt idx="28">
                  <c:v>88.939700000000002</c:v>
                </c:pt>
                <c:pt idx="29">
                  <c:v>89.145899999999997</c:v>
                </c:pt>
                <c:pt idx="30">
                  <c:v>88.517399999999995</c:v>
                </c:pt>
                <c:pt idx="31">
                  <c:v>88.294200000000004</c:v>
                </c:pt>
                <c:pt idx="32">
                  <c:v>88.0137</c:v>
                </c:pt>
                <c:pt idx="33">
                  <c:v>88.787300000000002</c:v>
                </c:pt>
                <c:pt idx="34">
                  <c:v>89.163300000000007</c:v>
                </c:pt>
                <c:pt idx="35">
                  <c:v>89.162199999999999</c:v>
                </c:pt>
                <c:pt idx="36">
                  <c:v>89.267099999999999</c:v>
                </c:pt>
                <c:pt idx="37">
                  <c:v>89.204099999999997</c:v>
                </c:pt>
                <c:pt idx="38">
                  <c:v>89.881699999999995</c:v>
                </c:pt>
                <c:pt idx="39">
                  <c:v>90.307299999999998</c:v>
                </c:pt>
                <c:pt idx="40">
                  <c:v>89.137900000000002</c:v>
                </c:pt>
                <c:pt idx="41">
                  <c:v>90.003399999999999</c:v>
                </c:pt>
                <c:pt idx="42">
                  <c:v>89.695999999999998</c:v>
                </c:pt>
                <c:pt idx="43">
                  <c:v>89.668300000000002</c:v>
                </c:pt>
                <c:pt idx="44">
                  <c:v>90.678899999999999</c:v>
                </c:pt>
                <c:pt idx="45">
                  <c:v>91.192899999999995</c:v>
                </c:pt>
                <c:pt idx="46">
                  <c:v>90.678700000000006</c:v>
                </c:pt>
                <c:pt idx="47">
                  <c:v>90.352400000000003</c:v>
                </c:pt>
              </c:numCache>
            </c:numRef>
          </c:val>
          <c:smooth val="0"/>
          <c:extLst>
            <c:ext xmlns:c16="http://schemas.microsoft.com/office/drawing/2014/chart" uri="{C3380CC4-5D6E-409C-BE32-E72D297353CC}">
              <c16:uniqueId val="{0000000A-D5C5-475B-87D0-F837267CC49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24.52402</c:v>
                </c:pt>
                <c:pt idx="1">
                  <c:v>24.545580000000001</c:v>
                </c:pt>
                <c:pt idx="2">
                  <c:v>24.525700000000001</c:v>
                </c:pt>
                <c:pt idx="3">
                  <c:v>24.53717</c:v>
                </c:pt>
                <c:pt idx="4">
                  <c:v>24.547789999999999</c:v>
                </c:pt>
                <c:pt idx="5">
                  <c:v>24.556360000000002</c:v>
                </c:pt>
                <c:pt idx="6">
                  <c:v>24.568010000000001</c:v>
                </c:pt>
                <c:pt idx="7">
                  <c:v>24.597629999999999</c:v>
                </c:pt>
                <c:pt idx="8">
                  <c:v>24.601870000000002</c:v>
                </c:pt>
                <c:pt idx="9">
                  <c:v>24.605</c:v>
                </c:pt>
                <c:pt idx="10">
                  <c:v>24.597300000000001</c:v>
                </c:pt>
                <c:pt idx="11">
                  <c:v>24.650729999999999</c:v>
                </c:pt>
                <c:pt idx="12">
                  <c:v>24.63392</c:v>
                </c:pt>
                <c:pt idx="13">
                  <c:v>24.690729999999999</c:v>
                </c:pt>
                <c:pt idx="14">
                  <c:v>24.72035</c:v>
                </c:pt>
                <c:pt idx="15">
                  <c:v>24.81325</c:v>
                </c:pt>
                <c:pt idx="16">
                  <c:v>24.818819999999999</c:v>
                </c:pt>
                <c:pt idx="17">
                  <c:v>24.82405</c:v>
                </c:pt>
                <c:pt idx="18">
                  <c:v>24.820609999999999</c:v>
                </c:pt>
                <c:pt idx="19">
                  <c:v>24.82141</c:v>
                </c:pt>
                <c:pt idx="20">
                  <c:v>24.85201</c:v>
                </c:pt>
                <c:pt idx="21">
                  <c:v>24.843689999999999</c:v>
                </c:pt>
                <c:pt idx="22">
                  <c:v>24.856760000000001</c:v>
                </c:pt>
                <c:pt idx="23">
                  <c:v>24.896730000000002</c:v>
                </c:pt>
                <c:pt idx="24">
                  <c:v>24.952950000000001</c:v>
                </c:pt>
                <c:pt idx="25">
                  <c:v>24.877690000000001</c:v>
                </c:pt>
                <c:pt idx="26">
                  <c:v>24.92353</c:v>
                </c:pt>
                <c:pt idx="27">
                  <c:v>25.003900000000002</c:v>
                </c:pt>
                <c:pt idx="28">
                  <c:v>24.999279999999999</c:v>
                </c:pt>
                <c:pt idx="29">
                  <c:v>25.00235</c:v>
                </c:pt>
                <c:pt idx="30">
                  <c:v>25.00536</c:v>
                </c:pt>
                <c:pt idx="31">
                  <c:v>24.978259999999999</c:v>
                </c:pt>
                <c:pt idx="32">
                  <c:v>24.985250000000001</c:v>
                </c:pt>
                <c:pt idx="33">
                  <c:v>25.0075</c:v>
                </c:pt>
                <c:pt idx="34">
                  <c:v>25.017949999999999</c:v>
                </c:pt>
                <c:pt idx="35">
                  <c:v>25.07517</c:v>
                </c:pt>
                <c:pt idx="36">
                  <c:v>3.3473199999999999</c:v>
                </c:pt>
                <c:pt idx="37">
                  <c:v>3.0236900000000002</c:v>
                </c:pt>
                <c:pt idx="38">
                  <c:v>3.0333899999999998</c:v>
                </c:pt>
                <c:pt idx="39">
                  <c:v>3.0388500000000001</c:v>
                </c:pt>
                <c:pt idx="40">
                  <c:v>3.0241699999999998</c:v>
                </c:pt>
                <c:pt idx="41">
                  <c:v>3.11442</c:v>
                </c:pt>
                <c:pt idx="42">
                  <c:v>3.5020099999999998</c:v>
                </c:pt>
                <c:pt idx="43">
                  <c:v>6.8483099999999997</c:v>
                </c:pt>
                <c:pt idx="44">
                  <c:v>24.315750000000001</c:v>
                </c:pt>
                <c:pt idx="45">
                  <c:v>24.70852</c:v>
                </c:pt>
                <c:pt idx="46">
                  <c:v>24.63814</c:v>
                </c:pt>
                <c:pt idx="47">
                  <c:v>24.65991</c:v>
                </c:pt>
              </c:numCache>
            </c:numRef>
          </c:val>
          <c:smooth val="0"/>
          <c:extLst>
            <c:ext xmlns:c16="http://schemas.microsoft.com/office/drawing/2014/chart" uri="{C3380CC4-5D6E-409C-BE32-E72D297353CC}">
              <c16:uniqueId val="{0000000B-D5C5-475B-87D0-F837267CC49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5C5-475B-87D0-F837267CC49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c:v>
                </c:pt>
                <c:pt idx="1">
                  <c:v>0.73</c:v>
                </c:pt>
                <c:pt idx="2">
                  <c:v>0.75</c:v>
                </c:pt>
                <c:pt idx="3">
                  <c:v>0.73</c:v>
                </c:pt>
                <c:pt idx="4">
                  <c:v>0.73</c:v>
                </c:pt>
                <c:pt idx="5">
                  <c:v>0.68</c:v>
                </c:pt>
                <c:pt idx="6">
                  <c:v>0.72</c:v>
                </c:pt>
                <c:pt idx="7">
                  <c:v>0.72</c:v>
                </c:pt>
                <c:pt idx="8">
                  <c:v>0.56999999999999995</c:v>
                </c:pt>
                <c:pt idx="9">
                  <c:v>0.59</c:v>
                </c:pt>
                <c:pt idx="10">
                  <c:v>0.56999999999999995</c:v>
                </c:pt>
                <c:pt idx="11">
                  <c:v>0.56999999999999995</c:v>
                </c:pt>
                <c:pt idx="12">
                  <c:v>0.66</c:v>
                </c:pt>
                <c:pt idx="13">
                  <c:v>0.6</c:v>
                </c:pt>
                <c:pt idx="14">
                  <c:v>0.63</c:v>
                </c:pt>
                <c:pt idx="15">
                  <c:v>0.62</c:v>
                </c:pt>
                <c:pt idx="16">
                  <c:v>0.57999999999999996</c:v>
                </c:pt>
                <c:pt idx="17">
                  <c:v>0.57999999999999996</c:v>
                </c:pt>
                <c:pt idx="18">
                  <c:v>0.59</c:v>
                </c:pt>
                <c:pt idx="19">
                  <c:v>0.56000000000000005</c:v>
                </c:pt>
                <c:pt idx="20">
                  <c:v>0.54</c:v>
                </c:pt>
                <c:pt idx="21">
                  <c:v>0.57999999999999996</c:v>
                </c:pt>
                <c:pt idx="22">
                  <c:v>0.55000000000000004</c:v>
                </c:pt>
                <c:pt idx="23">
                  <c:v>0.47</c:v>
                </c:pt>
                <c:pt idx="24">
                  <c:v>0.57999999999999996</c:v>
                </c:pt>
                <c:pt idx="25">
                  <c:v>0.57999999999999996</c:v>
                </c:pt>
                <c:pt idx="26">
                  <c:v>0.57999999999999996</c:v>
                </c:pt>
                <c:pt idx="27">
                  <c:v>0.55000000000000004</c:v>
                </c:pt>
                <c:pt idx="28">
                  <c:v>0.56999999999999995</c:v>
                </c:pt>
                <c:pt idx="29">
                  <c:v>0.59</c:v>
                </c:pt>
                <c:pt idx="30">
                  <c:v>0.56999999999999995</c:v>
                </c:pt>
                <c:pt idx="31">
                  <c:v>0.56999999999999995</c:v>
                </c:pt>
                <c:pt idx="32">
                  <c:v>0.56000000000000005</c:v>
                </c:pt>
                <c:pt idx="33">
                  <c:v>0.53</c:v>
                </c:pt>
                <c:pt idx="34">
                  <c:v>0.57999999999999996</c:v>
                </c:pt>
                <c:pt idx="35">
                  <c:v>0.55000000000000004</c:v>
                </c:pt>
                <c:pt idx="36">
                  <c:v>0.64</c:v>
                </c:pt>
                <c:pt idx="37">
                  <c:v>0.67</c:v>
                </c:pt>
                <c:pt idx="38">
                  <c:v>0.67</c:v>
                </c:pt>
                <c:pt idx="39">
                  <c:v>0.64</c:v>
                </c:pt>
                <c:pt idx="40">
                  <c:v>0.65</c:v>
                </c:pt>
                <c:pt idx="41">
                  <c:v>0.67</c:v>
                </c:pt>
                <c:pt idx="42">
                  <c:v>0.67</c:v>
                </c:pt>
                <c:pt idx="43">
                  <c:v>0.63</c:v>
                </c:pt>
                <c:pt idx="44">
                  <c:v>0.62</c:v>
                </c:pt>
                <c:pt idx="45">
                  <c:v>0.63</c:v>
                </c:pt>
                <c:pt idx="46">
                  <c:v>0.6</c:v>
                </c:pt>
                <c:pt idx="47">
                  <c:v>0.56000000000000005</c:v>
                </c:pt>
              </c:numCache>
            </c:numRef>
          </c:val>
          <c:smooth val="0"/>
          <c:extLst>
            <c:ext xmlns:c16="http://schemas.microsoft.com/office/drawing/2014/chart" uri="{C3380CC4-5D6E-409C-BE32-E72D297353CC}">
              <c16:uniqueId val="{0000000D-D5C5-475B-87D0-F837267CC49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23.552099999999999</c:v>
                </c:pt>
                <c:pt idx="1">
                  <c:v>23.062950000000001</c:v>
                </c:pt>
                <c:pt idx="2">
                  <c:v>23.887930000000001</c:v>
                </c:pt>
                <c:pt idx="3">
                  <c:v>24.556480000000001</c:v>
                </c:pt>
                <c:pt idx="4">
                  <c:v>25.65455</c:v>
                </c:pt>
                <c:pt idx="5">
                  <c:v>25.153199999999998</c:v>
                </c:pt>
                <c:pt idx="6">
                  <c:v>24.952909999999999</c:v>
                </c:pt>
                <c:pt idx="7">
                  <c:v>24.23733</c:v>
                </c:pt>
                <c:pt idx="8">
                  <c:v>23.991620000000001</c:v>
                </c:pt>
                <c:pt idx="9">
                  <c:v>24.09526</c:v>
                </c:pt>
                <c:pt idx="10">
                  <c:v>23.790929999999999</c:v>
                </c:pt>
                <c:pt idx="11">
                  <c:v>22.69023</c:v>
                </c:pt>
                <c:pt idx="12">
                  <c:v>20.170010000000001</c:v>
                </c:pt>
                <c:pt idx="13">
                  <c:v>18.64021</c:v>
                </c:pt>
                <c:pt idx="14">
                  <c:v>18.75311</c:v>
                </c:pt>
                <c:pt idx="15">
                  <c:v>19.520849999999999</c:v>
                </c:pt>
                <c:pt idx="16">
                  <c:v>19.78604</c:v>
                </c:pt>
                <c:pt idx="17">
                  <c:v>21.07489</c:v>
                </c:pt>
                <c:pt idx="18">
                  <c:v>21.604669999999999</c:v>
                </c:pt>
                <c:pt idx="19">
                  <c:v>21.947859999999999</c:v>
                </c:pt>
                <c:pt idx="20">
                  <c:v>22.9389</c:v>
                </c:pt>
                <c:pt idx="21">
                  <c:v>23.766729999999999</c:v>
                </c:pt>
                <c:pt idx="22">
                  <c:v>22.145810000000001</c:v>
                </c:pt>
                <c:pt idx="23">
                  <c:v>22.361599999999999</c:v>
                </c:pt>
                <c:pt idx="24">
                  <c:v>22.21012</c:v>
                </c:pt>
                <c:pt idx="25">
                  <c:v>21.847149999999999</c:v>
                </c:pt>
                <c:pt idx="26">
                  <c:v>23.24935</c:v>
                </c:pt>
                <c:pt idx="27">
                  <c:v>22.77909</c:v>
                </c:pt>
                <c:pt idx="28">
                  <c:v>22.740729999999999</c:v>
                </c:pt>
                <c:pt idx="29">
                  <c:v>23.066939999999999</c:v>
                </c:pt>
                <c:pt idx="30">
                  <c:v>22.64059</c:v>
                </c:pt>
                <c:pt idx="31">
                  <c:v>23.687200000000001</c:v>
                </c:pt>
                <c:pt idx="32">
                  <c:v>23.372610000000002</c:v>
                </c:pt>
                <c:pt idx="33">
                  <c:v>23.01681</c:v>
                </c:pt>
                <c:pt idx="34">
                  <c:v>23.299050000000001</c:v>
                </c:pt>
                <c:pt idx="35">
                  <c:v>20.907990000000002</c:v>
                </c:pt>
                <c:pt idx="36">
                  <c:v>20.718330000000002</c:v>
                </c:pt>
                <c:pt idx="37">
                  <c:v>20.852889999999999</c:v>
                </c:pt>
                <c:pt idx="38">
                  <c:v>20.00339</c:v>
                </c:pt>
                <c:pt idx="39">
                  <c:v>20.898319999999998</c:v>
                </c:pt>
                <c:pt idx="40">
                  <c:v>22.308299999999999</c:v>
                </c:pt>
                <c:pt idx="41">
                  <c:v>23.124189999999999</c:v>
                </c:pt>
                <c:pt idx="42">
                  <c:v>22.835349999999998</c:v>
                </c:pt>
                <c:pt idx="43">
                  <c:v>22.83342</c:v>
                </c:pt>
                <c:pt idx="44">
                  <c:v>23.03472</c:v>
                </c:pt>
                <c:pt idx="45">
                  <c:v>25.312249999999999</c:v>
                </c:pt>
                <c:pt idx="46">
                  <c:v>26.978370000000002</c:v>
                </c:pt>
                <c:pt idx="47">
                  <c:v>26.528580000000002</c:v>
                </c:pt>
              </c:numCache>
            </c:numRef>
          </c:val>
          <c:smooth val="0"/>
          <c:extLst>
            <c:ext xmlns:c16="http://schemas.microsoft.com/office/drawing/2014/chart" uri="{C3380CC4-5D6E-409C-BE32-E72D297353CC}">
              <c16:uniqueId val="{0000000E-D5C5-475B-87D0-F837267CC49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392.85331000000002</c:v>
                </c:pt>
                <c:pt idx="1">
                  <c:v>390.01242000000002</c:v>
                </c:pt>
                <c:pt idx="2">
                  <c:v>391.17556999999999</c:v>
                </c:pt>
                <c:pt idx="3">
                  <c:v>399.53778999999997</c:v>
                </c:pt>
                <c:pt idx="4">
                  <c:v>389.71598999999998</c:v>
                </c:pt>
                <c:pt idx="5">
                  <c:v>391.11547999999999</c:v>
                </c:pt>
                <c:pt idx="6">
                  <c:v>396.83469000000002</c:v>
                </c:pt>
                <c:pt idx="7">
                  <c:v>395.22474999999997</c:v>
                </c:pt>
                <c:pt idx="8">
                  <c:v>391.41937000000001</c:v>
                </c:pt>
                <c:pt idx="9">
                  <c:v>395.35982999999999</c:v>
                </c:pt>
                <c:pt idx="10">
                  <c:v>397.39720999999997</c:v>
                </c:pt>
                <c:pt idx="11">
                  <c:v>390.77778000000001</c:v>
                </c:pt>
                <c:pt idx="12">
                  <c:v>392.09616999999997</c:v>
                </c:pt>
                <c:pt idx="13">
                  <c:v>365.59316999999999</c:v>
                </c:pt>
                <c:pt idx="14">
                  <c:v>353.31804</c:v>
                </c:pt>
                <c:pt idx="15">
                  <c:v>329.7011</c:v>
                </c:pt>
                <c:pt idx="16">
                  <c:v>360.07373000000001</c:v>
                </c:pt>
                <c:pt idx="17">
                  <c:v>395.76371</c:v>
                </c:pt>
                <c:pt idx="18">
                  <c:v>389.67142999999999</c:v>
                </c:pt>
                <c:pt idx="19">
                  <c:v>393.26855999999998</c:v>
                </c:pt>
                <c:pt idx="20">
                  <c:v>396.31421</c:v>
                </c:pt>
                <c:pt idx="21">
                  <c:v>391.37117999999998</c:v>
                </c:pt>
                <c:pt idx="22">
                  <c:v>402.96091000000001</c:v>
                </c:pt>
                <c:pt idx="23">
                  <c:v>397.4144</c:v>
                </c:pt>
                <c:pt idx="24">
                  <c:v>393.83506</c:v>
                </c:pt>
                <c:pt idx="25">
                  <c:v>388.16694000000001</c:v>
                </c:pt>
                <c:pt idx="26">
                  <c:v>377.72203999999999</c:v>
                </c:pt>
                <c:pt idx="27">
                  <c:v>370.95220999999998</c:v>
                </c:pt>
                <c:pt idx="28">
                  <c:v>360.25403</c:v>
                </c:pt>
                <c:pt idx="29">
                  <c:v>363.87905000000001</c:v>
                </c:pt>
                <c:pt idx="30">
                  <c:v>347.97768000000002</c:v>
                </c:pt>
                <c:pt idx="31">
                  <c:v>359.52154000000002</c:v>
                </c:pt>
                <c:pt idx="32">
                  <c:v>369.33807000000002</c:v>
                </c:pt>
                <c:pt idx="33">
                  <c:v>385.53707000000003</c:v>
                </c:pt>
                <c:pt idx="34">
                  <c:v>388.16989999999998</c:v>
                </c:pt>
                <c:pt idx="35">
                  <c:v>396.47390000000001</c:v>
                </c:pt>
                <c:pt idx="36">
                  <c:v>400.53075999999999</c:v>
                </c:pt>
                <c:pt idx="37">
                  <c:v>368.02665999999999</c:v>
                </c:pt>
                <c:pt idx="38">
                  <c:v>366.27512999999999</c:v>
                </c:pt>
                <c:pt idx="39">
                  <c:v>355.80439000000001</c:v>
                </c:pt>
                <c:pt idx="40">
                  <c:v>354.99333000000001</c:v>
                </c:pt>
                <c:pt idx="41">
                  <c:v>347.76902000000001</c:v>
                </c:pt>
                <c:pt idx="42">
                  <c:v>351.43198000000001</c:v>
                </c:pt>
                <c:pt idx="43">
                  <c:v>367.31272000000001</c:v>
                </c:pt>
                <c:pt idx="44">
                  <c:v>369.13085000000001</c:v>
                </c:pt>
                <c:pt idx="45">
                  <c:v>384.12889000000001</c:v>
                </c:pt>
                <c:pt idx="46">
                  <c:v>381.79838999999998</c:v>
                </c:pt>
                <c:pt idx="47">
                  <c:v>394.30914000000001</c:v>
                </c:pt>
              </c:numCache>
            </c:numRef>
          </c:val>
          <c:smooth val="0"/>
          <c:extLst>
            <c:ext xmlns:c16="http://schemas.microsoft.com/office/drawing/2014/chart" uri="{C3380CC4-5D6E-409C-BE32-E72D297353CC}">
              <c16:uniqueId val="{0000000F-D5C5-475B-87D0-F837267CC49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5C5-475B-87D0-F837267CC49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157.4829</c:v>
                </c:pt>
                <c:pt idx="1">
                  <c:v>159.5566</c:v>
                </c:pt>
                <c:pt idx="2">
                  <c:v>155.35579999999999</c:v>
                </c:pt>
                <c:pt idx="3">
                  <c:v>152.5986</c:v>
                </c:pt>
                <c:pt idx="4">
                  <c:v>155.9692</c:v>
                </c:pt>
                <c:pt idx="5">
                  <c:v>157.4205</c:v>
                </c:pt>
                <c:pt idx="6">
                  <c:v>154.00980000000001</c:v>
                </c:pt>
                <c:pt idx="7">
                  <c:v>153.69450000000001</c:v>
                </c:pt>
                <c:pt idx="8">
                  <c:v>153.2388</c:v>
                </c:pt>
                <c:pt idx="9">
                  <c:v>156.29570000000001</c:v>
                </c:pt>
                <c:pt idx="10">
                  <c:v>153.00360000000001</c:v>
                </c:pt>
                <c:pt idx="11">
                  <c:v>144.96520000000001</c:v>
                </c:pt>
                <c:pt idx="12">
                  <c:v>146.14599999999999</c:v>
                </c:pt>
                <c:pt idx="13">
                  <c:v>144.64230000000001</c:v>
                </c:pt>
                <c:pt idx="14">
                  <c:v>149.5412</c:v>
                </c:pt>
                <c:pt idx="15">
                  <c:v>145.75749999999999</c:v>
                </c:pt>
                <c:pt idx="16">
                  <c:v>143.86070000000001</c:v>
                </c:pt>
                <c:pt idx="17">
                  <c:v>136.4528</c:v>
                </c:pt>
                <c:pt idx="18">
                  <c:v>132.8364</c:v>
                </c:pt>
                <c:pt idx="19">
                  <c:v>135.4769</c:v>
                </c:pt>
                <c:pt idx="20">
                  <c:v>129.39670000000001</c:v>
                </c:pt>
                <c:pt idx="21">
                  <c:v>129.78800000000001</c:v>
                </c:pt>
                <c:pt idx="22">
                  <c:v>133.80420000000001</c:v>
                </c:pt>
                <c:pt idx="23">
                  <c:v>138.4331</c:v>
                </c:pt>
                <c:pt idx="24">
                  <c:v>139.27330000000001</c:v>
                </c:pt>
                <c:pt idx="25">
                  <c:v>139.49619999999999</c:v>
                </c:pt>
                <c:pt idx="26">
                  <c:v>139.624</c:v>
                </c:pt>
                <c:pt idx="27">
                  <c:v>136.02950000000001</c:v>
                </c:pt>
                <c:pt idx="28">
                  <c:v>134.5736</c:v>
                </c:pt>
                <c:pt idx="29">
                  <c:v>136.48079999999999</c:v>
                </c:pt>
                <c:pt idx="30">
                  <c:v>128.79429999999999</c:v>
                </c:pt>
                <c:pt idx="31">
                  <c:v>138.23570000000001</c:v>
                </c:pt>
                <c:pt idx="32">
                  <c:v>127.2377</c:v>
                </c:pt>
                <c:pt idx="33">
                  <c:v>130.51240000000001</c:v>
                </c:pt>
                <c:pt idx="34">
                  <c:v>138.441</c:v>
                </c:pt>
                <c:pt idx="35">
                  <c:v>144.82919999999999</c:v>
                </c:pt>
                <c:pt idx="36">
                  <c:v>129.98840000000001</c:v>
                </c:pt>
                <c:pt idx="37">
                  <c:v>129.00819999999999</c:v>
                </c:pt>
                <c:pt idx="38">
                  <c:v>138.29730000000001</c:v>
                </c:pt>
                <c:pt idx="39">
                  <c:v>157.86109999999999</c:v>
                </c:pt>
                <c:pt idx="40">
                  <c:v>158.44030000000001</c:v>
                </c:pt>
                <c:pt idx="41">
                  <c:v>159.8914</c:v>
                </c:pt>
                <c:pt idx="42">
                  <c:v>155.096</c:v>
                </c:pt>
                <c:pt idx="43">
                  <c:v>157.5744</c:v>
                </c:pt>
                <c:pt idx="44">
                  <c:v>159.96629999999999</c:v>
                </c:pt>
                <c:pt idx="45">
                  <c:v>160.5471</c:v>
                </c:pt>
                <c:pt idx="46">
                  <c:v>162.2775</c:v>
                </c:pt>
                <c:pt idx="47">
                  <c:v>157.64709999999999</c:v>
                </c:pt>
              </c:numCache>
            </c:numRef>
          </c:val>
          <c:smooth val="0"/>
          <c:extLst>
            <c:ext xmlns:c16="http://schemas.microsoft.com/office/drawing/2014/chart" uri="{C3380CC4-5D6E-409C-BE32-E72D297353CC}">
              <c16:uniqueId val="{00000011-D5C5-475B-87D0-F837267CC49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17.763950000000001</c:v>
                </c:pt>
                <c:pt idx="1">
                  <c:v>17.799779999999998</c:v>
                </c:pt>
                <c:pt idx="2">
                  <c:v>17.292310000000001</c:v>
                </c:pt>
                <c:pt idx="3">
                  <c:v>17.37679</c:v>
                </c:pt>
                <c:pt idx="4">
                  <c:v>17.433579999999999</c:v>
                </c:pt>
                <c:pt idx="5">
                  <c:v>17.83907</c:v>
                </c:pt>
                <c:pt idx="6">
                  <c:v>17.637869999999999</c:v>
                </c:pt>
                <c:pt idx="7">
                  <c:v>17.34976</c:v>
                </c:pt>
                <c:pt idx="8">
                  <c:v>17.854120000000002</c:v>
                </c:pt>
                <c:pt idx="9">
                  <c:v>17.962260000000001</c:v>
                </c:pt>
                <c:pt idx="10">
                  <c:v>17.616849999999999</c:v>
                </c:pt>
                <c:pt idx="11">
                  <c:v>17.8063</c:v>
                </c:pt>
                <c:pt idx="12">
                  <c:v>16.785869999999999</c:v>
                </c:pt>
                <c:pt idx="13">
                  <c:v>16.60286</c:v>
                </c:pt>
                <c:pt idx="14">
                  <c:v>17.311</c:v>
                </c:pt>
                <c:pt idx="15">
                  <c:v>17.54006</c:v>
                </c:pt>
                <c:pt idx="16">
                  <c:v>17.295670000000001</c:v>
                </c:pt>
                <c:pt idx="17">
                  <c:v>17.363900000000001</c:v>
                </c:pt>
                <c:pt idx="18">
                  <c:v>17.591760000000001</c:v>
                </c:pt>
                <c:pt idx="19">
                  <c:v>17.492889999999999</c:v>
                </c:pt>
                <c:pt idx="20">
                  <c:v>17.5627</c:v>
                </c:pt>
                <c:pt idx="21">
                  <c:v>17.401150000000001</c:v>
                </c:pt>
                <c:pt idx="22">
                  <c:v>16.95485</c:v>
                </c:pt>
                <c:pt idx="23">
                  <c:v>16.866610000000001</c:v>
                </c:pt>
                <c:pt idx="24">
                  <c:v>17.11354</c:v>
                </c:pt>
                <c:pt idx="25">
                  <c:v>16.980170000000001</c:v>
                </c:pt>
                <c:pt idx="26">
                  <c:v>16.895350000000001</c:v>
                </c:pt>
                <c:pt idx="27">
                  <c:v>17.236660000000001</c:v>
                </c:pt>
                <c:pt idx="28">
                  <c:v>17.372250000000001</c:v>
                </c:pt>
                <c:pt idx="29">
                  <c:v>17.287939999999999</c:v>
                </c:pt>
                <c:pt idx="30">
                  <c:v>17.3645</c:v>
                </c:pt>
                <c:pt idx="31">
                  <c:v>17.43167</c:v>
                </c:pt>
                <c:pt idx="32">
                  <c:v>16.961590000000001</c:v>
                </c:pt>
                <c:pt idx="33">
                  <c:v>17.525490000000001</c:v>
                </c:pt>
                <c:pt idx="34">
                  <c:v>17.78828</c:v>
                </c:pt>
                <c:pt idx="35">
                  <c:v>17.615919999999999</c:v>
                </c:pt>
                <c:pt idx="36">
                  <c:v>17.5443</c:v>
                </c:pt>
                <c:pt idx="37">
                  <c:v>17.15756</c:v>
                </c:pt>
                <c:pt idx="38">
                  <c:v>15.30423</c:v>
                </c:pt>
                <c:pt idx="39">
                  <c:v>15.659890000000001</c:v>
                </c:pt>
                <c:pt idx="40">
                  <c:v>15.78314</c:v>
                </c:pt>
                <c:pt idx="41">
                  <c:v>17.624469999999999</c:v>
                </c:pt>
                <c:pt idx="42">
                  <c:v>17.80922</c:v>
                </c:pt>
                <c:pt idx="43">
                  <c:v>17.892209999999999</c:v>
                </c:pt>
                <c:pt idx="44">
                  <c:v>17.511990000000001</c:v>
                </c:pt>
                <c:pt idx="45">
                  <c:v>17.505279999999999</c:v>
                </c:pt>
                <c:pt idx="46">
                  <c:v>17.457630000000002</c:v>
                </c:pt>
                <c:pt idx="47">
                  <c:v>17.392910000000001</c:v>
                </c:pt>
              </c:numCache>
            </c:numRef>
          </c:val>
          <c:smooth val="0"/>
          <c:extLst>
            <c:ext xmlns:c16="http://schemas.microsoft.com/office/drawing/2014/chart" uri="{C3380CC4-5D6E-409C-BE32-E72D297353CC}">
              <c16:uniqueId val="{00000012-D5C5-475B-87D0-F837267CC49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5C5-475B-87D0-F837267CC49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5C5-475B-87D0-F837267CC49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D5C5-475B-87D0-F837267CC49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4.8767300000000002</c:v>
                </c:pt>
                <c:pt idx="1">
                  <c:v>4.8360500000000002</c:v>
                </c:pt>
                <c:pt idx="2">
                  <c:v>4.8668500000000003</c:v>
                </c:pt>
                <c:pt idx="3">
                  <c:v>4.8590400000000002</c:v>
                </c:pt>
                <c:pt idx="4">
                  <c:v>4.6452099999999996</c:v>
                </c:pt>
                <c:pt idx="5">
                  <c:v>4.66683</c:v>
                </c:pt>
                <c:pt idx="6">
                  <c:v>4.7367900000000001</c:v>
                </c:pt>
                <c:pt idx="7">
                  <c:v>4.9009999999999998</c:v>
                </c:pt>
                <c:pt idx="8">
                  <c:v>4.8120900000000004</c:v>
                </c:pt>
                <c:pt idx="9">
                  <c:v>4.9622700000000002</c:v>
                </c:pt>
                <c:pt idx="10">
                  <c:v>4.8896699999999997</c:v>
                </c:pt>
                <c:pt idx="11">
                  <c:v>4.7394499999999997</c:v>
                </c:pt>
                <c:pt idx="12">
                  <c:v>4.4221399999999997</c:v>
                </c:pt>
                <c:pt idx="13">
                  <c:v>4.4025600000000003</c:v>
                </c:pt>
                <c:pt idx="14">
                  <c:v>4.3877100000000002</c:v>
                </c:pt>
                <c:pt idx="15">
                  <c:v>4.36815</c:v>
                </c:pt>
                <c:pt idx="16">
                  <c:v>4.3548400000000003</c:v>
                </c:pt>
                <c:pt idx="17">
                  <c:v>4.4162400000000002</c:v>
                </c:pt>
                <c:pt idx="18">
                  <c:v>4.6951000000000001</c:v>
                </c:pt>
                <c:pt idx="19">
                  <c:v>4.2051100000000003</c:v>
                </c:pt>
                <c:pt idx="20">
                  <c:v>4.3936000000000002</c:v>
                </c:pt>
                <c:pt idx="21">
                  <c:v>5.0657100000000002</c:v>
                </c:pt>
                <c:pt idx="22">
                  <c:v>4.9488000000000003</c:v>
                </c:pt>
                <c:pt idx="23">
                  <c:v>4.8037999999999998</c:v>
                </c:pt>
                <c:pt idx="24">
                  <c:v>4.7662000000000004</c:v>
                </c:pt>
                <c:pt idx="25">
                  <c:v>4.5948099999999998</c:v>
                </c:pt>
                <c:pt idx="26">
                  <c:v>3.7700100000000001</c:v>
                </c:pt>
                <c:pt idx="27">
                  <c:v>3.2456800000000001</c:v>
                </c:pt>
                <c:pt idx="28">
                  <c:v>3.9154100000000001</c:v>
                </c:pt>
                <c:pt idx="29">
                  <c:v>3.92639</c:v>
                </c:pt>
                <c:pt idx="30">
                  <c:v>4.0092699999999999</c:v>
                </c:pt>
                <c:pt idx="31">
                  <c:v>4.2779800000000003</c:v>
                </c:pt>
                <c:pt idx="32">
                  <c:v>4.8641399999999999</c:v>
                </c:pt>
                <c:pt idx="33">
                  <c:v>4.8179999999999996</c:v>
                </c:pt>
                <c:pt idx="34">
                  <c:v>4.83819</c:v>
                </c:pt>
                <c:pt idx="35">
                  <c:v>4.6441400000000002</c:v>
                </c:pt>
                <c:pt idx="36">
                  <c:v>4.5921500000000002</c:v>
                </c:pt>
                <c:pt idx="37">
                  <c:v>4.58765</c:v>
                </c:pt>
                <c:pt idx="38">
                  <c:v>4.5930299999999997</c:v>
                </c:pt>
                <c:pt idx="39">
                  <c:v>4.7238699999999998</c:v>
                </c:pt>
                <c:pt idx="40">
                  <c:v>4.8607899999999997</c:v>
                </c:pt>
                <c:pt idx="41">
                  <c:v>4.8142399999999999</c:v>
                </c:pt>
                <c:pt idx="42">
                  <c:v>4.8532099999999998</c:v>
                </c:pt>
                <c:pt idx="43">
                  <c:v>4.9390599999999996</c:v>
                </c:pt>
                <c:pt idx="44">
                  <c:v>4.9289500000000004</c:v>
                </c:pt>
                <c:pt idx="45">
                  <c:v>4.9494999999999996</c:v>
                </c:pt>
                <c:pt idx="46">
                  <c:v>4.9474200000000002</c:v>
                </c:pt>
                <c:pt idx="47">
                  <c:v>4.96563</c:v>
                </c:pt>
              </c:numCache>
            </c:numRef>
          </c:val>
          <c:smooth val="0"/>
          <c:extLst>
            <c:ext xmlns:c16="http://schemas.microsoft.com/office/drawing/2014/chart" uri="{C3380CC4-5D6E-409C-BE32-E72D297353CC}">
              <c16:uniqueId val="{00000016-D5C5-475B-87D0-F837267CC49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5C5-475B-87D0-F837267CC49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5C5-475B-87D0-F837267CC49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17.46396</c:v>
                </c:pt>
                <c:pt idx="1">
                  <c:v>16.69445</c:v>
                </c:pt>
                <c:pt idx="2">
                  <c:v>16.98846</c:v>
                </c:pt>
                <c:pt idx="3">
                  <c:v>17.256969999999999</c:v>
                </c:pt>
                <c:pt idx="4">
                  <c:v>16.929020000000001</c:v>
                </c:pt>
                <c:pt idx="5">
                  <c:v>16.52083</c:v>
                </c:pt>
                <c:pt idx="6">
                  <c:v>17.533149999999999</c:v>
                </c:pt>
                <c:pt idx="7">
                  <c:v>17.368169999999999</c:v>
                </c:pt>
                <c:pt idx="8">
                  <c:v>17.11326</c:v>
                </c:pt>
                <c:pt idx="9">
                  <c:v>15.952999999999999</c:v>
                </c:pt>
                <c:pt idx="10">
                  <c:v>15.10028</c:v>
                </c:pt>
                <c:pt idx="11">
                  <c:v>14.405049999999999</c:v>
                </c:pt>
                <c:pt idx="12">
                  <c:v>13.000439999999999</c:v>
                </c:pt>
                <c:pt idx="13">
                  <c:v>12.84808</c:v>
                </c:pt>
                <c:pt idx="14">
                  <c:v>13.1363</c:v>
                </c:pt>
                <c:pt idx="15">
                  <c:v>13.59238</c:v>
                </c:pt>
                <c:pt idx="16">
                  <c:v>14.605029999999999</c:v>
                </c:pt>
                <c:pt idx="17">
                  <c:v>14.368119999999999</c:v>
                </c:pt>
                <c:pt idx="18">
                  <c:v>14.51093</c:v>
                </c:pt>
                <c:pt idx="19">
                  <c:v>15.623049999999999</c:v>
                </c:pt>
                <c:pt idx="20">
                  <c:v>16.38382</c:v>
                </c:pt>
                <c:pt idx="21">
                  <c:v>17.163170000000001</c:v>
                </c:pt>
                <c:pt idx="22">
                  <c:v>16.85286</c:v>
                </c:pt>
                <c:pt idx="23">
                  <c:v>16.634419999999999</c:v>
                </c:pt>
                <c:pt idx="24">
                  <c:v>16.587669999999999</c:v>
                </c:pt>
                <c:pt idx="25">
                  <c:v>16.442720000000001</c:v>
                </c:pt>
                <c:pt idx="26">
                  <c:v>16.988430000000001</c:v>
                </c:pt>
                <c:pt idx="27">
                  <c:v>16.15588</c:v>
                </c:pt>
                <c:pt idx="28">
                  <c:v>17.436309999999999</c:v>
                </c:pt>
                <c:pt idx="29">
                  <c:v>17.907070000000001</c:v>
                </c:pt>
                <c:pt idx="30">
                  <c:v>16.811060000000001</c:v>
                </c:pt>
                <c:pt idx="31">
                  <c:v>16.855409999999999</c:v>
                </c:pt>
                <c:pt idx="32">
                  <c:v>17.55433</c:v>
                </c:pt>
                <c:pt idx="33">
                  <c:v>16.737469999999998</c:v>
                </c:pt>
                <c:pt idx="34">
                  <c:v>16.345749999999999</c:v>
                </c:pt>
                <c:pt idx="35">
                  <c:v>14.93102</c:v>
                </c:pt>
                <c:pt idx="36">
                  <c:v>13.233459999999999</c:v>
                </c:pt>
                <c:pt idx="37">
                  <c:v>12.949120000000001</c:v>
                </c:pt>
                <c:pt idx="38">
                  <c:v>13.4232</c:v>
                </c:pt>
                <c:pt idx="39">
                  <c:v>14.56958</c:v>
                </c:pt>
                <c:pt idx="40">
                  <c:v>14.91464</c:v>
                </c:pt>
                <c:pt idx="41">
                  <c:v>14.75179</c:v>
                </c:pt>
                <c:pt idx="42">
                  <c:v>15.22077</c:v>
                </c:pt>
                <c:pt idx="43">
                  <c:v>16.202809999999999</c:v>
                </c:pt>
                <c:pt idx="44">
                  <c:v>16.68797</c:v>
                </c:pt>
                <c:pt idx="45">
                  <c:v>16.752359999999999</c:v>
                </c:pt>
                <c:pt idx="46">
                  <c:v>17.114059999999998</c:v>
                </c:pt>
                <c:pt idx="47">
                  <c:v>17.637280000000001</c:v>
                </c:pt>
              </c:numCache>
            </c:numRef>
          </c:val>
          <c:smooth val="0"/>
          <c:extLst>
            <c:ext xmlns:c16="http://schemas.microsoft.com/office/drawing/2014/chart" uri="{C3380CC4-5D6E-409C-BE32-E72D297353CC}">
              <c16:uniqueId val="{00000019-D5C5-475B-87D0-F837267CC49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280.81</c:v>
                </c:pt>
                <c:pt idx="1">
                  <c:v>279.32</c:v>
                </c:pt>
                <c:pt idx="2">
                  <c:v>277.95</c:v>
                </c:pt>
                <c:pt idx="3">
                  <c:v>280.29000000000002</c:v>
                </c:pt>
                <c:pt idx="4">
                  <c:v>269.18</c:v>
                </c:pt>
                <c:pt idx="5">
                  <c:v>284.02</c:v>
                </c:pt>
                <c:pt idx="6">
                  <c:v>262.45</c:v>
                </c:pt>
                <c:pt idx="7">
                  <c:v>272.27</c:v>
                </c:pt>
                <c:pt idx="8">
                  <c:v>277.91000000000003</c:v>
                </c:pt>
                <c:pt idx="9">
                  <c:v>272.8</c:v>
                </c:pt>
                <c:pt idx="10">
                  <c:v>275.08</c:v>
                </c:pt>
                <c:pt idx="11">
                  <c:v>276.68</c:v>
                </c:pt>
                <c:pt idx="12">
                  <c:v>277.3</c:v>
                </c:pt>
                <c:pt idx="13">
                  <c:v>267.54000000000002</c:v>
                </c:pt>
                <c:pt idx="14">
                  <c:v>263.52</c:v>
                </c:pt>
                <c:pt idx="15">
                  <c:v>252.87</c:v>
                </c:pt>
                <c:pt idx="16">
                  <c:v>247.27</c:v>
                </c:pt>
                <c:pt idx="17">
                  <c:v>249.61</c:v>
                </c:pt>
                <c:pt idx="18">
                  <c:v>240.71</c:v>
                </c:pt>
                <c:pt idx="19">
                  <c:v>235.04</c:v>
                </c:pt>
                <c:pt idx="20">
                  <c:v>209.71</c:v>
                </c:pt>
                <c:pt idx="21">
                  <c:v>193.75</c:v>
                </c:pt>
                <c:pt idx="22">
                  <c:v>198.79</c:v>
                </c:pt>
                <c:pt idx="23">
                  <c:v>195.74</c:v>
                </c:pt>
                <c:pt idx="24">
                  <c:v>192.59</c:v>
                </c:pt>
                <c:pt idx="25">
                  <c:v>191.85</c:v>
                </c:pt>
                <c:pt idx="26">
                  <c:v>185.63</c:v>
                </c:pt>
                <c:pt idx="27">
                  <c:v>196.28</c:v>
                </c:pt>
                <c:pt idx="28">
                  <c:v>201.33</c:v>
                </c:pt>
                <c:pt idx="29">
                  <c:v>205.07</c:v>
                </c:pt>
                <c:pt idx="30">
                  <c:v>214.54</c:v>
                </c:pt>
                <c:pt idx="31">
                  <c:v>206.12</c:v>
                </c:pt>
                <c:pt idx="32">
                  <c:v>213.17</c:v>
                </c:pt>
                <c:pt idx="33">
                  <c:v>214.24</c:v>
                </c:pt>
                <c:pt idx="34">
                  <c:v>220.54</c:v>
                </c:pt>
                <c:pt idx="35">
                  <c:v>220.35</c:v>
                </c:pt>
                <c:pt idx="36">
                  <c:v>231.73</c:v>
                </c:pt>
                <c:pt idx="37">
                  <c:v>249.14</c:v>
                </c:pt>
                <c:pt idx="38">
                  <c:v>242.31</c:v>
                </c:pt>
                <c:pt idx="39">
                  <c:v>243.91</c:v>
                </c:pt>
                <c:pt idx="40">
                  <c:v>246.88</c:v>
                </c:pt>
                <c:pt idx="41">
                  <c:v>261.79000000000002</c:v>
                </c:pt>
                <c:pt idx="42">
                  <c:v>262.52</c:v>
                </c:pt>
                <c:pt idx="43">
                  <c:v>268.97000000000003</c:v>
                </c:pt>
                <c:pt idx="44">
                  <c:v>268.26</c:v>
                </c:pt>
                <c:pt idx="45">
                  <c:v>271.10000000000002</c:v>
                </c:pt>
                <c:pt idx="46">
                  <c:v>270.55</c:v>
                </c:pt>
                <c:pt idx="47">
                  <c:v>269.89</c:v>
                </c:pt>
              </c:numCache>
            </c:numRef>
          </c:val>
          <c:smooth val="0"/>
          <c:extLst>
            <c:ext xmlns:c16="http://schemas.microsoft.com/office/drawing/2014/chart" uri="{C3380CC4-5D6E-409C-BE32-E72D297353CC}">
              <c16:uniqueId val="{0000001A-D5C5-475B-87D0-F837267CC49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5C5-475B-87D0-F837267CC49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32.624000000000002</c:v>
                </c:pt>
                <c:pt idx="1">
                  <c:v>33.042999999999999</c:v>
                </c:pt>
                <c:pt idx="2">
                  <c:v>33.293999999999997</c:v>
                </c:pt>
                <c:pt idx="3">
                  <c:v>33.164000000000001</c:v>
                </c:pt>
                <c:pt idx="4">
                  <c:v>32.906999999999996</c:v>
                </c:pt>
                <c:pt idx="5">
                  <c:v>32.777999999999999</c:v>
                </c:pt>
                <c:pt idx="6">
                  <c:v>33.078000000000003</c:v>
                </c:pt>
                <c:pt idx="7">
                  <c:v>32.866999999999997</c:v>
                </c:pt>
                <c:pt idx="8">
                  <c:v>33.055999999999997</c:v>
                </c:pt>
                <c:pt idx="9">
                  <c:v>33.442999999999998</c:v>
                </c:pt>
                <c:pt idx="10">
                  <c:v>34.582999999999998</c:v>
                </c:pt>
                <c:pt idx="11">
                  <c:v>33.838000000000001</c:v>
                </c:pt>
                <c:pt idx="12">
                  <c:v>34.463999999999999</c:v>
                </c:pt>
                <c:pt idx="13">
                  <c:v>35.619</c:v>
                </c:pt>
                <c:pt idx="14">
                  <c:v>34.939</c:v>
                </c:pt>
                <c:pt idx="15">
                  <c:v>32.996000000000002</c:v>
                </c:pt>
                <c:pt idx="16">
                  <c:v>33.256</c:v>
                </c:pt>
                <c:pt idx="17">
                  <c:v>33.494999999999997</c:v>
                </c:pt>
                <c:pt idx="18">
                  <c:v>32.389000000000003</c:v>
                </c:pt>
                <c:pt idx="19">
                  <c:v>34.020000000000003</c:v>
                </c:pt>
                <c:pt idx="20">
                  <c:v>34.069000000000003</c:v>
                </c:pt>
                <c:pt idx="21">
                  <c:v>34.168999999999997</c:v>
                </c:pt>
                <c:pt idx="22">
                  <c:v>34.405000000000001</c:v>
                </c:pt>
                <c:pt idx="23">
                  <c:v>33.35</c:v>
                </c:pt>
                <c:pt idx="24">
                  <c:v>32.909999999999997</c:v>
                </c:pt>
                <c:pt idx="25">
                  <c:v>27.981000000000002</c:v>
                </c:pt>
                <c:pt idx="26">
                  <c:v>33.499000000000002</c:v>
                </c:pt>
                <c:pt idx="27">
                  <c:v>33.198</c:v>
                </c:pt>
                <c:pt idx="28">
                  <c:v>33.158999999999999</c:v>
                </c:pt>
                <c:pt idx="29">
                  <c:v>32.158999999999999</c:v>
                </c:pt>
                <c:pt idx="30">
                  <c:v>32.006</c:v>
                </c:pt>
                <c:pt idx="31">
                  <c:v>32.286000000000001</c:v>
                </c:pt>
                <c:pt idx="32">
                  <c:v>32.613</c:v>
                </c:pt>
                <c:pt idx="33">
                  <c:v>32.872999999999998</c:v>
                </c:pt>
                <c:pt idx="34">
                  <c:v>33.002000000000002</c:v>
                </c:pt>
                <c:pt idx="35">
                  <c:v>33.048000000000002</c:v>
                </c:pt>
                <c:pt idx="36">
                  <c:v>27.824000000000002</c:v>
                </c:pt>
                <c:pt idx="37">
                  <c:v>27.234999999999999</c:v>
                </c:pt>
                <c:pt idx="38">
                  <c:v>26.858000000000001</c:v>
                </c:pt>
                <c:pt idx="39">
                  <c:v>27.146000000000001</c:v>
                </c:pt>
                <c:pt idx="40">
                  <c:v>27.821999999999999</c:v>
                </c:pt>
                <c:pt idx="41">
                  <c:v>31.446999999999999</c:v>
                </c:pt>
                <c:pt idx="42">
                  <c:v>34.119999999999997</c:v>
                </c:pt>
                <c:pt idx="43">
                  <c:v>34.106999999999999</c:v>
                </c:pt>
                <c:pt idx="44">
                  <c:v>34.533999999999999</c:v>
                </c:pt>
                <c:pt idx="45">
                  <c:v>35.697000000000003</c:v>
                </c:pt>
                <c:pt idx="46">
                  <c:v>35.734000000000002</c:v>
                </c:pt>
                <c:pt idx="47">
                  <c:v>34.697000000000003</c:v>
                </c:pt>
              </c:numCache>
            </c:numRef>
          </c:val>
          <c:smooth val="0"/>
          <c:extLst>
            <c:ext xmlns:c16="http://schemas.microsoft.com/office/drawing/2014/chart" uri="{C3380CC4-5D6E-409C-BE32-E72D297353CC}">
              <c16:uniqueId val="{0000001C-D5C5-475B-87D0-F837267CC49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5C5-475B-87D0-F837267CC49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D5C5-475B-87D0-F837267CC4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1179.087</c:v>
                </c:pt>
                <c:pt idx="1">
                  <c:v>1191.8320000000001</c:v>
                </c:pt>
                <c:pt idx="2">
                  <c:v>1171.934</c:v>
                </c:pt>
                <c:pt idx="3">
                  <c:v>1160.1379999999999</c:v>
                </c:pt>
                <c:pt idx="4">
                  <c:v>1163.152</c:v>
                </c:pt>
                <c:pt idx="5">
                  <c:v>1164.01</c:v>
                </c:pt>
                <c:pt idx="6">
                  <c:v>1137.6890000000001</c:v>
                </c:pt>
                <c:pt idx="7">
                  <c:v>1156.944</c:v>
                </c:pt>
                <c:pt idx="8">
                  <c:v>1161.1300000000001</c:v>
                </c:pt>
                <c:pt idx="9">
                  <c:v>1159.6949999999999</c:v>
                </c:pt>
                <c:pt idx="10">
                  <c:v>1166.55</c:v>
                </c:pt>
                <c:pt idx="11">
                  <c:v>1166.6610000000001</c:v>
                </c:pt>
                <c:pt idx="12">
                  <c:v>1155.9870000000001</c:v>
                </c:pt>
                <c:pt idx="13">
                  <c:v>1151.7719999999999</c:v>
                </c:pt>
                <c:pt idx="14">
                  <c:v>1161.3920000000001</c:v>
                </c:pt>
                <c:pt idx="15">
                  <c:v>1172.2306900000001</c:v>
                </c:pt>
                <c:pt idx="16">
                  <c:v>1207.62906</c:v>
                </c:pt>
                <c:pt idx="17">
                  <c:v>1187.6900499999999</c:v>
                </c:pt>
                <c:pt idx="18">
                  <c:v>1201.91335</c:v>
                </c:pt>
                <c:pt idx="19">
                  <c:v>1220.98009</c:v>
                </c:pt>
                <c:pt idx="20">
                  <c:v>1221.5021200000001</c:v>
                </c:pt>
                <c:pt idx="21">
                  <c:v>1220.25566</c:v>
                </c:pt>
                <c:pt idx="22">
                  <c:v>1219.16128</c:v>
                </c:pt>
                <c:pt idx="23">
                  <c:v>1194.24568</c:v>
                </c:pt>
                <c:pt idx="24">
                  <c:v>1234.01893</c:v>
                </c:pt>
                <c:pt idx="25">
                  <c:v>1209.88921</c:v>
                </c:pt>
                <c:pt idx="26">
                  <c:v>1206.2973199999999</c:v>
                </c:pt>
                <c:pt idx="27">
                  <c:v>1208.7150200000001</c:v>
                </c:pt>
                <c:pt idx="28">
                  <c:v>1223.22154</c:v>
                </c:pt>
                <c:pt idx="29">
                  <c:v>1207.14931</c:v>
                </c:pt>
                <c:pt idx="30">
                  <c:v>1211.6238800000001</c:v>
                </c:pt>
                <c:pt idx="31">
                  <c:v>1212.0368599999999</c:v>
                </c:pt>
                <c:pt idx="32">
                  <c:v>1198.9725800000001</c:v>
                </c:pt>
                <c:pt idx="33">
                  <c:v>1206.49614</c:v>
                </c:pt>
                <c:pt idx="34">
                  <c:v>1214.6854699999999</c:v>
                </c:pt>
                <c:pt idx="35">
                  <c:v>1214.32304</c:v>
                </c:pt>
                <c:pt idx="36">
                  <c:v>1218.59105</c:v>
                </c:pt>
                <c:pt idx="37">
                  <c:v>1217.13717</c:v>
                </c:pt>
                <c:pt idx="38">
                  <c:v>1222.3894399999999</c:v>
                </c:pt>
                <c:pt idx="39">
                  <c:v>1220.1858199999999</c:v>
                </c:pt>
                <c:pt idx="40">
                  <c:v>1227.9797799999999</c:v>
                </c:pt>
                <c:pt idx="41">
                  <c:v>1224.0499500000001</c:v>
                </c:pt>
                <c:pt idx="42">
                  <c:v>1219.1495500000001</c:v>
                </c:pt>
                <c:pt idx="43">
                  <c:v>1208.2846199999999</c:v>
                </c:pt>
                <c:pt idx="44">
                  <c:v>1221.6961100000001</c:v>
                </c:pt>
                <c:pt idx="45">
                  <c:v>1218.1820499999999</c:v>
                </c:pt>
                <c:pt idx="46">
                  <c:v>1218.8439800000001</c:v>
                </c:pt>
                <c:pt idx="47">
                  <c:v>1212.0619999999999</c:v>
                </c:pt>
              </c:numCache>
            </c:numRef>
          </c:val>
          <c:extLst>
            <c:ext xmlns:c16="http://schemas.microsoft.com/office/drawing/2014/chart" uri="{C3380CC4-5D6E-409C-BE32-E72D297353CC}">
              <c16:uniqueId val="{00000000-5503-4AD8-A20F-FA4A7D0698E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3276.241</c:v>
                </c:pt>
                <c:pt idx="1">
                  <c:v>3387.4969999999998</c:v>
                </c:pt>
                <c:pt idx="2">
                  <c:v>3270.701</c:v>
                </c:pt>
                <c:pt idx="3">
                  <c:v>3297.1239999999998</c:v>
                </c:pt>
                <c:pt idx="4">
                  <c:v>3315.8829999999998</c:v>
                </c:pt>
                <c:pt idx="5">
                  <c:v>3198.9180000000001</c:v>
                </c:pt>
                <c:pt idx="6">
                  <c:v>3157.627</c:v>
                </c:pt>
                <c:pt idx="7">
                  <c:v>3259.72</c:v>
                </c:pt>
                <c:pt idx="8">
                  <c:v>3306.4589999999998</c:v>
                </c:pt>
                <c:pt idx="9">
                  <c:v>3365.7809999999999</c:v>
                </c:pt>
                <c:pt idx="10">
                  <c:v>3451.2269999999999</c:v>
                </c:pt>
                <c:pt idx="11">
                  <c:v>3374.4760000000001</c:v>
                </c:pt>
                <c:pt idx="12">
                  <c:v>3251.415</c:v>
                </c:pt>
                <c:pt idx="13">
                  <c:v>3275.5520000000001</c:v>
                </c:pt>
                <c:pt idx="14">
                  <c:v>3141.4749999999999</c:v>
                </c:pt>
                <c:pt idx="15">
                  <c:v>3094.7310000000002</c:v>
                </c:pt>
                <c:pt idx="16">
                  <c:v>3301.8850000000002</c:v>
                </c:pt>
                <c:pt idx="17">
                  <c:v>3396.201</c:v>
                </c:pt>
                <c:pt idx="18">
                  <c:v>3345.2939999999999</c:v>
                </c:pt>
                <c:pt idx="19">
                  <c:v>3357.027</c:v>
                </c:pt>
                <c:pt idx="20">
                  <c:v>3389.3580000000002</c:v>
                </c:pt>
                <c:pt idx="21">
                  <c:v>3470.0770000000002</c:v>
                </c:pt>
                <c:pt idx="22">
                  <c:v>3319.1010000000001</c:v>
                </c:pt>
                <c:pt idx="23">
                  <c:v>3301.2820000000002</c:v>
                </c:pt>
                <c:pt idx="24">
                  <c:v>3327.029</c:v>
                </c:pt>
                <c:pt idx="25">
                  <c:v>3349.59</c:v>
                </c:pt>
                <c:pt idx="26">
                  <c:v>3322.19758</c:v>
                </c:pt>
                <c:pt idx="27">
                  <c:v>3337.9403600000001</c:v>
                </c:pt>
                <c:pt idx="28">
                  <c:v>3489.57825</c:v>
                </c:pt>
                <c:pt idx="29">
                  <c:v>3328.3320899999999</c:v>
                </c:pt>
                <c:pt idx="30">
                  <c:v>3349.0059099999999</c:v>
                </c:pt>
                <c:pt idx="31">
                  <c:v>3363.1387</c:v>
                </c:pt>
                <c:pt idx="32">
                  <c:v>3358.0278400000002</c:v>
                </c:pt>
                <c:pt idx="33">
                  <c:v>3371.9351099999999</c:v>
                </c:pt>
                <c:pt idx="34">
                  <c:v>3444.7977299999998</c:v>
                </c:pt>
                <c:pt idx="35">
                  <c:v>3471.3445400000001</c:v>
                </c:pt>
                <c:pt idx="36">
                  <c:v>3523.1371100000001</c:v>
                </c:pt>
                <c:pt idx="37">
                  <c:v>3643.0926599999998</c:v>
                </c:pt>
                <c:pt idx="38">
                  <c:v>3678.5800899999999</c:v>
                </c:pt>
                <c:pt idx="39">
                  <c:v>3639.2535899999998</c:v>
                </c:pt>
                <c:pt idx="40">
                  <c:v>3662.1799299999998</c:v>
                </c:pt>
                <c:pt idx="41">
                  <c:v>3680.1199099999999</c:v>
                </c:pt>
                <c:pt idx="42">
                  <c:v>3719.1220699999999</c:v>
                </c:pt>
                <c:pt idx="43">
                  <c:v>3706.1037299999998</c:v>
                </c:pt>
                <c:pt idx="44">
                  <c:v>3660.9591099999998</c:v>
                </c:pt>
                <c:pt idx="45">
                  <c:v>3597.0577199999998</c:v>
                </c:pt>
                <c:pt idx="46">
                  <c:v>3549.05737</c:v>
                </c:pt>
                <c:pt idx="47">
                  <c:v>3412.201</c:v>
                </c:pt>
              </c:numCache>
            </c:numRef>
          </c:val>
          <c:extLst>
            <c:ext xmlns:c16="http://schemas.microsoft.com/office/drawing/2014/chart" uri="{C3380CC4-5D6E-409C-BE32-E72D297353CC}">
              <c16:uniqueId val="{00000001-5503-4AD8-A20F-FA4A7D0698E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2248.77</c:v>
                </c:pt>
                <c:pt idx="1">
                  <c:v>1995.366</c:v>
                </c:pt>
                <c:pt idx="2">
                  <c:v>1894.414</c:v>
                </c:pt>
                <c:pt idx="3">
                  <c:v>1903.048</c:v>
                </c:pt>
                <c:pt idx="4">
                  <c:v>1868.7349999999999</c:v>
                </c:pt>
                <c:pt idx="5">
                  <c:v>1913.421</c:v>
                </c:pt>
                <c:pt idx="6">
                  <c:v>1858.5450000000001</c:v>
                </c:pt>
                <c:pt idx="7">
                  <c:v>1867.8</c:v>
                </c:pt>
                <c:pt idx="8">
                  <c:v>1709.211</c:v>
                </c:pt>
                <c:pt idx="9">
                  <c:v>1788.077</c:v>
                </c:pt>
                <c:pt idx="10">
                  <c:v>1820.566</c:v>
                </c:pt>
                <c:pt idx="11">
                  <c:v>1717.5820000000001</c:v>
                </c:pt>
                <c:pt idx="12">
                  <c:v>1714.9690000000001</c:v>
                </c:pt>
                <c:pt idx="13">
                  <c:v>1721.837</c:v>
                </c:pt>
                <c:pt idx="14">
                  <c:v>1646.1089999999999</c:v>
                </c:pt>
                <c:pt idx="15">
                  <c:v>1633.251</c:v>
                </c:pt>
                <c:pt idx="16">
                  <c:v>1747.89</c:v>
                </c:pt>
                <c:pt idx="17">
                  <c:v>1807.6969999999999</c:v>
                </c:pt>
                <c:pt idx="18">
                  <c:v>1984.0650000000001</c:v>
                </c:pt>
                <c:pt idx="19">
                  <c:v>2129.9070000000002</c:v>
                </c:pt>
                <c:pt idx="20">
                  <c:v>2148.721</c:v>
                </c:pt>
                <c:pt idx="21">
                  <c:v>2287.7420000000002</c:v>
                </c:pt>
                <c:pt idx="22">
                  <c:v>2330.473</c:v>
                </c:pt>
                <c:pt idx="23">
                  <c:v>2346.5920000000001</c:v>
                </c:pt>
                <c:pt idx="24">
                  <c:v>2201.9609999999998</c:v>
                </c:pt>
                <c:pt idx="25">
                  <c:v>2261.442</c:v>
                </c:pt>
                <c:pt idx="26">
                  <c:v>2304.56</c:v>
                </c:pt>
                <c:pt idx="27">
                  <c:v>2310.0459999999998</c:v>
                </c:pt>
                <c:pt idx="28">
                  <c:v>2262.462</c:v>
                </c:pt>
                <c:pt idx="29">
                  <c:v>2369.8870000000002</c:v>
                </c:pt>
                <c:pt idx="30">
                  <c:v>2327.5070000000001</c:v>
                </c:pt>
                <c:pt idx="31">
                  <c:v>2295.212</c:v>
                </c:pt>
                <c:pt idx="32">
                  <c:v>2263.9670000000001</c:v>
                </c:pt>
                <c:pt idx="33">
                  <c:v>2261.8209999999999</c:v>
                </c:pt>
                <c:pt idx="34">
                  <c:v>2077.1790000000001</c:v>
                </c:pt>
                <c:pt idx="35">
                  <c:v>1912.1980000000001</c:v>
                </c:pt>
                <c:pt idx="36">
                  <c:v>1902.7750000000001</c:v>
                </c:pt>
                <c:pt idx="37">
                  <c:v>2003.866</c:v>
                </c:pt>
                <c:pt idx="38">
                  <c:v>2083.5790000000002</c:v>
                </c:pt>
                <c:pt idx="39">
                  <c:v>2166.346</c:v>
                </c:pt>
                <c:pt idx="40">
                  <c:v>2177.8139999999999</c:v>
                </c:pt>
                <c:pt idx="41">
                  <c:v>2191.2640000000001</c:v>
                </c:pt>
                <c:pt idx="42">
                  <c:v>2159.9459999999999</c:v>
                </c:pt>
                <c:pt idx="43">
                  <c:v>2181.886</c:v>
                </c:pt>
                <c:pt idx="44">
                  <c:v>2149.2800000000002</c:v>
                </c:pt>
                <c:pt idx="45">
                  <c:v>2137.7710000000002</c:v>
                </c:pt>
                <c:pt idx="46">
                  <c:v>2043.3430000000001</c:v>
                </c:pt>
                <c:pt idx="47">
                  <c:v>1889.269</c:v>
                </c:pt>
              </c:numCache>
            </c:numRef>
          </c:val>
          <c:extLst>
            <c:ext xmlns:c16="http://schemas.microsoft.com/office/drawing/2014/chart" uri="{C3380CC4-5D6E-409C-BE32-E72D297353CC}">
              <c16:uniqueId val="{00000002-5503-4AD8-A20F-FA4A7D0698E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24.7</c:v>
                </c:pt>
                <c:pt idx="1">
                  <c:v>25.2</c:v>
                </c:pt>
                <c:pt idx="2">
                  <c:v>24.7</c:v>
                </c:pt>
                <c:pt idx="3">
                  <c:v>24.8</c:v>
                </c:pt>
                <c:pt idx="4">
                  <c:v>24.9</c:v>
                </c:pt>
                <c:pt idx="5">
                  <c:v>25.2</c:v>
                </c:pt>
                <c:pt idx="6">
                  <c:v>24.1</c:v>
                </c:pt>
                <c:pt idx="7">
                  <c:v>25.1</c:v>
                </c:pt>
                <c:pt idx="8">
                  <c:v>25</c:v>
                </c:pt>
                <c:pt idx="9">
                  <c:v>25.1</c:v>
                </c:pt>
                <c:pt idx="10">
                  <c:v>25.1</c:v>
                </c:pt>
                <c:pt idx="11">
                  <c:v>25.3</c:v>
                </c:pt>
                <c:pt idx="12">
                  <c:v>45.3</c:v>
                </c:pt>
                <c:pt idx="13">
                  <c:v>45.6</c:v>
                </c:pt>
                <c:pt idx="14">
                  <c:v>45.2</c:v>
                </c:pt>
                <c:pt idx="15">
                  <c:v>45</c:v>
                </c:pt>
                <c:pt idx="16">
                  <c:v>44.6</c:v>
                </c:pt>
                <c:pt idx="17">
                  <c:v>44.2</c:v>
                </c:pt>
                <c:pt idx="18">
                  <c:v>43.7</c:v>
                </c:pt>
                <c:pt idx="19">
                  <c:v>43.6</c:v>
                </c:pt>
                <c:pt idx="20">
                  <c:v>44.2</c:v>
                </c:pt>
                <c:pt idx="21">
                  <c:v>44.7</c:v>
                </c:pt>
                <c:pt idx="22">
                  <c:v>44.8</c:v>
                </c:pt>
                <c:pt idx="23">
                  <c:v>44.7</c:v>
                </c:pt>
                <c:pt idx="24">
                  <c:v>44.6</c:v>
                </c:pt>
                <c:pt idx="25">
                  <c:v>44.4</c:v>
                </c:pt>
                <c:pt idx="26">
                  <c:v>44.5</c:v>
                </c:pt>
                <c:pt idx="27">
                  <c:v>44.7</c:v>
                </c:pt>
                <c:pt idx="28">
                  <c:v>44.7</c:v>
                </c:pt>
                <c:pt idx="29">
                  <c:v>45</c:v>
                </c:pt>
                <c:pt idx="30">
                  <c:v>45</c:v>
                </c:pt>
                <c:pt idx="31">
                  <c:v>45.1</c:v>
                </c:pt>
                <c:pt idx="32">
                  <c:v>45.3</c:v>
                </c:pt>
                <c:pt idx="33">
                  <c:v>45.4</c:v>
                </c:pt>
                <c:pt idx="34">
                  <c:v>45.6</c:v>
                </c:pt>
                <c:pt idx="35">
                  <c:v>45.5</c:v>
                </c:pt>
                <c:pt idx="36">
                  <c:v>45.7</c:v>
                </c:pt>
                <c:pt idx="37">
                  <c:v>45.7</c:v>
                </c:pt>
                <c:pt idx="38">
                  <c:v>45.8</c:v>
                </c:pt>
                <c:pt idx="39">
                  <c:v>45.8</c:v>
                </c:pt>
                <c:pt idx="40">
                  <c:v>46.1</c:v>
                </c:pt>
                <c:pt idx="41">
                  <c:v>46</c:v>
                </c:pt>
                <c:pt idx="42">
                  <c:v>46.2</c:v>
                </c:pt>
                <c:pt idx="43">
                  <c:v>46.1</c:v>
                </c:pt>
                <c:pt idx="44">
                  <c:v>46.2</c:v>
                </c:pt>
                <c:pt idx="45">
                  <c:v>46.1</c:v>
                </c:pt>
                <c:pt idx="46">
                  <c:v>46.1</c:v>
                </c:pt>
                <c:pt idx="47">
                  <c:v>45.9</c:v>
                </c:pt>
              </c:numCache>
            </c:numRef>
          </c:val>
          <c:extLst>
            <c:ext xmlns:c16="http://schemas.microsoft.com/office/drawing/2014/chart" uri="{C3380CC4-5D6E-409C-BE32-E72D297353CC}">
              <c16:uniqueId val="{00000003-5503-4AD8-A20F-FA4A7D0698E2}"/>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0.5</c:v>
                </c:pt>
                <c:pt idx="36">
                  <c:v>0.5</c:v>
                </c:pt>
                <c:pt idx="37">
                  <c:v>5.0999999999999996</c:v>
                </c:pt>
                <c:pt idx="38">
                  <c:v>5.0999999999999996</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503-4AD8-A20F-FA4A7D0698E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85.21</c:v>
                </c:pt>
                <c:pt idx="1">
                  <c:v>84.8</c:v>
                </c:pt>
                <c:pt idx="2">
                  <c:v>83.9</c:v>
                </c:pt>
                <c:pt idx="3">
                  <c:v>82.82</c:v>
                </c:pt>
                <c:pt idx="4">
                  <c:v>83.7</c:v>
                </c:pt>
                <c:pt idx="5">
                  <c:v>83.99</c:v>
                </c:pt>
                <c:pt idx="6">
                  <c:v>82</c:v>
                </c:pt>
                <c:pt idx="7">
                  <c:v>82.32</c:v>
                </c:pt>
                <c:pt idx="8">
                  <c:v>82.45</c:v>
                </c:pt>
                <c:pt idx="9">
                  <c:v>82.21</c:v>
                </c:pt>
                <c:pt idx="10">
                  <c:v>82.62</c:v>
                </c:pt>
                <c:pt idx="11">
                  <c:v>81.11</c:v>
                </c:pt>
                <c:pt idx="12">
                  <c:v>82.31</c:v>
                </c:pt>
                <c:pt idx="13">
                  <c:v>82.75</c:v>
                </c:pt>
                <c:pt idx="14">
                  <c:v>80.42</c:v>
                </c:pt>
                <c:pt idx="15">
                  <c:v>81.489999999999995</c:v>
                </c:pt>
                <c:pt idx="16">
                  <c:v>81.96</c:v>
                </c:pt>
                <c:pt idx="17">
                  <c:v>82.53</c:v>
                </c:pt>
                <c:pt idx="18">
                  <c:v>81.64</c:v>
                </c:pt>
                <c:pt idx="19">
                  <c:v>81.819999999999993</c:v>
                </c:pt>
                <c:pt idx="20">
                  <c:v>81.510000000000005</c:v>
                </c:pt>
                <c:pt idx="21">
                  <c:v>81.650000000000006</c:v>
                </c:pt>
                <c:pt idx="22">
                  <c:v>82.67</c:v>
                </c:pt>
                <c:pt idx="23">
                  <c:v>81.569999999999993</c:v>
                </c:pt>
                <c:pt idx="24">
                  <c:v>82.37</c:v>
                </c:pt>
                <c:pt idx="25">
                  <c:v>81.61</c:v>
                </c:pt>
                <c:pt idx="26">
                  <c:v>82.23</c:v>
                </c:pt>
                <c:pt idx="27">
                  <c:v>84.16</c:v>
                </c:pt>
                <c:pt idx="28">
                  <c:v>83.94</c:v>
                </c:pt>
                <c:pt idx="29">
                  <c:v>83.25</c:v>
                </c:pt>
                <c:pt idx="30">
                  <c:v>84.4</c:v>
                </c:pt>
                <c:pt idx="31">
                  <c:v>83.88</c:v>
                </c:pt>
                <c:pt idx="32">
                  <c:v>80.66</c:v>
                </c:pt>
                <c:pt idx="33">
                  <c:v>81.040000000000006</c:v>
                </c:pt>
                <c:pt idx="34">
                  <c:v>80.599999999999994</c:v>
                </c:pt>
                <c:pt idx="35">
                  <c:v>78.39</c:v>
                </c:pt>
                <c:pt idx="36">
                  <c:v>79.959999999999994</c:v>
                </c:pt>
                <c:pt idx="37">
                  <c:v>80.3</c:v>
                </c:pt>
                <c:pt idx="38">
                  <c:v>81.260000000000005</c:v>
                </c:pt>
                <c:pt idx="39">
                  <c:v>79.72</c:v>
                </c:pt>
                <c:pt idx="40">
                  <c:v>81.56</c:v>
                </c:pt>
                <c:pt idx="41">
                  <c:v>83.05</c:v>
                </c:pt>
                <c:pt idx="42">
                  <c:v>82.7</c:v>
                </c:pt>
                <c:pt idx="43">
                  <c:v>83.75</c:v>
                </c:pt>
                <c:pt idx="44">
                  <c:v>84.23</c:v>
                </c:pt>
                <c:pt idx="45">
                  <c:v>85.26</c:v>
                </c:pt>
                <c:pt idx="46">
                  <c:v>86.08</c:v>
                </c:pt>
                <c:pt idx="47">
                  <c:v>85.28</c:v>
                </c:pt>
              </c:numCache>
            </c:numRef>
          </c:val>
          <c:extLst>
            <c:ext xmlns:c16="http://schemas.microsoft.com/office/drawing/2014/chart" uri="{C3380CC4-5D6E-409C-BE32-E72D297353CC}">
              <c16:uniqueId val="{00000005-5503-4AD8-A20F-FA4A7D0698E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6.92</c:v>
                </c:pt>
                <c:pt idx="1">
                  <c:v>6.92</c:v>
                </c:pt>
                <c:pt idx="2">
                  <c:v>6.92</c:v>
                </c:pt>
                <c:pt idx="3">
                  <c:v>6.92</c:v>
                </c:pt>
                <c:pt idx="4">
                  <c:v>6.92</c:v>
                </c:pt>
                <c:pt idx="5">
                  <c:v>6.92</c:v>
                </c:pt>
                <c:pt idx="6">
                  <c:v>6.92</c:v>
                </c:pt>
                <c:pt idx="7">
                  <c:v>6.92</c:v>
                </c:pt>
                <c:pt idx="8">
                  <c:v>6.92</c:v>
                </c:pt>
                <c:pt idx="9">
                  <c:v>6.92</c:v>
                </c:pt>
                <c:pt idx="10">
                  <c:v>6.92</c:v>
                </c:pt>
                <c:pt idx="11">
                  <c:v>6.92</c:v>
                </c:pt>
                <c:pt idx="12">
                  <c:v>5.88</c:v>
                </c:pt>
                <c:pt idx="13">
                  <c:v>5.5</c:v>
                </c:pt>
                <c:pt idx="14">
                  <c:v>5.5</c:v>
                </c:pt>
                <c:pt idx="15">
                  <c:v>5.5</c:v>
                </c:pt>
                <c:pt idx="16">
                  <c:v>5.5</c:v>
                </c:pt>
                <c:pt idx="17">
                  <c:v>5.5</c:v>
                </c:pt>
                <c:pt idx="18">
                  <c:v>5.5</c:v>
                </c:pt>
                <c:pt idx="19">
                  <c:v>5.5</c:v>
                </c:pt>
                <c:pt idx="20">
                  <c:v>5.5</c:v>
                </c:pt>
                <c:pt idx="21">
                  <c:v>5.5</c:v>
                </c:pt>
                <c:pt idx="22">
                  <c:v>5.35</c:v>
                </c:pt>
                <c:pt idx="23">
                  <c:v>5.35</c:v>
                </c:pt>
                <c:pt idx="24">
                  <c:v>5.35</c:v>
                </c:pt>
                <c:pt idx="25">
                  <c:v>5.35</c:v>
                </c:pt>
                <c:pt idx="26">
                  <c:v>5.35</c:v>
                </c:pt>
                <c:pt idx="27">
                  <c:v>5.35</c:v>
                </c:pt>
                <c:pt idx="28">
                  <c:v>5.35</c:v>
                </c:pt>
                <c:pt idx="29">
                  <c:v>5.35</c:v>
                </c:pt>
                <c:pt idx="30">
                  <c:v>5.35</c:v>
                </c:pt>
                <c:pt idx="31">
                  <c:v>5.4</c:v>
                </c:pt>
                <c:pt idx="32">
                  <c:v>5.65</c:v>
                </c:pt>
                <c:pt idx="33">
                  <c:v>5.4</c:v>
                </c:pt>
                <c:pt idx="34">
                  <c:v>5.4</c:v>
                </c:pt>
                <c:pt idx="35">
                  <c:v>5.4</c:v>
                </c:pt>
                <c:pt idx="36">
                  <c:v>5.44</c:v>
                </c:pt>
                <c:pt idx="37">
                  <c:v>5.44</c:v>
                </c:pt>
                <c:pt idx="38">
                  <c:v>5.44</c:v>
                </c:pt>
                <c:pt idx="39">
                  <c:v>5.44</c:v>
                </c:pt>
                <c:pt idx="40">
                  <c:v>6.27</c:v>
                </c:pt>
                <c:pt idx="41">
                  <c:v>6.78</c:v>
                </c:pt>
                <c:pt idx="42">
                  <c:v>6.1</c:v>
                </c:pt>
                <c:pt idx="43">
                  <c:v>6.26</c:v>
                </c:pt>
                <c:pt idx="44">
                  <c:v>7.04</c:v>
                </c:pt>
                <c:pt idx="45">
                  <c:v>7.32</c:v>
                </c:pt>
                <c:pt idx="46">
                  <c:v>7.33</c:v>
                </c:pt>
                <c:pt idx="47">
                  <c:v>7.58</c:v>
                </c:pt>
              </c:numCache>
            </c:numRef>
          </c:val>
          <c:extLst>
            <c:ext xmlns:c16="http://schemas.microsoft.com/office/drawing/2014/chart" uri="{C3380CC4-5D6E-409C-BE32-E72D297353CC}">
              <c16:uniqueId val="{00000006-5503-4AD8-A20F-FA4A7D0698E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2.5</c:v>
                </c:pt>
                <c:pt idx="11">
                  <c:v>34.200000000000003</c:v>
                </c:pt>
                <c:pt idx="12">
                  <c:v>91.9</c:v>
                </c:pt>
                <c:pt idx="13">
                  <c:v>191.2</c:v>
                </c:pt>
                <c:pt idx="14">
                  <c:v>671.8</c:v>
                </c:pt>
                <c:pt idx="15">
                  <c:v>747.8</c:v>
                </c:pt>
                <c:pt idx="16">
                  <c:v>815.1</c:v>
                </c:pt>
                <c:pt idx="17">
                  <c:v>814.7</c:v>
                </c:pt>
                <c:pt idx="18">
                  <c:v>822.9</c:v>
                </c:pt>
                <c:pt idx="19">
                  <c:v>768.3</c:v>
                </c:pt>
                <c:pt idx="20">
                  <c:v>573.9</c:v>
                </c:pt>
                <c:pt idx="21">
                  <c:v>496.5</c:v>
                </c:pt>
                <c:pt idx="22">
                  <c:v>564.79999999999995</c:v>
                </c:pt>
                <c:pt idx="23">
                  <c:v>542.1</c:v>
                </c:pt>
                <c:pt idx="24">
                  <c:v>659.8</c:v>
                </c:pt>
                <c:pt idx="25">
                  <c:v>378.1</c:v>
                </c:pt>
                <c:pt idx="26">
                  <c:v>379.5</c:v>
                </c:pt>
                <c:pt idx="27">
                  <c:v>268.7</c:v>
                </c:pt>
                <c:pt idx="28">
                  <c:v>147.4</c:v>
                </c:pt>
                <c:pt idx="29">
                  <c:v>139.30000000000001</c:v>
                </c:pt>
                <c:pt idx="30">
                  <c:v>140.1</c:v>
                </c:pt>
                <c:pt idx="31">
                  <c:v>134.6</c:v>
                </c:pt>
                <c:pt idx="32">
                  <c:v>75.599999999999994</c:v>
                </c:pt>
                <c:pt idx="33">
                  <c:v>41.9</c:v>
                </c:pt>
                <c:pt idx="34">
                  <c:v>24.6</c:v>
                </c:pt>
                <c:pt idx="35">
                  <c:v>7.3</c:v>
                </c:pt>
                <c:pt idx="36">
                  <c:v>0.3</c:v>
                </c:pt>
                <c:pt idx="37">
                  <c:v>0.3</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5503-4AD8-A20F-FA4A7D0698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28734.780900000005</c:v>
                </c:pt>
                <c:pt idx="1">
                  <c:v>81644.416700000016</c:v>
                </c:pt>
                <c:pt idx="2">
                  <c:v>49010.084499999983</c:v>
                </c:pt>
                <c:pt idx="3">
                  <c:v>963.15</c:v>
                </c:pt>
                <c:pt idx="4">
                  <c:v>0</c:v>
                </c:pt>
                <c:pt idx="5">
                  <c:v>5.6</c:v>
                </c:pt>
                <c:pt idx="6">
                  <c:v>0</c:v>
                </c:pt>
                <c:pt idx="7">
                  <c:v>1420.95</c:v>
                </c:pt>
                <c:pt idx="8">
                  <c:v>0</c:v>
                </c:pt>
                <c:pt idx="9">
                  <c:v>1979.5650000000003</c:v>
                </c:pt>
                <c:pt idx="10">
                  <c:v>145.13</c:v>
                </c:pt>
                <c:pt idx="11">
                  <c:v>4767.5999999999995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78-4A4C-B13D-A8A4D6AC020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327.9</c:v>
                </c:pt>
                <c:pt idx="1">
                  <c:v>453.4</c:v>
                </c:pt>
                <c:pt idx="2">
                  <c:v>183.9</c:v>
                </c:pt>
                <c:pt idx="3">
                  <c:v>265.62</c:v>
                </c:pt>
                <c:pt idx="4">
                  <c:v>335.35</c:v>
                </c:pt>
                <c:pt idx="5">
                  <c:v>71.45</c:v>
                </c:pt>
                <c:pt idx="6">
                  <c:v>9.6</c:v>
                </c:pt>
                <c:pt idx="7">
                  <c:v>217.05</c:v>
                </c:pt>
                <c:pt idx="8">
                  <c:v>531.69500000000005</c:v>
                </c:pt>
                <c:pt idx="9">
                  <c:v>480.1</c:v>
                </c:pt>
                <c:pt idx="10">
                  <c:v>2.5</c:v>
                </c:pt>
                <c:pt idx="11">
                  <c:v>4.5999999999999996</c:v>
                </c:pt>
                <c:pt idx="12">
                  <c:v>475.95</c:v>
                </c:pt>
                <c:pt idx="13">
                  <c:v>0</c:v>
                </c:pt>
                <c:pt idx="14">
                  <c:v>483.1</c:v>
                </c:pt>
                <c:pt idx="15">
                  <c:v>485.15</c:v>
                </c:pt>
                <c:pt idx="16">
                  <c:v>286.45</c:v>
                </c:pt>
                <c:pt idx="17">
                  <c:v>78</c:v>
                </c:pt>
                <c:pt idx="18">
                  <c:v>115.85</c:v>
                </c:pt>
                <c:pt idx="19">
                  <c:v>476.35</c:v>
                </c:pt>
                <c:pt idx="20">
                  <c:v>483.7</c:v>
                </c:pt>
                <c:pt idx="21">
                  <c:v>479.3</c:v>
                </c:pt>
                <c:pt idx="22">
                  <c:v>441.25</c:v>
                </c:pt>
                <c:pt idx="23">
                  <c:v>714.85</c:v>
                </c:pt>
                <c:pt idx="24">
                  <c:v>213.4</c:v>
                </c:pt>
                <c:pt idx="25">
                  <c:v>1551.55</c:v>
                </c:pt>
                <c:pt idx="26">
                  <c:v>209.5</c:v>
                </c:pt>
                <c:pt idx="27">
                  <c:v>2498.75</c:v>
                </c:pt>
                <c:pt idx="28">
                  <c:v>118.65</c:v>
                </c:pt>
                <c:pt idx="29">
                  <c:v>162.05000000000001</c:v>
                </c:pt>
                <c:pt idx="30">
                  <c:v>503.95</c:v>
                </c:pt>
                <c:pt idx="31">
                  <c:v>180.3</c:v>
                </c:pt>
                <c:pt idx="32">
                  <c:v>489.6</c:v>
                </c:pt>
                <c:pt idx="33">
                  <c:v>489.6</c:v>
                </c:pt>
                <c:pt idx="34">
                  <c:v>481.2</c:v>
                </c:pt>
                <c:pt idx="35">
                  <c:v>75.3095</c:v>
                </c:pt>
                <c:pt idx="36">
                  <c:v>422.15</c:v>
                </c:pt>
                <c:pt idx="37">
                  <c:v>119.85</c:v>
                </c:pt>
                <c:pt idx="38">
                  <c:v>126.4</c:v>
                </c:pt>
                <c:pt idx="39">
                  <c:v>81.400000000000006</c:v>
                </c:pt>
                <c:pt idx="40">
                  <c:v>446.4</c:v>
                </c:pt>
                <c:pt idx="41">
                  <c:v>0</c:v>
                </c:pt>
                <c:pt idx="42">
                  <c:v>0</c:v>
                </c:pt>
                <c:pt idx="43">
                  <c:v>1235.5999999999999</c:v>
                </c:pt>
                <c:pt idx="44">
                  <c:v>0</c:v>
                </c:pt>
                <c:pt idx="45">
                  <c:v>1021.45</c:v>
                </c:pt>
                <c:pt idx="46">
                  <c:v>1.45</c:v>
                </c:pt>
                <c:pt idx="47">
                  <c:v>85.7</c:v>
                </c:pt>
                <c:pt idx="48">
                  <c:v>66.2</c:v>
                </c:pt>
                <c:pt idx="49">
                  <c:v>0</c:v>
                </c:pt>
                <c:pt idx="50">
                  <c:v>109.5</c:v>
                </c:pt>
                <c:pt idx="51">
                  <c:v>130.55000000000001</c:v>
                </c:pt>
                <c:pt idx="52">
                  <c:v>237.9</c:v>
                </c:pt>
                <c:pt idx="53">
                  <c:v>813.41549999999995</c:v>
                </c:pt>
                <c:pt idx="54">
                  <c:v>764.98050000000001</c:v>
                </c:pt>
                <c:pt idx="55">
                  <c:v>2.9904999999999999</c:v>
                </c:pt>
                <c:pt idx="56">
                  <c:v>564.65</c:v>
                </c:pt>
                <c:pt idx="57">
                  <c:v>727.95</c:v>
                </c:pt>
                <c:pt idx="58">
                  <c:v>147.15</c:v>
                </c:pt>
                <c:pt idx="59">
                  <c:v>301.64999999999998</c:v>
                </c:pt>
                <c:pt idx="60">
                  <c:v>924.65</c:v>
                </c:pt>
                <c:pt idx="61">
                  <c:v>62.88</c:v>
                </c:pt>
                <c:pt idx="62">
                  <c:v>24.954999999999998</c:v>
                </c:pt>
                <c:pt idx="63">
                  <c:v>3.855</c:v>
                </c:pt>
                <c:pt idx="64">
                  <c:v>53.44</c:v>
                </c:pt>
                <c:pt idx="65">
                  <c:v>51.7</c:v>
                </c:pt>
                <c:pt idx="66">
                  <c:v>43.75</c:v>
                </c:pt>
                <c:pt idx="67">
                  <c:v>479.8</c:v>
                </c:pt>
                <c:pt idx="68">
                  <c:v>196.75</c:v>
                </c:pt>
                <c:pt idx="69">
                  <c:v>132</c:v>
                </c:pt>
                <c:pt idx="70">
                  <c:v>484.4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CAB-4861-B2A4-C42752F856F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24242.491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2124.6950000000002</c:v>
                </c:pt>
                <c:pt idx="1">
                  <c:v>4767.6000000000004</c:v>
                </c:pt>
                <c:pt idx="2">
                  <c:v>8238.9959999999992</c:v>
                </c:pt>
                <c:pt idx="3">
                  <c:v>9111.2000000000007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B4-433F-B467-6C1394C02AC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13.5</c:v>
                </c:pt>
                <c:pt idx="2">
                  <c:v>14</c:v>
                </c:pt>
                <c:pt idx="3">
                  <c:v>14.5</c:v>
                </c:pt>
                <c:pt idx="4">
                  <c:v>14.5</c:v>
                </c:pt>
                <c:pt idx="5">
                  <c:v>14.2</c:v>
                </c:pt>
                <c:pt idx="6">
                  <c:v>14.1</c:v>
                </c:pt>
                <c:pt idx="7">
                  <c:v>14.2</c:v>
                </c:pt>
                <c:pt idx="8">
                  <c:v>14.5</c:v>
                </c:pt>
                <c:pt idx="9">
                  <c:v>14</c:v>
                </c:pt>
                <c:pt idx="10">
                  <c:v>14</c:v>
                </c:pt>
                <c:pt idx="11">
                  <c:v>13.6</c:v>
                </c:pt>
                <c:pt idx="12">
                  <c:v>13.5</c:v>
                </c:pt>
                <c:pt idx="13">
                  <c:v>13.4</c:v>
                </c:pt>
                <c:pt idx="14">
                  <c:v>13.5</c:v>
                </c:pt>
                <c:pt idx="15">
                  <c:v>14</c:v>
                </c:pt>
                <c:pt idx="16">
                  <c:v>13.9</c:v>
                </c:pt>
                <c:pt idx="17">
                  <c:v>14</c:v>
                </c:pt>
                <c:pt idx="18">
                  <c:v>13.6</c:v>
                </c:pt>
                <c:pt idx="19">
                  <c:v>13.9</c:v>
                </c:pt>
                <c:pt idx="20">
                  <c:v>13.9</c:v>
                </c:pt>
                <c:pt idx="21">
                  <c:v>14</c:v>
                </c:pt>
                <c:pt idx="22">
                  <c:v>13.7</c:v>
                </c:pt>
                <c:pt idx="23">
                  <c:v>13.9</c:v>
                </c:pt>
                <c:pt idx="24">
                  <c:v>13.6</c:v>
                </c:pt>
                <c:pt idx="25">
                  <c:v>14.2</c:v>
                </c:pt>
                <c:pt idx="26">
                  <c:v>14.2</c:v>
                </c:pt>
                <c:pt idx="27">
                  <c:v>14.6</c:v>
                </c:pt>
                <c:pt idx="28">
                  <c:v>14.8</c:v>
                </c:pt>
                <c:pt idx="29">
                  <c:v>14.7</c:v>
                </c:pt>
                <c:pt idx="30">
                  <c:v>14.6</c:v>
                </c:pt>
                <c:pt idx="31">
                  <c:v>14.1</c:v>
                </c:pt>
                <c:pt idx="32">
                  <c:v>12.1</c:v>
                </c:pt>
                <c:pt idx="33">
                  <c:v>11.6</c:v>
                </c:pt>
                <c:pt idx="34">
                  <c:v>11.7</c:v>
                </c:pt>
                <c:pt idx="35">
                  <c:v>11.8</c:v>
                </c:pt>
                <c:pt idx="36">
                  <c:v>11.6</c:v>
                </c:pt>
                <c:pt idx="37">
                  <c:v>11.7</c:v>
                </c:pt>
                <c:pt idx="38">
                  <c:v>11.8</c:v>
                </c:pt>
                <c:pt idx="39">
                  <c:v>13.8</c:v>
                </c:pt>
                <c:pt idx="40">
                  <c:v>13.6</c:v>
                </c:pt>
                <c:pt idx="41">
                  <c:v>13.8</c:v>
                </c:pt>
                <c:pt idx="42">
                  <c:v>13.6</c:v>
                </c:pt>
                <c:pt idx="43">
                  <c:v>13.6</c:v>
                </c:pt>
                <c:pt idx="44">
                  <c:v>13.8</c:v>
                </c:pt>
                <c:pt idx="45">
                  <c:v>13.9</c:v>
                </c:pt>
                <c:pt idx="46">
                  <c:v>14</c:v>
                </c:pt>
                <c:pt idx="47">
                  <c:v>14.2</c:v>
                </c:pt>
              </c:numCache>
            </c:numRef>
          </c:val>
          <c:extLst>
            <c:ext xmlns:c16="http://schemas.microsoft.com/office/drawing/2014/chart" uri="{C3380CC4-5D6E-409C-BE32-E72D297353CC}">
              <c16:uniqueId val="{00000000-67B7-4F56-BDC5-0AF5A7DAE3B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18.8</c:v>
                </c:pt>
                <c:pt idx="16">
                  <c:v>19</c:v>
                </c:pt>
                <c:pt idx="17">
                  <c:v>19.100000000000001</c:v>
                </c:pt>
                <c:pt idx="18">
                  <c:v>19</c:v>
                </c:pt>
                <c:pt idx="19">
                  <c:v>19</c:v>
                </c:pt>
                <c:pt idx="20">
                  <c:v>19</c:v>
                </c:pt>
                <c:pt idx="21">
                  <c:v>19</c:v>
                </c:pt>
                <c:pt idx="22">
                  <c:v>19</c:v>
                </c:pt>
                <c:pt idx="23">
                  <c:v>19</c:v>
                </c:pt>
                <c:pt idx="24">
                  <c:v>19</c:v>
                </c:pt>
                <c:pt idx="25">
                  <c:v>19</c:v>
                </c:pt>
                <c:pt idx="26">
                  <c:v>19.100000000000001</c:v>
                </c:pt>
                <c:pt idx="27">
                  <c:v>19.100000000000001</c:v>
                </c:pt>
                <c:pt idx="28">
                  <c:v>19.100000000000001</c:v>
                </c:pt>
                <c:pt idx="29">
                  <c:v>19.100000000000001</c:v>
                </c:pt>
                <c:pt idx="30">
                  <c:v>19.100000000000001</c:v>
                </c:pt>
                <c:pt idx="31">
                  <c:v>19.100000000000001</c:v>
                </c:pt>
                <c:pt idx="32">
                  <c:v>19.100000000000001</c:v>
                </c:pt>
                <c:pt idx="33">
                  <c:v>19.100000000000001</c:v>
                </c:pt>
                <c:pt idx="34">
                  <c:v>19</c:v>
                </c:pt>
                <c:pt idx="35">
                  <c:v>19.100000000000001</c:v>
                </c:pt>
                <c:pt idx="36">
                  <c:v>19</c:v>
                </c:pt>
                <c:pt idx="37">
                  <c:v>19.100000000000001</c:v>
                </c:pt>
                <c:pt idx="38">
                  <c:v>19.100000000000001</c:v>
                </c:pt>
                <c:pt idx="39">
                  <c:v>18.3</c:v>
                </c:pt>
                <c:pt idx="40">
                  <c:v>16.3</c:v>
                </c:pt>
                <c:pt idx="41">
                  <c:v>16.7</c:v>
                </c:pt>
                <c:pt idx="42">
                  <c:v>16.7</c:v>
                </c:pt>
                <c:pt idx="43">
                  <c:v>19</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67B7-4F56-BDC5-0AF5A7DAE3B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8.56</c:v>
                </c:pt>
                <c:pt idx="1">
                  <c:v>8.44</c:v>
                </c:pt>
                <c:pt idx="2">
                  <c:v>8.4</c:v>
                </c:pt>
                <c:pt idx="3">
                  <c:v>7.06</c:v>
                </c:pt>
                <c:pt idx="4">
                  <c:v>7.42</c:v>
                </c:pt>
                <c:pt idx="5">
                  <c:v>8.01</c:v>
                </c:pt>
                <c:pt idx="6">
                  <c:v>7.21</c:v>
                </c:pt>
                <c:pt idx="7">
                  <c:v>7.33</c:v>
                </c:pt>
                <c:pt idx="8">
                  <c:v>7.46</c:v>
                </c:pt>
                <c:pt idx="9">
                  <c:v>7.88</c:v>
                </c:pt>
                <c:pt idx="10">
                  <c:v>7.29</c:v>
                </c:pt>
                <c:pt idx="11">
                  <c:v>7.08</c:v>
                </c:pt>
                <c:pt idx="12">
                  <c:v>8.4600000000000009</c:v>
                </c:pt>
                <c:pt idx="13">
                  <c:v>8.01</c:v>
                </c:pt>
                <c:pt idx="14">
                  <c:v>7.01</c:v>
                </c:pt>
                <c:pt idx="15">
                  <c:v>7.48</c:v>
                </c:pt>
                <c:pt idx="16">
                  <c:v>7.91</c:v>
                </c:pt>
                <c:pt idx="17">
                  <c:v>7.83</c:v>
                </c:pt>
                <c:pt idx="18">
                  <c:v>7.43</c:v>
                </c:pt>
                <c:pt idx="19">
                  <c:v>7.02</c:v>
                </c:pt>
                <c:pt idx="20">
                  <c:v>6.08</c:v>
                </c:pt>
                <c:pt idx="21">
                  <c:v>7.79</c:v>
                </c:pt>
                <c:pt idx="22">
                  <c:v>8.8800000000000008</c:v>
                </c:pt>
                <c:pt idx="23">
                  <c:v>7.87</c:v>
                </c:pt>
                <c:pt idx="24">
                  <c:v>7.84</c:v>
                </c:pt>
                <c:pt idx="25">
                  <c:v>6.79</c:v>
                </c:pt>
                <c:pt idx="26">
                  <c:v>7.49</c:v>
                </c:pt>
                <c:pt idx="27">
                  <c:v>8.6300000000000008</c:v>
                </c:pt>
                <c:pt idx="28">
                  <c:v>7.68</c:v>
                </c:pt>
                <c:pt idx="29">
                  <c:v>8.4700000000000006</c:v>
                </c:pt>
                <c:pt idx="30">
                  <c:v>9.0399999999999991</c:v>
                </c:pt>
                <c:pt idx="31">
                  <c:v>8.27</c:v>
                </c:pt>
                <c:pt idx="32">
                  <c:v>7.63</c:v>
                </c:pt>
                <c:pt idx="33">
                  <c:v>8.7799999999999994</c:v>
                </c:pt>
                <c:pt idx="34">
                  <c:v>7.8</c:v>
                </c:pt>
                <c:pt idx="35">
                  <c:v>6.74</c:v>
                </c:pt>
                <c:pt idx="36">
                  <c:v>6.88</c:v>
                </c:pt>
                <c:pt idx="37">
                  <c:v>5.53</c:v>
                </c:pt>
                <c:pt idx="38">
                  <c:v>5.43</c:v>
                </c:pt>
                <c:pt idx="39">
                  <c:v>6.21</c:v>
                </c:pt>
                <c:pt idx="40">
                  <c:v>8.92</c:v>
                </c:pt>
                <c:pt idx="41">
                  <c:v>8.23</c:v>
                </c:pt>
                <c:pt idx="42">
                  <c:v>8.34</c:v>
                </c:pt>
                <c:pt idx="43">
                  <c:v>7.25</c:v>
                </c:pt>
                <c:pt idx="44">
                  <c:v>7.1</c:v>
                </c:pt>
                <c:pt idx="45">
                  <c:v>8.18</c:v>
                </c:pt>
                <c:pt idx="46">
                  <c:v>8.2799999999999994</c:v>
                </c:pt>
                <c:pt idx="47">
                  <c:v>8.3800000000000008</c:v>
                </c:pt>
              </c:numCache>
            </c:numRef>
          </c:val>
          <c:extLst>
            <c:ext xmlns:c16="http://schemas.microsoft.com/office/drawing/2014/chart" uri="{C3380CC4-5D6E-409C-BE32-E72D297353CC}">
              <c16:uniqueId val="{00000002-67B7-4F56-BDC5-0AF5A7DAE3B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11.31</c:v>
                </c:pt>
                <c:pt idx="1">
                  <c:v>11.34</c:v>
                </c:pt>
                <c:pt idx="2">
                  <c:v>11.3</c:v>
                </c:pt>
                <c:pt idx="3">
                  <c:v>11.33</c:v>
                </c:pt>
                <c:pt idx="4">
                  <c:v>11.31</c:v>
                </c:pt>
                <c:pt idx="5">
                  <c:v>11.33</c:v>
                </c:pt>
                <c:pt idx="6">
                  <c:v>11.29</c:v>
                </c:pt>
                <c:pt idx="7">
                  <c:v>11.17</c:v>
                </c:pt>
                <c:pt idx="8">
                  <c:v>11.17</c:v>
                </c:pt>
                <c:pt idx="9">
                  <c:v>11.15</c:v>
                </c:pt>
                <c:pt idx="10">
                  <c:v>11.16</c:v>
                </c:pt>
                <c:pt idx="11">
                  <c:v>10.7</c:v>
                </c:pt>
                <c:pt idx="12">
                  <c:v>10.97</c:v>
                </c:pt>
                <c:pt idx="13">
                  <c:v>11.01</c:v>
                </c:pt>
                <c:pt idx="14">
                  <c:v>11.03</c:v>
                </c:pt>
                <c:pt idx="15">
                  <c:v>11.3</c:v>
                </c:pt>
                <c:pt idx="16">
                  <c:v>11.41</c:v>
                </c:pt>
                <c:pt idx="17">
                  <c:v>11.38</c:v>
                </c:pt>
                <c:pt idx="18">
                  <c:v>11.41</c:v>
                </c:pt>
                <c:pt idx="19">
                  <c:v>11.45</c:v>
                </c:pt>
                <c:pt idx="20">
                  <c:v>11.39</c:v>
                </c:pt>
                <c:pt idx="21">
                  <c:v>11.39</c:v>
                </c:pt>
                <c:pt idx="22">
                  <c:v>11.37</c:v>
                </c:pt>
                <c:pt idx="23">
                  <c:v>11.45</c:v>
                </c:pt>
                <c:pt idx="24">
                  <c:v>10.71</c:v>
                </c:pt>
                <c:pt idx="25">
                  <c:v>11.37</c:v>
                </c:pt>
                <c:pt idx="26">
                  <c:v>11.36</c:v>
                </c:pt>
                <c:pt idx="27">
                  <c:v>11.35</c:v>
                </c:pt>
                <c:pt idx="28">
                  <c:v>11.36</c:v>
                </c:pt>
                <c:pt idx="29">
                  <c:v>11.35</c:v>
                </c:pt>
                <c:pt idx="30">
                  <c:v>11.35</c:v>
                </c:pt>
                <c:pt idx="31">
                  <c:v>11.39</c:v>
                </c:pt>
                <c:pt idx="32">
                  <c:v>11.34</c:v>
                </c:pt>
                <c:pt idx="33">
                  <c:v>11.25</c:v>
                </c:pt>
                <c:pt idx="34">
                  <c:v>11.24</c:v>
                </c:pt>
                <c:pt idx="35">
                  <c:v>9.14</c:v>
                </c:pt>
                <c:pt idx="36">
                  <c:v>9.9499999999999993</c:v>
                </c:pt>
                <c:pt idx="37">
                  <c:v>11.34</c:v>
                </c:pt>
                <c:pt idx="38">
                  <c:v>11.05</c:v>
                </c:pt>
                <c:pt idx="39">
                  <c:v>9.52</c:v>
                </c:pt>
                <c:pt idx="40">
                  <c:v>9.49</c:v>
                </c:pt>
                <c:pt idx="41">
                  <c:v>11.01</c:v>
                </c:pt>
                <c:pt idx="42">
                  <c:v>10.98</c:v>
                </c:pt>
                <c:pt idx="43">
                  <c:v>11.01</c:v>
                </c:pt>
                <c:pt idx="44">
                  <c:v>10.96</c:v>
                </c:pt>
                <c:pt idx="45">
                  <c:v>11.01</c:v>
                </c:pt>
                <c:pt idx="46">
                  <c:v>10.99</c:v>
                </c:pt>
                <c:pt idx="47">
                  <c:v>10.6</c:v>
                </c:pt>
              </c:numCache>
            </c:numRef>
          </c:val>
          <c:extLst>
            <c:ext xmlns:c16="http://schemas.microsoft.com/office/drawing/2014/chart" uri="{C3380CC4-5D6E-409C-BE32-E72D297353CC}">
              <c16:uniqueId val="{00000003-67B7-4F56-BDC5-0AF5A7DAE3B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9.5</c:v>
                </c:pt>
                <c:pt idx="2">
                  <c:v>8.9</c:v>
                </c:pt>
                <c:pt idx="3">
                  <c:v>9.3000000000000007</c:v>
                </c:pt>
                <c:pt idx="4">
                  <c:v>9.6999999999999993</c:v>
                </c:pt>
                <c:pt idx="5">
                  <c:v>9.5</c:v>
                </c:pt>
                <c:pt idx="6">
                  <c:v>9.6</c:v>
                </c:pt>
                <c:pt idx="7">
                  <c:v>8.6999999999999993</c:v>
                </c:pt>
                <c:pt idx="8">
                  <c:v>8.6999999999999993</c:v>
                </c:pt>
                <c:pt idx="9">
                  <c:v>8.5</c:v>
                </c:pt>
                <c:pt idx="10">
                  <c:v>8.6999999999999993</c:v>
                </c:pt>
                <c:pt idx="11">
                  <c:v>8.8000000000000007</c:v>
                </c:pt>
                <c:pt idx="12">
                  <c:v>8.9</c:v>
                </c:pt>
                <c:pt idx="13">
                  <c:v>9.5</c:v>
                </c:pt>
                <c:pt idx="14">
                  <c:v>9.3000000000000007</c:v>
                </c:pt>
                <c:pt idx="15">
                  <c:v>9.4</c:v>
                </c:pt>
                <c:pt idx="16">
                  <c:v>9.3000000000000007</c:v>
                </c:pt>
                <c:pt idx="17">
                  <c:v>9.8000000000000007</c:v>
                </c:pt>
                <c:pt idx="18">
                  <c:v>9.8000000000000007</c:v>
                </c:pt>
                <c:pt idx="19">
                  <c:v>8.1999999999999993</c:v>
                </c:pt>
                <c:pt idx="20">
                  <c:v>9.1999999999999993</c:v>
                </c:pt>
                <c:pt idx="21">
                  <c:v>9</c:v>
                </c:pt>
                <c:pt idx="22">
                  <c:v>8.9</c:v>
                </c:pt>
                <c:pt idx="23">
                  <c:v>8.1999999999999993</c:v>
                </c:pt>
                <c:pt idx="24">
                  <c:v>9</c:v>
                </c:pt>
                <c:pt idx="25">
                  <c:v>8.4</c:v>
                </c:pt>
                <c:pt idx="26">
                  <c:v>8.5</c:v>
                </c:pt>
                <c:pt idx="27">
                  <c:v>8.5</c:v>
                </c:pt>
                <c:pt idx="28">
                  <c:v>8.5</c:v>
                </c:pt>
                <c:pt idx="29">
                  <c:v>8.3000000000000007</c:v>
                </c:pt>
                <c:pt idx="30">
                  <c:v>8.5</c:v>
                </c:pt>
                <c:pt idx="31">
                  <c:v>8.9</c:v>
                </c:pt>
                <c:pt idx="32">
                  <c:v>9.1999999999999993</c:v>
                </c:pt>
                <c:pt idx="33">
                  <c:v>8.3000000000000007</c:v>
                </c:pt>
                <c:pt idx="34">
                  <c:v>9</c:v>
                </c:pt>
                <c:pt idx="35">
                  <c:v>9</c:v>
                </c:pt>
                <c:pt idx="36">
                  <c:v>9</c:v>
                </c:pt>
                <c:pt idx="37">
                  <c:v>9</c:v>
                </c:pt>
                <c:pt idx="38">
                  <c:v>9.1999999999999993</c:v>
                </c:pt>
                <c:pt idx="39">
                  <c:v>9.4</c:v>
                </c:pt>
                <c:pt idx="40">
                  <c:v>9.4</c:v>
                </c:pt>
                <c:pt idx="41">
                  <c:v>9.4</c:v>
                </c:pt>
                <c:pt idx="42">
                  <c:v>9.1999999999999993</c:v>
                </c:pt>
                <c:pt idx="43">
                  <c:v>9.4</c:v>
                </c:pt>
                <c:pt idx="44">
                  <c:v>9.1</c:v>
                </c:pt>
                <c:pt idx="45">
                  <c:v>9.4</c:v>
                </c:pt>
                <c:pt idx="46">
                  <c:v>9.5</c:v>
                </c:pt>
                <c:pt idx="47">
                  <c:v>9.5</c:v>
                </c:pt>
              </c:numCache>
            </c:numRef>
          </c:val>
          <c:extLst>
            <c:ext xmlns:c16="http://schemas.microsoft.com/office/drawing/2014/chart" uri="{C3380CC4-5D6E-409C-BE32-E72D297353CC}">
              <c16:uniqueId val="{00000004-67B7-4F56-BDC5-0AF5A7DAE3BB}"/>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23.14</c:v>
                </c:pt>
                <c:pt idx="1">
                  <c:v>23.02</c:v>
                </c:pt>
                <c:pt idx="2">
                  <c:v>22.2</c:v>
                </c:pt>
                <c:pt idx="3">
                  <c:v>21.53</c:v>
                </c:pt>
                <c:pt idx="4">
                  <c:v>21.67</c:v>
                </c:pt>
                <c:pt idx="5">
                  <c:v>21.85</c:v>
                </c:pt>
                <c:pt idx="6">
                  <c:v>20.7</c:v>
                </c:pt>
                <c:pt idx="7">
                  <c:v>21.82</c:v>
                </c:pt>
                <c:pt idx="8">
                  <c:v>21.52</c:v>
                </c:pt>
                <c:pt idx="9">
                  <c:v>21.58</c:v>
                </c:pt>
                <c:pt idx="10">
                  <c:v>22.37</c:v>
                </c:pt>
                <c:pt idx="11">
                  <c:v>21.83</c:v>
                </c:pt>
                <c:pt idx="12">
                  <c:v>21.38</c:v>
                </c:pt>
                <c:pt idx="13">
                  <c:v>21.73</c:v>
                </c:pt>
                <c:pt idx="14">
                  <c:v>20.48</c:v>
                </c:pt>
                <c:pt idx="15">
                  <c:v>20.51</c:v>
                </c:pt>
                <c:pt idx="16">
                  <c:v>20.440000000000001</c:v>
                </c:pt>
                <c:pt idx="17">
                  <c:v>20.420000000000002</c:v>
                </c:pt>
                <c:pt idx="18">
                  <c:v>20.399999999999999</c:v>
                </c:pt>
                <c:pt idx="19">
                  <c:v>22.25</c:v>
                </c:pt>
                <c:pt idx="20">
                  <c:v>21.94</c:v>
                </c:pt>
                <c:pt idx="21">
                  <c:v>20.47</c:v>
                </c:pt>
                <c:pt idx="22">
                  <c:v>20.82</c:v>
                </c:pt>
                <c:pt idx="23">
                  <c:v>21.15</c:v>
                </c:pt>
                <c:pt idx="24">
                  <c:v>22.22</c:v>
                </c:pt>
                <c:pt idx="25">
                  <c:v>21.85</c:v>
                </c:pt>
                <c:pt idx="26">
                  <c:v>21.58</c:v>
                </c:pt>
                <c:pt idx="27">
                  <c:v>21.98</c:v>
                </c:pt>
                <c:pt idx="28">
                  <c:v>22.5</c:v>
                </c:pt>
                <c:pt idx="29">
                  <c:v>21.33</c:v>
                </c:pt>
                <c:pt idx="30">
                  <c:v>21.81</c:v>
                </c:pt>
                <c:pt idx="31">
                  <c:v>22.12</c:v>
                </c:pt>
                <c:pt idx="32">
                  <c:v>21.29</c:v>
                </c:pt>
                <c:pt idx="33">
                  <c:v>22.01</c:v>
                </c:pt>
                <c:pt idx="34">
                  <c:v>21.86</c:v>
                </c:pt>
                <c:pt idx="35">
                  <c:v>22.61</c:v>
                </c:pt>
                <c:pt idx="36">
                  <c:v>23.53</c:v>
                </c:pt>
                <c:pt idx="37">
                  <c:v>23.63</c:v>
                </c:pt>
                <c:pt idx="38">
                  <c:v>24.68</c:v>
                </c:pt>
                <c:pt idx="39">
                  <c:v>22.49</c:v>
                </c:pt>
                <c:pt idx="40">
                  <c:v>23.85</c:v>
                </c:pt>
                <c:pt idx="41">
                  <c:v>23.91</c:v>
                </c:pt>
                <c:pt idx="42">
                  <c:v>23.88</c:v>
                </c:pt>
                <c:pt idx="43">
                  <c:v>23.49</c:v>
                </c:pt>
                <c:pt idx="44">
                  <c:v>24.17</c:v>
                </c:pt>
                <c:pt idx="45">
                  <c:v>23.67</c:v>
                </c:pt>
                <c:pt idx="46">
                  <c:v>24.21</c:v>
                </c:pt>
                <c:pt idx="47">
                  <c:v>23.5</c:v>
                </c:pt>
              </c:numCache>
            </c:numRef>
          </c:val>
          <c:extLst>
            <c:ext xmlns:c16="http://schemas.microsoft.com/office/drawing/2014/chart" uri="{C3380CC4-5D6E-409C-BE32-E72D297353CC}">
              <c16:uniqueId val="{00000005-67B7-4F56-BDC5-0AF5A7DAE3BB}"/>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59</c:v>
                </c:pt>
                <c:pt idx="1">
                  <c:v>59</c:v>
                </c:pt>
                <c:pt idx="2">
                  <c:v>59</c:v>
                </c:pt>
                <c:pt idx="3">
                  <c:v>59</c:v>
                </c:pt>
                <c:pt idx="4">
                  <c:v>59.1</c:v>
                </c:pt>
                <c:pt idx="5">
                  <c:v>59.4</c:v>
                </c:pt>
                <c:pt idx="6">
                  <c:v>58.8</c:v>
                </c:pt>
                <c:pt idx="7">
                  <c:v>58.4</c:v>
                </c:pt>
                <c:pt idx="8">
                  <c:v>57.1</c:v>
                </c:pt>
                <c:pt idx="9">
                  <c:v>57.2</c:v>
                </c:pt>
                <c:pt idx="10">
                  <c:v>57.2</c:v>
                </c:pt>
                <c:pt idx="11">
                  <c:v>56.8</c:v>
                </c:pt>
                <c:pt idx="12">
                  <c:v>57</c:v>
                </c:pt>
                <c:pt idx="13">
                  <c:v>57.1</c:v>
                </c:pt>
                <c:pt idx="14">
                  <c:v>56.9</c:v>
                </c:pt>
                <c:pt idx="15">
                  <c:v>56.8</c:v>
                </c:pt>
                <c:pt idx="16">
                  <c:v>58.6</c:v>
                </c:pt>
                <c:pt idx="17">
                  <c:v>58.8</c:v>
                </c:pt>
                <c:pt idx="18">
                  <c:v>58.9</c:v>
                </c:pt>
                <c:pt idx="19">
                  <c:v>59</c:v>
                </c:pt>
                <c:pt idx="20">
                  <c:v>59.8</c:v>
                </c:pt>
                <c:pt idx="21">
                  <c:v>60.3</c:v>
                </c:pt>
                <c:pt idx="22">
                  <c:v>60.5</c:v>
                </c:pt>
                <c:pt idx="23">
                  <c:v>60.3</c:v>
                </c:pt>
                <c:pt idx="24">
                  <c:v>60.5</c:v>
                </c:pt>
                <c:pt idx="25">
                  <c:v>60.2</c:v>
                </c:pt>
                <c:pt idx="26">
                  <c:v>59.8</c:v>
                </c:pt>
                <c:pt idx="27">
                  <c:v>59.9</c:v>
                </c:pt>
                <c:pt idx="28">
                  <c:v>60.1</c:v>
                </c:pt>
                <c:pt idx="29">
                  <c:v>59.8</c:v>
                </c:pt>
                <c:pt idx="30">
                  <c:v>59.9</c:v>
                </c:pt>
                <c:pt idx="31">
                  <c:v>60</c:v>
                </c:pt>
                <c:pt idx="32">
                  <c:v>59.9</c:v>
                </c:pt>
                <c:pt idx="33">
                  <c:v>59.7</c:v>
                </c:pt>
                <c:pt idx="34">
                  <c:v>59.7</c:v>
                </c:pt>
                <c:pt idx="35">
                  <c:v>59.9</c:v>
                </c:pt>
                <c:pt idx="36">
                  <c:v>59.9</c:v>
                </c:pt>
                <c:pt idx="37">
                  <c:v>59.8</c:v>
                </c:pt>
                <c:pt idx="38">
                  <c:v>59.8</c:v>
                </c:pt>
                <c:pt idx="39">
                  <c:v>59.6</c:v>
                </c:pt>
                <c:pt idx="40">
                  <c:v>59.8</c:v>
                </c:pt>
                <c:pt idx="41">
                  <c:v>59.7</c:v>
                </c:pt>
                <c:pt idx="42">
                  <c:v>60</c:v>
                </c:pt>
                <c:pt idx="43">
                  <c:v>60</c:v>
                </c:pt>
                <c:pt idx="44">
                  <c:v>59.7</c:v>
                </c:pt>
                <c:pt idx="45">
                  <c:v>59.8</c:v>
                </c:pt>
                <c:pt idx="46">
                  <c:v>60.2</c:v>
                </c:pt>
                <c:pt idx="47">
                  <c:v>60.2</c:v>
                </c:pt>
              </c:numCache>
            </c:numRef>
          </c:val>
          <c:extLst>
            <c:ext xmlns:c16="http://schemas.microsoft.com/office/drawing/2014/chart" uri="{C3380CC4-5D6E-409C-BE32-E72D297353CC}">
              <c16:uniqueId val="{00000006-67B7-4F56-BDC5-0AF5A7DAE3B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TERMOCHILCA S.A.C.</c:v>
                </c:pt>
                <c:pt idx="11">
                  <c:v>CHINANGO S.A.C.</c:v>
                </c:pt>
                <c:pt idx="12">
                  <c:v>CELEPSA</c:v>
                </c:pt>
                <c:pt idx="13">
                  <c:v>EGASA</c:v>
                </c:pt>
                <c:pt idx="14">
                  <c:v>SAN GABAN</c:v>
                </c:pt>
                <c:pt idx="15">
                  <c:v>JOYA SOLAR S.A.C.</c:v>
                </c:pt>
                <c:pt idx="16">
                  <c:v>INLAND ENERGY SAC</c:v>
                </c:pt>
                <c:pt idx="17">
                  <c:v>ENERGIA RENOVABLE DEL SUR S.A.</c:v>
                </c:pt>
                <c:pt idx="18">
                  <c:v>GENERADORA DE ENERGÍA DEL PERÚ</c:v>
                </c:pt>
                <c:pt idx="19">
                  <c:v>EGEJUNIN</c:v>
                </c:pt>
                <c:pt idx="20">
                  <c:v>LA VIRGEN</c:v>
                </c:pt>
                <c:pt idx="21">
                  <c:v>PARQUE EOLICO TRES HERMANAS S.A.C.</c:v>
                </c:pt>
                <c:pt idx="22">
                  <c:v>EMPRESA DE GENERACION HUANZA</c:v>
                </c:pt>
                <c:pt idx="23">
                  <c:v>ENERGÍA EÓLICA S.A.</c:v>
                </c:pt>
                <c:pt idx="24">
                  <c:v>ENEL GENERACION PIURA S.A.</c:v>
                </c:pt>
                <c:pt idx="25">
                  <c:v>GR CORTARRAMA SOCIEDAD ANONIMA CERRADA</c:v>
                </c:pt>
                <c:pt idx="26">
                  <c:v>SINERSA</c:v>
                </c:pt>
                <c:pt idx="27">
                  <c:v>GENERACIÓN ANDINA S.A.C.</c:v>
                </c:pt>
                <c:pt idx="28">
                  <c:v>EGESUR</c:v>
                </c:pt>
                <c:pt idx="29">
                  <c:v>GM OPERACIONES S.A.C.</c:v>
                </c:pt>
                <c:pt idx="30">
                  <c:v>EMPRESA DE GENERACION ELECTRICA SANTA ANA S.A.C.</c:v>
                </c:pt>
                <c:pt idx="31">
                  <c:v>EMPRESA ELECTRICA AGUA AZUL</c:v>
                </c:pt>
                <c:pt idx="32">
                  <c:v>CELEPSA RENOVABLES S.R.L.</c:v>
                </c:pt>
                <c:pt idx="33">
                  <c:v>HUAURA POWER GROUP S.A.</c:v>
                </c:pt>
                <c:pt idx="34">
                  <c:v>EMPRESA ELECTRICA RIO DOBLE</c:v>
                </c:pt>
                <c:pt idx="35">
                  <c:v>AGROAURORA S.A.C.</c:v>
                </c:pt>
                <c:pt idx="36">
                  <c:v>EMPRESA DE GENERACION ELECTRICA RIO BAÑOS S.A.C.</c:v>
                </c:pt>
                <c:pt idx="37">
                  <c:v>HIDROELECTRICA HUANCHOR S.A.C.</c:v>
                </c:pt>
                <c:pt idx="38">
                  <c:v>VARI ENERGIA S.A.C.</c:v>
                </c:pt>
                <c:pt idx="39">
                  <c:v>PARQUE EOLICO MARCONA S.A.C.</c:v>
                </c:pt>
                <c:pt idx="40">
                  <c:v>CELARIS ENERGY S.A.</c:v>
                </c:pt>
                <c:pt idx="41">
                  <c:v>CASA GRANDE S.A.A.</c:v>
                </c:pt>
                <c:pt idx="42">
                  <c:v>ANDEAN POWER S.A.C.</c:v>
                </c:pt>
                <c:pt idx="43">
                  <c:v>AGROLMOS SOCIEDAD ANONIMA - AGROLMOS S.A.</c:v>
                </c:pt>
                <c:pt idx="44">
                  <c:v>AGRO INDUSTRIAL PARAMONGA S.A.</c:v>
                </c:pt>
                <c:pt idx="45">
                  <c:v>PETRAMAS</c:v>
                </c:pt>
                <c:pt idx="46">
                  <c:v>BIOENERGIA DEL CHIRA S.A.</c:v>
                </c:pt>
                <c:pt idx="47">
                  <c:v>TRANSMISION ANDINA DE GENERACION S.A.C.</c:v>
                </c:pt>
                <c:pt idx="48">
                  <c:v>PANAMERICANA  SOLAR SAC.</c:v>
                </c:pt>
                <c:pt idx="49">
                  <c:v>TACNA SOLAR SAC.</c:v>
                </c:pt>
                <c:pt idx="50">
                  <c:v>MOQUEGUA FV S.A.C.</c:v>
                </c:pt>
                <c:pt idx="51">
                  <c:v>MAJES ARCUS S.A.C.</c:v>
                </c:pt>
                <c:pt idx="52">
                  <c:v>AGROINDUSTRIAS SAN JACINTO S.A.A.</c:v>
                </c:pt>
                <c:pt idx="53">
                  <c:v>REPARTICIÓN ARCUS S.A.C.</c:v>
                </c:pt>
                <c:pt idx="54">
                  <c:v>EMPRESA DE GENERACION ELECTRICA CANCHAYLLO SAC</c:v>
                </c:pt>
                <c:pt idx="55">
                  <c:v>GR TARUCA SOCIEDAD ANONIMA CERRADA</c:v>
                </c:pt>
                <c:pt idx="56">
                  <c:v>GR PAINO SOCIEDAD ANONIMA CERRADA</c:v>
                </c:pt>
                <c:pt idx="57">
                  <c:v>HIDROCAÑETE S.A.</c:v>
                </c:pt>
                <c:pt idx="58">
                  <c:v>MAJA ENERGIA S.A.C.</c:v>
                </c:pt>
                <c:pt idx="59">
                  <c:v>ELECTRICA YANAPAMPA SAC</c:v>
                </c:pt>
                <c:pt idx="60">
                  <c:v>ASOCIACIÓN SANTA LUCIA DE CHACAS</c:v>
                </c:pt>
                <c:pt idx="61">
                  <c:v>SHOUGESA</c:v>
                </c:pt>
                <c:pt idx="62">
                  <c:v>TERMOSELVA</c:v>
                </c:pt>
                <c:pt idx="63">
                  <c:v>INVERSIONES SHAQSHA S.A.C.</c:v>
                </c:pt>
                <c:pt idx="64">
                  <c:v>MINERA CERRO VERDE</c:v>
                </c:pt>
                <c:pt idx="65">
                  <c:v>COLCA SOLAR S.A.C.</c:v>
                </c:pt>
                <c:pt idx="66">
                  <c:v>INFRAESTRUCTURAS Y ENERGIAS DEL PERU S.A.C.</c:v>
                </c:pt>
                <c:pt idx="67">
                  <c:v>ATRIA ENERGIA S.A.C.</c:v>
                </c:pt>
                <c:pt idx="68">
                  <c:v>COENERGY S.A.C.</c:v>
                </c:pt>
                <c:pt idx="69">
                  <c:v>KONDU SAC</c:v>
                </c:pt>
              </c:strCache>
            </c:strRef>
          </c:cat>
          <c:val>
            <c:numRef>
              <c:f>EVO_PRO_ENE!$J$194:$J$263</c:f>
              <c:numCache>
                <c:formatCode>General</c:formatCode>
                <c:ptCount val="70"/>
                <c:pt idx="0">
                  <c:v>347589.36554999999</c:v>
                </c:pt>
                <c:pt idx="1">
                  <c:v>343016.96299999999</c:v>
                </c:pt>
                <c:pt idx="2">
                  <c:v>260148.6</c:v>
                </c:pt>
                <c:pt idx="3">
                  <c:v>257282.33</c:v>
                </c:pt>
                <c:pt idx="4">
                  <c:v>178760.48486999999</c:v>
                </c:pt>
                <c:pt idx="5">
                  <c:v>111330.395</c:v>
                </c:pt>
                <c:pt idx="6">
                  <c:v>103177.35</c:v>
                </c:pt>
                <c:pt idx="7">
                  <c:v>93366.35</c:v>
                </c:pt>
                <c:pt idx="8">
                  <c:v>67976.3</c:v>
                </c:pt>
                <c:pt idx="9">
                  <c:v>55328.05</c:v>
                </c:pt>
                <c:pt idx="10">
                  <c:v>51209.45</c:v>
                </c:pt>
                <c:pt idx="11">
                  <c:v>46073.769675000003</c:v>
                </c:pt>
                <c:pt idx="12">
                  <c:v>41303.932999999997</c:v>
                </c:pt>
                <c:pt idx="13">
                  <c:v>35074.550000000003</c:v>
                </c:pt>
                <c:pt idx="14">
                  <c:v>33381.75</c:v>
                </c:pt>
                <c:pt idx="15">
                  <c:v>32797.800000000003</c:v>
                </c:pt>
                <c:pt idx="16">
                  <c:v>30062.73</c:v>
                </c:pt>
                <c:pt idx="17">
                  <c:v>23475.8</c:v>
                </c:pt>
                <c:pt idx="18">
                  <c:v>22731.409500000002</c:v>
                </c:pt>
                <c:pt idx="19">
                  <c:v>21258.187000000002</c:v>
                </c:pt>
                <c:pt idx="20">
                  <c:v>18819.900000000001</c:v>
                </c:pt>
                <c:pt idx="21">
                  <c:v>15051.65</c:v>
                </c:pt>
                <c:pt idx="22">
                  <c:v>14700.5</c:v>
                </c:pt>
                <c:pt idx="23">
                  <c:v>13281.15</c:v>
                </c:pt>
                <c:pt idx="24">
                  <c:v>12136.75</c:v>
                </c:pt>
                <c:pt idx="25">
                  <c:v>10583.4</c:v>
                </c:pt>
                <c:pt idx="26">
                  <c:v>8833.4500000000007</c:v>
                </c:pt>
                <c:pt idx="27">
                  <c:v>8769.5696200000002</c:v>
                </c:pt>
                <c:pt idx="28">
                  <c:v>8092.518</c:v>
                </c:pt>
                <c:pt idx="29">
                  <c:v>7446.915</c:v>
                </c:pt>
                <c:pt idx="30">
                  <c:v>6217.65</c:v>
                </c:pt>
                <c:pt idx="31">
                  <c:v>6175.85</c:v>
                </c:pt>
                <c:pt idx="32">
                  <c:v>6117.7035599999999</c:v>
                </c:pt>
                <c:pt idx="33">
                  <c:v>6019.65</c:v>
                </c:pt>
                <c:pt idx="34">
                  <c:v>5919.45</c:v>
                </c:pt>
                <c:pt idx="35">
                  <c:v>5679.55</c:v>
                </c:pt>
                <c:pt idx="36">
                  <c:v>5632.1</c:v>
                </c:pt>
                <c:pt idx="37">
                  <c:v>5625.0622450000001</c:v>
                </c:pt>
                <c:pt idx="38">
                  <c:v>5501.95</c:v>
                </c:pt>
                <c:pt idx="39">
                  <c:v>5381.4</c:v>
                </c:pt>
                <c:pt idx="40">
                  <c:v>4768</c:v>
                </c:pt>
                <c:pt idx="41">
                  <c:v>4567.53</c:v>
                </c:pt>
                <c:pt idx="42">
                  <c:v>4357.7</c:v>
                </c:pt>
                <c:pt idx="43">
                  <c:v>3004.9335500000002</c:v>
                </c:pt>
                <c:pt idx="44">
                  <c:v>2967.4</c:v>
                </c:pt>
                <c:pt idx="45">
                  <c:v>2688.28</c:v>
                </c:pt>
                <c:pt idx="46">
                  <c:v>2620.15</c:v>
                </c:pt>
                <c:pt idx="47">
                  <c:v>2387.75</c:v>
                </c:pt>
                <c:pt idx="48">
                  <c:v>2371.8939999999998</c:v>
                </c:pt>
                <c:pt idx="49">
                  <c:v>2344.75</c:v>
                </c:pt>
                <c:pt idx="50">
                  <c:v>1858.7885000000001</c:v>
                </c:pt>
                <c:pt idx="51">
                  <c:v>1754</c:v>
                </c:pt>
                <c:pt idx="52">
                  <c:v>1739.4390000000001</c:v>
                </c:pt>
                <c:pt idx="53">
                  <c:v>1547.3</c:v>
                </c:pt>
                <c:pt idx="54">
                  <c:v>1522.45</c:v>
                </c:pt>
                <c:pt idx="55">
                  <c:v>1310.6500000000001</c:v>
                </c:pt>
                <c:pt idx="56">
                  <c:v>1191.75</c:v>
                </c:pt>
                <c:pt idx="57">
                  <c:v>1007.85</c:v>
                </c:pt>
                <c:pt idx="58">
                  <c:v>1000</c:v>
                </c:pt>
                <c:pt idx="59">
                  <c:v>998.3</c:v>
                </c:pt>
                <c:pt idx="60">
                  <c:v>885.33</c:v>
                </c:pt>
                <c:pt idx="61">
                  <c:v>578.1</c:v>
                </c:pt>
                <c:pt idx="62">
                  <c:v>555.5</c:v>
                </c:pt>
                <c:pt idx="63">
                  <c:v>509.45</c:v>
                </c:pt>
                <c:pt idx="64">
                  <c:v>441.8</c:v>
                </c:pt>
                <c:pt idx="65">
                  <c:v>71.3</c:v>
                </c:pt>
                <c:pt idx="66">
                  <c:v>60.75</c:v>
                </c:pt>
                <c:pt idx="67">
                  <c:v>52.85</c:v>
                </c:pt>
                <c:pt idx="68">
                  <c:v>36.970104999999997</c:v>
                </c:pt>
                <c:pt idx="69">
                  <c:v>25.3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654-49F6-B44B-4CCCBDE906C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628.11</c:v>
                </c:pt>
                <c:pt idx="1">
                  <c:v>633.4</c:v>
                </c:pt>
                <c:pt idx="2">
                  <c:v>628.20000000000005</c:v>
                </c:pt>
                <c:pt idx="3">
                  <c:v>634.22</c:v>
                </c:pt>
                <c:pt idx="4">
                  <c:v>641.70000000000005</c:v>
                </c:pt>
                <c:pt idx="5">
                  <c:v>640.29</c:v>
                </c:pt>
                <c:pt idx="6">
                  <c:v>619.70000000000005</c:v>
                </c:pt>
                <c:pt idx="7">
                  <c:v>630.32000000000005</c:v>
                </c:pt>
                <c:pt idx="8">
                  <c:v>623.54999999999995</c:v>
                </c:pt>
                <c:pt idx="9">
                  <c:v>636.30999999999995</c:v>
                </c:pt>
                <c:pt idx="10">
                  <c:v>646.91999999999996</c:v>
                </c:pt>
                <c:pt idx="11">
                  <c:v>646.80999999999995</c:v>
                </c:pt>
                <c:pt idx="12">
                  <c:v>668.31</c:v>
                </c:pt>
                <c:pt idx="13">
                  <c:v>679.85</c:v>
                </c:pt>
                <c:pt idx="14">
                  <c:v>678.22</c:v>
                </c:pt>
                <c:pt idx="15">
                  <c:v>674.59</c:v>
                </c:pt>
                <c:pt idx="16">
                  <c:v>669.36</c:v>
                </c:pt>
                <c:pt idx="17">
                  <c:v>655.63</c:v>
                </c:pt>
                <c:pt idx="18">
                  <c:v>655.04</c:v>
                </c:pt>
                <c:pt idx="19">
                  <c:v>667.32</c:v>
                </c:pt>
                <c:pt idx="20">
                  <c:v>670.71</c:v>
                </c:pt>
                <c:pt idx="21">
                  <c:v>680.45</c:v>
                </c:pt>
                <c:pt idx="22">
                  <c:v>693.37</c:v>
                </c:pt>
                <c:pt idx="23">
                  <c:v>687.77</c:v>
                </c:pt>
                <c:pt idx="24">
                  <c:v>704.57</c:v>
                </c:pt>
                <c:pt idx="25">
                  <c:v>709.71</c:v>
                </c:pt>
                <c:pt idx="26">
                  <c:v>720.73</c:v>
                </c:pt>
                <c:pt idx="27">
                  <c:v>721.46</c:v>
                </c:pt>
                <c:pt idx="28">
                  <c:v>733.44</c:v>
                </c:pt>
                <c:pt idx="29">
                  <c:v>731.75</c:v>
                </c:pt>
                <c:pt idx="30">
                  <c:v>740.6</c:v>
                </c:pt>
                <c:pt idx="31">
                  <c:v>735.78</c:v>
                </c:pt>
                <c:pt idx="32">
                  <c:v>725.66</c:v>
                </c:pt>
                <c:pt idx="33">
                  <c:v>724.14</c:v>
                </c:pt>
                <c:pt idx="34">
                  <c:v>719.9</c:v>
                </c:pt>
                <c:pt idx="35">
                  <c:v>726.99</c:v>
                </c:pt>
                <c:pt idx="36">
                  <c:v>728.06</c:v>
                </c:pt>
                <c:pt idx="37">
                  <c:v>728.6</c:v>
                </c:pt>
                <c:pt idx="38">
                  <c:v>717.86</c:v>
                </c:pt>
                <c:pt idx="39">
                  <c:v>700.62</c:v>
                </c:pt>
                <c:pt idx="40">
                  <c:v>702.66</c:v>
                </c:pt>
                <c:pt idx="41">
                  <c:v>688.35</c:v>
                </c:pt>
                <c:pt idx="42">
                  <c:v>679.9</c:v>
                </c:pt>
                <c:pt idx="43">
                  <c:v>670.75</c:v>
                </c:pt>
                <c:pt idx="44">
                  <c:v>670.13</c:v>
                </c:pt>
                <c:pt idx="45">
                  <c:v>673.86</c:v>
                </c:pt>
                <c:pt idx="46">
                  <c:v>674.48</c:v>
                </c:pt>
                <c:pt idx="47">
                  <c:v>672.98</c:v>
                </c:pt>
              </c:numCache>
            </c:numRef>
          </c:val>
          <c:extLst>
            <c:ext xmlns:c16="http://schemas.microsoft.com/office/drawing/2014/chart" uri="{C3380CC4-5D6E-409C-BE32-E72D297353CC}">
              <c16:uniqueId val="{00000000-D905-4BB9-8C78-514A67DD4A2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5555.8580000000002</c:v>
                </c:pt>
                <c:pt idx="1">
                  <c:v>5415.375</c:v>
                </c:pt>
                <c:pt idx="2">
                  <c:v>5212.8590000000004</c:v>
                </c:pt>
                <c:pt idx="3">
                  <c:v>5221.1000000000004</c:v>
                </c:pt>
                <c:pt idx="4">
                  <c:v>5202.4049999999997</c:v>
                </c:pt>
                <c:pt idx="5">
                  <c:v>5122.7049999999999</c:v>
                </c:pt>
                <c:pt idx="6">
                  <c:v>5021.0479999999998</c:v>
                </c:pt>
                <c:pt idx="7">
                  <c:v>5131.5029999999997</c:v>
                </c:pt>
                <c:pt idx="8">
                  <c:v>5023.83</c:v>
                </c:pt>
                <c:pt idx="9">
                  <c:v>5171.3530000000001</c:v>
                </c:pt>
                <c:pt idx="10">
                  <c:v>5301.7129999999997</c:v>
                </c:pt>
                <c:pt idx="11">
                  <c:v>5126.2389999999996</c:v>
                </c:pt>
                <c:pt idx="12">
                  <c:v>5007.3810000000003</c:v>
                </c:pt>
                <c:pt idx="13">
                  <c:v>5026.8310000000001</c:v>
                </c:pt>
                <c:pt idx="14">
                  <c:v>4820.576</c:v>
                </c:pt>
                <c:pt idx="15">
                  <c:v>4799.7026900000001</c:v>
                </c:pt>
                <c:pt idx="16">
                  <c:v>5198.8040600000004</c:v>
                </c:pt>
                <c:pt idx="17">
                  <c:v>5366.3380500000003</c:v>
                </c:pt>
                <c:pt idx="18">
                  <c:v>5517.0323500000004</c:v>
                </c:pt>
                <c:pt idx="19">
                  <c:v>5682.3140899999999</c:v>
                </c:pt>
                <c:pt idx="20">
                  <c:v>5771.7991199999997</c:v>
                </c:pt>
                <c:pt idx="21">
                  <c:v>6034.5346600000003</c:v>
                </c:pt>
                <c:pt idx="22">
                  <c:v>5972.8732799999998</c:v>
                </c:pt>
                <c:pt idx="23">
                  <c:v>5996.9366799999998</c:v>
                </c:pt>
                <c:pt idx="24">
                  <c:v>5912.5659299999998</c:v>
                </c:pt>
                <c:pt idx="25">
                  <c:v>6016.9232099999999</c:v>
                </c:pt>
                <c:pt idx="26">
                  <c:v>6087.0109000000002</c:v>
                </c:pt>
                <c:pt idx="27">
                  <c:v>6221.9763800000001</c:v>
                </c:pt>
                <c:pt idx="28">
                  <c:v>6387.7207900000003</c:v>
                </c:pt>
                <c:pt idx="29">
                  <c:v>6395.4543999999996</c:v>
                </c:pt>
                <c:pt idx="30">
                  <c:v>6336.34879</c:v>
                </c:pt>
                <c:pt idx="31">
                  <c:v>6322.8705600000003</c:v>
                </c:pt>
                <c:pt idx="32">
                  <c:v>6258.5394200000001</c:v>
                </c:pt>
                <c:pt idx="33">
                  <c:v>6263.9362499999997</c:v>
                </c:pt>
                <c:pt idx="34">
                  <c:v>6146.8922000000002</c:v>
                </c:pt>
                <c:pt idx="35">
                  <c:v>5953.1545800000004</c:v>
                </c:pt>
                <c:pt idx="36">
                  <c:v>5968.5131600000004</c:v>
                </c:pt>
                <c:pt idx="37">
                  <c:v>6195.9088300000003</c:v>
                </c:pt>
                <c:pt idx="38">
                  <c:v>6271.3985300000004</c:v>
                </c:pt>
                <c:pt idx="39">
                  <c:v>6264.1274100000001</c:v>
                </c:pt>
                <c:pt idx="40">
                  <c:v>6258.28971</c:v>
                </c:pt>
                <c:pt idx="41">
                  <c:v>6177.4348600000003</c:v>
                </c:pt>
                <c:pt idx="42">
                  <c:v>6230.3736200000003</c:v>
                </c:pt>
                <c:pt idx="43">
                  <c:v>6200.4203500000003</c:v>
                </c:pt>
                <c:pt idx="44">
                  <c:v>6154.9512199999999</c:v>
                </c:pt>
                <c:pt idx="45">
                  <c:v>6043.63177</c:v>
                </c:pt>
                <c:pt idx="46">
                  <c:v>5883.2393499999998</c:v>
                </c:pt>
                <c:pt idx="47">
                  <c:v>5512.9440000000004</c:v>
                </c:pt>
              </c:numCache>
            </c:numRef>
          </c:val>
          <c:extLst>
            <c:ext xmlns:c16="http://schemas.microsoft.com/office/drawing/2014/chart" uri="{C3380CC4-5D6E-409C-BE32-E72D297353CC}">
              <c16:uniqueId val="{00000001-D905-4BB9-8C78-514A67DD4A2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759.34</c:v>
                </c:pt>
                <c:pt idx="1">
                  <c:v>768.29</c:v>
                </c:pt>
                <c:pt idx="2">
                  <c:v>751.41</c:v>
                </c:pt>
                <c:pt idx="3">
                  <c:v>748.53</c:v>
                </c:pt>
                <c:pt idx="4">
                  <c:v>751.99</c:v>
                </c:pt>
                <c:pt idx="5">
                  <c:v>751.95</c:v>
                </c:pt>
                <c:pt idx="6">
                  <c:v>731.31</c:v>
                </c:pt>
                <c:pt idx="7">
                  <c:v>743.5</c:v>
                </c:pt>
                <c:pt idx="8">
                  <c:v>750.49</c:v>
                </c:pt>
                <c:pt idx="9">
                  <c:v>745.12</c:v>
                </c:pt>
                <c:pt idx="10">
                  <c:v>750.75</c:v>
                </c:pt>
                <c:pt idx="11">
                  <c:v>780.3</c:v>
                </c:pt>
                <c:pt idx="12">
                  <c:v>835.57</c:v>
                </c:pt>
                <c:pt idx="13">
                  <c:v>935.33</c:v>
                </c:pt>
                <c:pt idx="14">
                  <c:v>1421.4</c:v>
                </c:pt>
                <c:pt idx="15">
                  <c:v>1489.11</c:v>
                </c:pt>
                <c:pt idx="16">
                  <c:v>1560.4</c:v>
                </c:pt>
                <c:pt idx="17">
                  <c:v>1549.55</c:v>
                </c:pt>
                <c:pt idx="18">
                  <c:v>1564.64</c:v>
                </c:pt>
                <c:pt idx="19">
                  <c:v>1521.3</c:v>
                </c:pt>
                <c:pt idx="20">
                  <c:v>1334.3820000000001</c:v>
                </c:pt>
                <c:pt idx="21">
                  <c:v>1257.6400000000001</c:v>
                </c:pt>
                <c:pt idx="22">
                  <c:v>1301.912</c:v>
                </c:pt>
                <c:pt idx="23">
                  <c:v>1264.971</c:v>
                </c:pt>
                <c:pt idx="24">
                  <c:v>1417.048</c:v>
                </c:pt>
                <c:pt idx="25">
                  <c:v>1120.0540000000001</c:v>
                </c:pt>
                <c:pt idx="26">
                  <c:v>1118.229</c:v>
                </c:pt>
                <c:pt idx="27">
                  <c:v>1000.847</c:v>
                </c:pt>
                <c:pt idx="28">
                  <c:v>896.51099999999997</c:v>
                </c:pt>
                <c:pt idx="29">
                  <c:v>866.66</c:v>
                </c:pt>
                <c:pt idx="30">
                  <c:v>875.322</c:v>
                </c:pt>
                <c:pt idx="31">
                  <c:v>875.45500000000004</c:v>
                </c:pt>
                <c:pt idx="32">
                  <c:v>808.26800000000003</c:v>
                </c:pt>
                <c:pt idx="33">
                  <c:v>777.35199999999998</c:v>
                </c:pt>
                <c:pt idx="34">
                  <c:v>782.322</c:v>
                </c:pt>
                <c:pt idx="35">
                  <c:v>809.97900000000004</c:v>
                </c:pt>
                <c:pt idx="36">
                  <c:v>801.24199999999996</c:v>
                </c:pt>
                <c:pt idx="37">
                  <c:v>804.678</c:v>
                </c:pt>
                <c:pt idx="38">
                  <c:v>813.59699999999998</c:v>
                </c:pt>
                <c:pt idx="39">
                  <c:v>809.798</c:v>
                </c:pt>
                <c:pt idx="40">
                  <c:v>823.29899999999998</c:v>
                </c:pt>
                <c:pt idx="41">
                  <c:v>815.40099999999995</c:v>
                </c:pt>
                <c:pt idx="42">
                  <c:v>814.66200000000003</c:v>
                </c:pt>
                <c:pt idx="43">
                  <c:v>804.35</c:v>
                </c:pt>
                <c:pt idx="44">
                  <c:v>765.97</c:v>
                </c:pt>
                <c:pt idx="45">
                  <c:v>759.86</c:v>
                </c:pt>
                <c:pt idx="46">
                  <c:v>767.76</c:v>
                </c:pt>
                <c:pt idx="47">
                  <c:v>763.83</c:v>
                </c:pt>
              </c:numCache>
            </c:numRef>
          </c:val>
          <c:extLst>
            <c:ext xmlns:c16="http://schemas.microsoft.com/office/drawing/2014/chart" uri="{C3380CC4-5D6E-409C-BE32-E72D297353CC}">
              <c16:uniqueId val="{00000002-D905-4BB9-8C78-514A67DD4A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4455.3280000000004</c:v>
                </c:pt>
                <c:pt idx="1">
                  <c:v>4579.3289999999997</c:v>
                </c:pt>
                <c:pt idx="2">
                  <c:v>4442.6350000000002</c:v>
                </c:pt>
                <c:pt idx="3">
                  <c:v>4457.2619999999997</c:v>
                </c:pt>
                <c:pt idx="4">
                  <c:v>4479.0349999999999</c:v>
                </c:pt>
                <c:pt idx="5">
                  <c:v>4362.9279999999999</c:v>
                </c:pt>
                <c:pt idx="6">
                  <c:v>4295.3159999999998</c:v>
                </c:pt>
                <c:pt idx="7">
                  <c:v>4416.6639999999998</c:v>
                </c:pt>
                <c:pt idx="8">
                  <c:v>4467.5889999999999</c:v>
                </c:pt>
                <c:pt idx="9">
                  <c:v>4525.4759999999997</c:v>
                </c:pt>
                <c:pt idx="10">
                  <c:v>4617.777</c:v>
                </c:pt>
                <c:pt idx="11">
                  <c:v>4541.1369999999997</c:v>
                </c:pt>
                <c:pt idx="12">
                  <c:v>4407.402</c:v>
                </c:pt>
                <c:pt idx="13">
                  <c:v>4427.3239999999996</c:v>
                </c:pt>
                <c:pt idx="14">
                  <c:v>4302.8670000000002</c:v>
                </c:pt>
                <c:pt idx="15">
                  <c:v>4266.9616900000001</c:v>
                </c:pt>
                <c:pt idx="16">
                  <c:v>4509.5140600000004</c:v>
                </c:pt>
                <c:pt idx="17">
                  <c:v>4583.8910500000002</c:v>
                </c:pt>
                <c:pt idx="18">
                  <c:v>4547.2073499999997</c:v>
                </c:pt>
                <c:pt idx="19">
                  <c:v>4578.0070900000001</c:v>
                </c:pt>
                <c:pt idx="20">
                  <c:v>4610.8601200000003</c:v>
                </c:pt>
                <c:pt idx="21">
                  <c:v>4690.33266</c:v>
                </c:pt>
                <c:pt idx="22">
                  <c:v>4538.2622799999999</c:v>
                </c:pt>
                <c:pt idx="23">
                  <c:v>4495.5276800000001</c:v>
                </c:pt>
                <c:pt idx="24">
                  <c:v>4561.0479299999997</c:v>
                </c:pt>
                <c:pt idx="25">
                  <c:v>4559.4792100000004</c:v>
                </c:pt>
                <c:pt idx="26">
                  <c:v>4528.4948999999997</c:v>
                </c:pt>
                <c:pt idx="27">
                  <c:v>4546.6553800000002</c:v>
                </c:pt>
                <c:pt idx="28">
                  <c:v>4712.79979</c:v>
                </c:pt>
                <c:pt idx="29">
                  <c:v>4535.4813999999997</c:v>
                </c:pt>
                <c:pt idx="30">
                  <c:v>4560.62979</c:v>
                </c:pt>
                <c:pt idx="31">
                  <c:v>4575.1755599999997</c:v>
                </c:pt>
                <c:pt idx="32">
                  <c:v>4557.0004200000003</c:v>
                </c:pt>
                <c:pt idx="33">
                  <c:v>4578.4312499999996</c:v>
                </c:pt>
                <c:pt idx="34">
                  <c:v>4659.4831999999997</c:v>
                </c:pt>
                <c:pt idx="35">
                  <c:v>4685.6675800000003</c:v>
                </c:pt>
                <c:pt idx="36">
                  <c:v>4741.7281599999997</c:v>
                </c:pt>
                <c:pt idx="37">
                  <c:v>4860.2298300000002</c:v>
                </c:pt>
                <c:pt idx="38">
                  <c:v>4900.9695300000003</c:v>
                </c:pt>
                <c:pt idx="39">
                  <c:v>4859.43941</c:v>
                </c:pt>
                <c:pt idx="40">
                  <c:v>4890.1597099999999</c:v>
                </c:pt>
                <c:pt idx="41">
                  <c:v>4904.16986</c:v>
                </c:pt>
                <c:pt idx="42">
                  <c:v>4938.2716200000004</c:v>
                </c:pt>
                <c:pt idx="43">
                  <c:v>4914.3883500000002</c:v>
                </c:pt>
                <c:pt idx="44">
                  <c:v>4882.6552199999996</c:v>
                </c:pt>
                <c:pt idx="45">
                  <c:v>4815.2397700000001</c:v>
                </c:pt>
                <c:pt idx="46">
                  <c:v>4767.9013500000001</c:v>
                </c:pt>
                <c:pt idx="47">
                  <c:v>4624.2629999999999</c:v>
                </c:pt>
              </c:numCache>
            </c:numRef>
          </c:val>
          <c:extLst>
            <c:ext xmlns:c16="http://schemas.microsoft.com/office/drawing/2014/chart" uri="{C3380CC4-5D6E-409C-BE32-E72D297353CC}">
              <c16:uniqueId val="{00000000-A369-47B0-8B34-A67FC029787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2424.6</c:v>
                </c:pt>
                <c:pt idx="1">
                  <c:v>2171.2860000000001</c:v>
                </c:pt>
                <c:pt idx="2">
                  <c:v>2068.9340000000002</c:v>
                </c:pt>
                <c:pt idx="3">
                  <c:v>2076.5880000000002</c:v>
                </c:pt>
                <c:pt idx="4">
                  <c:v>2043.355</c:v>
                </c:pt>
                <c:pt idx="5">
                  <c:v>2088.931</c:v>
                </c:pt>
                <c:pt idx="6">
                  <c:v>2030.365</c:v>
                </c:pt>
                <c:pt idx="7">
                  <c:v>2040.54</c:v>
                </c:pt>
                <c:pt idx="8">
                  <c:v>1880.681</c:v>
                </c:pt>
                <c:pt idx="9">
                  <c:v>1959.5070000000001</c:v>
                </c:pt>
                <c:pt idx="10">
                  <c:v>1992.4059999999999</c:v>
                </c:pt>
                <c:pt idx="11">
                  <c:v>1887.712</c:v>
                </c:pt>
                <c:pt idx="12">
                  <c:v>1905.4590000000001</c:v>
                </c:pt>
                <c:pt idx="13">
                  <c:v>1912.787</c:v>
                </c:pt>
                <c:pt idx="14">
                  <c:v>1834.1289999999999</c:v>
                </c:pt>
                <c:pt idx="15">
                  <c:v>1822.0409999999999</c:v>
                </c:pt>
                <c:pt idx="16">
                  <c:v>1938.55</c:v>
                </c:pt>
                <c:pt idx="17">
                  <c:v>1998.7270000000001</c:v>
                </c:pt>
                <c:pt idx="18">
                  <c:v>2173.8049999999998</c:v>
                </c:pt>
                <c:pt idx="19">
                  <c:v>2319.8270000000002</c:v>
                </c:pt>
                <c:pt idx="20">
                  <c:v>2339.7310000000002</c:v>
                </c:pt>
                <c:pt idx="21">
                  <c:v>2479.8919999999998</c:v>
                </c:pt>
                <c:pt idx="22">
                  <c:v>2523.7930000000001</c:v>
                </c:pt>
                <c:pt idx="23">
                  <c:v>2538.5120000000002</c:v>
                </c:pt>
                <c:pt idx="24">
                  <c:v>2394.7809999999999</c:v>
                </c:pt>
                <c:pt idx="25">
                  <c:v>2453.002</c:v>
                </c:pt>
                <c:pt idx="26">
                  <c:v>2496.44</c:v>
                </c:pt>
                <c:pt idx="27">
                  <c:v>2504.1559999999999</c:v>
                </c:pt>
                <c:pt idx="28">
                  <c:v>2456.5520000000001</c:v>
                </c:pt>
                <c:pt idx="29">
                  <c:v>2563.2869999999998</c:v>
                </c:pt>
                <c:pt idx="30">
                  <c:v>2522.1570000000002</c:v>
                </c:pt>
                <c:pt idx="31">
                  <c:v>2489.5920000000001</c:v>
                </c:pt>
                <c:pt idx="32">
                  <c:v>2455.4769999999999</c:v>
                </c:pt>
                <c:pt idx="33">
                  <c:v>2453.3609999999999</c:v>
                </c:pt>
                <c:pt idx="34">
                  <c:v>2268.4789999999998</c:v>
                </c:pt>
                <c:pt idx="35">
                  <c:v>2101.8879999999999</c:v>
                </c:pt>
                <c:pt idx="36">
                  <c:v>2094.2750000000001</c:v>
                </c:pt>
                <c:pt idx="37">
                  <c:v>2200.2060000000001</c:v>
                </c:pt>
                <c:pt idx="38">
                  <c:v>2280.9789999999998</c:v>
                </c:pt>
                <c:pt idx="39">
                  <c:v>2356.9059999999999</c:v>
                </c:pt>
                <c:pt idx="40">
                  <c:v>2371.5439999999999</c:v>
                </c:pt>
                <c:pt idx="41">
                  <c:v>2386.7939999999999</c:v>
                </c:pt>
                <c:pt idx="42">
                  <c:v>2354.9459999999999</c:v>
                </c:pt>
                <c:pt idx="43">
                  <c:v>2377.9960000000001</c:v>
                </c:pt>
                <c:pt idx="44">
                  <c:v>2346.4499999999998</c:v>
                </c:pt>
                <c:pt idx="45">
                  <c:v>2336.2510000000002</c:v>
                </c:pt>
                <c:pt idx="46">
                  <c:v>2243.0529999999999</c:v>
                </c:pt>
                <c:pt idx="47">
                  <c:v>2088.2289999999998</c:v>
                </c:pt>
              </c:numCache>
            </c:numRef>
          </c:val>
          <c:extLst>
            <c:ext xmlns:c16="http://schemas.microsoft.com/office/drawing/2014/chart" uri="{C3380CC4-5D6E-409C-BE32-E72D297353CC}">
              <c16:uniqueId val="{00000001-A369-47B0-8B34-A67FC029787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2.5</c:v>
                </c:pt>
                <c:pt idx="11">
                  <c:v>34.200000000000003</c:v>
                </c:pt>
                <c:pt idx="12">
                  <c:v>91.9</c:v>
                </c:pt>
                <c:pt idx="13">
                  <c:v>191.2</c:v>
                </c:pt>
                <c:pt idx="14">
                  <c:v>671.8</c:v>
                </c:pt>
                <c:pt idx="15">
                  <c:v>747.8</c:v>
                </c:pt>
                <c:pt idx="16">
                  <c:v>815.1</c:v>
                </c:pt>
                <c:pt idx="17">
                  <c:v>814.7</c:v>
                </c:pt>
                <c:pt idx="18">
                  <c:v>822.9</c:v>
                </c:pt>
                <c:pt idx="19">
                  <c:v>768.3</c:v>
                </c:pt>
                <c:pt idx="20">
                  <c:v>573.9</c:v>
                </c:pt>
                <c:pt idx="21">
                  <c:v>496.5</c:v>
                </c:pt>
                <c:pt idx="22">
                  <c:v>564.79999999999995</c:v>
                </c:pt>
                <c:pt idx="23">
                  <c:v>542.1</c:v>
                </c:pt>
                <c:pt idx="24">
                  <c:v>659.8</c:v>
                </c:pt>
                <c:pt idx="25">
                  <c:v>378.1</c:v>
                </c:pt>
                <c:pt idx="26">
                  <c:v>379.5</c:v>
                </c:pt>
                <c:pt idx="27">
                  <c:v>268.7</c:v>
                </c:pt>
                <c:pt idx="28">
                  <c:v>147.4</c:v>
                </c:pt>
                <c:pt idx="29">
                  <c:v>139.30000000000001</c:v>
                </c:pt>
                <c:pt idx="30">
                  <c:v>140.1</c:v>
                </c:pt>
                <c:pt idx="31">
                  <c:v>134.6</c:v>
                </c:pt>
                <c:pt idx="32">
                  <c:v>75.599999999999994</c:v>
                </c:pt>
                <c:pt idx="33">
                  <c:v>41.9</c:v>
                </c:pt>
                <c:pt idx="34">
                  <c:v>24.6</c:v>
                </c:pt>
                <c:pt idx="35">
                  <c:v>7.3</c:v>
                </c:pt>
                <c:pt idx="36">
                  <c:v>0.3</c:v>
                </c:pt>
                <c:pt idx="37">
                  <c:v>0.3</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369-47B0-8B34-A67FC029787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63.38</c:v>
                </c:pt>
                <c:pt idx="1">
                  <c:v>66.45</c:v>
                </c:pt>
                <c:pt idx="2">
                  <c:v>80.900000000000006</c:v>
                </c:pt>
                <c:pt idx="3">
                  <c:v>70</c:v>
                </c:pt>
                <c:pt idx="4">
                  <c:v>73.704999999999998</c:v>
                </c:pt>
                <c:pt idx="5">
                  <c:v>63.085999999999999</c:v>
                </c:pt>
                <c:pt idx="6">
                  <c:v>46.377000000000002</c:v>
                </c:pt>
                <c:pt idx="7">
                  <c:v>48.119</c:v>
                </c:pt>
                <c:pt idx="8">
                  <c:v>49.6</c:v>
                </c:pt>
                <c:pt idx="9">
                  <c:v>67.8</c:v>
                </c:pt>
                <c:pt idx="10">
                  <c:v>86.7</c:v>
                </c:pt>
                <c:pt idx="11">
                  <c:v>90.3</c:v>
                </c:pt>
                <c:pt idx="12">
                  <c:v>106.5</c:v>
                </c:pt>
                <c:pt idx="13">
                  <c:v>110.7</c:v>
                </c:pt>
                <c:pt idx="14">
                  <c:v>111.4</c:v>
                </c:pt>
                <c:pt idx="15">
                  <c:v>126.6</c:v>
                </c:pt>
                <c:pt idx="16">
                  <c:v>165.4</c:v>
                </c:pt>
                <c:pt idx="17">
                  <c:v>174.2</c:v>
                </c:pt>
                <c:pt idx="18">
                  <c:v>192.8</c:v>
                </c:pt>
                <c:pt idx="19">
                  <c:v>204.8</c:v>
                </c:pt>
                <c:pt idx="20">
                  <c:v>252.4</c:v>
                </c:pt>
                <c:pt idx="21">
                  <c:v>305.89999999999998</c:v>
                </c:pt>
                <c:pt idx="22">
                  <c:v>341.3</c:v>
                </c:pt>
                <c:pt idx="23">
                  <c:v>373.53800000000001</c:v>
                </c:pt>
                <c:pt idx="24">
                  <c:v>418.55500000000001</c:v>
                </c:pt>
                <c:pt idx="25">
                  <c:v>456.10599999999999</c:v>
                </c:pt>
                <c:pt idx="26">
                  <c:v>521.53499999999997</c:v>
                </c:pt>
                <c:pt idx="27">
                  <c:v>624.77200000000005</c:v>
                </c:pt>
                <c:pt idx="28">
                  <c:v>700.92</c:v>
                </c:pt>
                <c:pt idx="29">
                  <c:v>755.79600000000005</c:v>
                </c:pt>
                <c:pt idx="30">
                  <c:v>729.38400000000001</c:v>
                </c:pt>
                <c:pt idx="31">
                  <c:v>734.73800000000006</c:v>
                </c:pt>
                <c:pt idx="32">
                  <c:v>704.39</c:v>
                </c:pt>
                <c:pt idx="33">
                  <c:v>691.73599999999999</c:v>
                </c:pt>
                <c:pt idx="34">
                  <c:v>696.55200000000002</c:v>
                </c:pt>
                <c:pt idx="35">
                  <c:v>695.26800000000003</c:v>
                </c:pt>
                <c:pt idx="36">
                  <c:v>661.51199999999994</c:v>
                </c:pt>
                <c:pt idx="37">
                  <c:v>668.45100000000002</c:v>
                </c:pt>
                <c:pt idx="38">
                  <c:v>620.90700000000004</c:v>
                </c:pt>
                <c:pt idx="39">
                  <c:v>558.20000000000005</c:v>
                </c:pt>
                <c:pt idx="40">
                  <c:v>522.54499999999996</c:v>
                </c:pt>
                <c:pt idx="41">
                  <c:v>390.22199999999998</c:v>
                </c:pt>
                <c:pt idx="42">
                  <c:v>431.71800000000002</c:v>
                </c:pt>
                <c:pt idx="43">
                  <c:v>383.13600000000002</c:v>
                </c:pt>
                <c:pt idx="44">
                  <c:v>361.94600000000003</c:v>
                </c:pt>
                <c:pt idx="45">
                  <c:v>325.86099999999999</c:v>
                </c:pt>
                <c:pt idx="46">
                  <c:v>314.52499999999998</c:v>
                </c:pt>
                <c:pt idx="47">
                  <c:v>237.262</c:v>
                </c:pt>
              </c:numCache>
            </c:numRef>
          </c:val>
          <c:extLst>
            <c:ext xmlns:c16="http://schemas.microsoft.com/office/drawing/2014/chart" uri="{C3380CC4-5D6E-409C-BE32-E72D297353CC}">
              <c16:uniqueId val="{00000003-A369-47B0-8B34-A67FC02978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381.767</c:v>
                </c:pt>
                <c:pt idx="1">
                  <c:v>383.16899999999998</c:v>
                </c:pt>
                <c:pt idx="2">
                  <c:v>381.26600000000002</c:v>
                </c:pt>
                <c:pt idx="3">
                  <c:v>373.666</c:v>
                </c:pt>
                <c:pt idx="4">
                  <c:v>371.76499999999999</c:v>
                </c:pt>
                <c:pt idx="5">
                  <c:v>371.26400000000001</c:v>
                </c:pt>
                <c:pt idx="6">
                  <c:v>368.464</c:v>
                </c:pt>
                <c:pt idx="7">
                  <c:v>370.87099999999998</c:v>
                </c:pt>
                <c:pt idx="8">
                  <c:v>369.46300000000002</c:v>
                </c:pt>
                <c:pt idx="9">
                  <c:v>372.06299999999999</c:v>
                </c:pt>
                <c:pt idx="10">
                  <c:v>375.96800000000002</c:v>
                </c:pt>
                <c:pt idx="11">
                  <c:v>376.56400000000002</c:v>
                </c:pt>
                <c:pt idx="12">
                  <c:v>375.11500000000001</c:v>
                </c:pt>
                <c:pt idx="13">
                  <c:v>375.971</c:v>
                </c:pt>
                <c:pt idx="14">
                  <c:v>376.17</c:v>
                </c:pt>
                <c:pt idx="15">
                  <c:v>375.07100000000003</c:v>
                </c:pt>
                <c:pt idx="16">
                  <c:v>376.27</c:v>
                </c:pt>
                <c:pt idx="17">
                  <c:v>364.27499999999998</c:v>
                </c:pt>
                <c:pt idx="18">
                  <c:v>371.06900000000002</c:v>
                </c:pt>
                <c:pt idx="19">
                  <c:v>383.05</c:v>
                </c:pt>
                <c:pt idx="20">
                  <c:v>383.60199999999998</c:v>
                </c:pt>
                <c:pt idx="21">
                  <c:v>385.69</c:v>
                </c:pt>
                <c:pt idx="22">
                  <c:v>385.04199999999997</c:v>
                </c:pt>
                <c:pt idx="23">
                  <c:v>377.851</c:v>
                </c:pt>
                <c:pt idx="24">
                  <c:v>379.74799999999999</c:v>
                </c:pt>
                <c:pt idx="25">
                  <c:v>378.81400000000002</c:v>
                </c:pt>
                <c:pt idx="26">
                  <c:v>378.41899999999998</c:v>
                </c:pt>
                <c:pt idx="27">
                  <c:v>379.12700000000001</c:v>
                </c:pt>
                <c:pt idx="28">
                  <c:v>380.37099999999998</c:v>
                </c:pt>
                <c:pt idx="29">
                  <c:v>383.66</c:v>
                </c:pt>
                <c:pt idx="30">
                  <c:v>381.47199999999998</c:v>
                </c:pt>
                <c:pt idx="31">
                  <c:v>380.255</c:v>
                </c:pt>
                <c:pt idx="32">
                  <c:v>378.01799999999997</c:v>
                </c:pt>
                <c:pt idx="33">
                  <c:v>378.642</c:v>
                </c:pt>
                <c:pt idx="34">
                  <c:v>382.142</c:v>
                </c:pt>
                <c:pt idx="35">
                  <c:v>384.13900000000001</c:v>
                </c:pt>
                <c:pt idx="36">
                  <c:v>386.642</c:v>
                </c:pt>
                <c:pt idx="37">
                  <c:v>386.97800000000001</c:v>
                </c:pt>
                <c:pt idx="38">
                  <c:v>389.29700000000003</c:v>
                </c:pt>
                <c:pt idx="39">
                  <c:v>390.49799999999999</c:v>
                </c:pt>
                <c:pt idx="40">
                  <c:v>390.29899999999998</c:v>
                </c:pt>
                <c:pt idx="41">
                  <c:v>391.40100000000001</c:v>
                </c:pt>
                <c:pt idx="42">
                  <c:v>387.06200000000001</c:v>
                </c:pt>
                <c:pt idx="43">
                  <c:v>384.05</c:v>
                </c:pt>
                <c:pt idx="44">
                  <c:v>383.85</c:v>
                </c:pt>
                <c:pt idx="45">
                  <c:v>384.05</c:v>
                </c:pt>
                <c:pt idx="46">
                  <c:v>379.35</c:v>
                </c:pt>
                <c:pt idx="47">
                  <c:v>378.65</c:v>
                </c:pt>
              </c:numCache>
            </c:numRef>
          </c:val>
          <c:extLst>
            <c:ext xmlns:c16="http://schemas.microsoft.com/office/drawing/2014/chart" uri="{C3380CC4-5D6E-409C-BE32-E72D297353CC}">
              <c16:uniqueId val="{00000000-5486-45C2-86AD-CF1AB996024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92.13</c:v>
                </c:pt>
                <c:pt idx="1">
                  <c:v>91.72</c:v>
                </c:pt>
                <c:pt idx="2">
                  <c:v>90.82</c:v>
                </c:pt>
                <c:pt idx="3">
                  <c:v>89.74</c:v>
                </c:pt>
                <c:pt idx="4">
                  <c:v>90.62</c:v>
                </c:pt>
                <c:pt idx="5">
                  <c:v>90.91</c:v>
                </c:pt>
                <c:pt idx="6">
                  <c:v>88.92</c:v>
                </c:pt>
                <c:pt idx="7">
                  <c:v>89.24</c:v>
                </c:pt>
                <c:pt idx="8">
                  <c:v>89.37</c:v>
                </c:pt>
                <c:pt idx="9">
                  <c:v>89.13</c:v>
                </c:pt>
                <c:pt idx="10">
                  <c:v>89.54</c:v>
                </c:pt>
                <c:pt idx="11">
                  <c:v>88.03</c:v>
                </c:pt>
                <c:pt idx="12">
                  <c:v>88.19</c:v>
                </c:pt>
                <c:pt idx="13">
                  <c:v>88.25</c:v>
                </c:pt>
                <c:pt idx="14">
                  <c:v>85.92</c:v>
                </c:pt>
                <c:pt idx="15">
                  <c:v>86.99</c:v>
                </c:pt>
                <c:pt idx="16">
                  <c:v>87.46</c:v>
                </c:pt>
                <c:pt idx="17">
                  <c:v>88.03</c:v>
                </c:pt>
                <c:pt idx="18">
                  <c:v>87.14</c:v>
                </c:pt>
                <c:pt idx="19">
                  <c:v>87.32</c:v>
                </c:pt>
                <c:pt idx="20">
                  <c:v>87.01</c:v>
                </c:pt>
                <c:pt idx="21">
                  <c:v>87.15</c:v>
                </c:pt>
                <c:pt idx="22">
                  <c:v>88.02</c:v>
                </c:pt>
                <c:pt idx="23">
                  <c:v>86.92</c:v>
                </c:pt>
                <c:pt idx="24">
                  <c:v>87.72</c:v>
                </c:pt>
                <c:pt idx="25">
                  <c:v>86.96</c:v>
                </c:pt>
                <c:pt idx="26">
                  <c:v>87.58</c:v>
                </c:pt>
                <c:pt idx="27">
                  <c:v>89.51</c:v>
                </c:pt>
                <c:pt idx="28">
                  <c:v>89.29</c:v>
                </c:pt>
                <c:pt idx="29">
                  <c:v>88.6</c:v>
                </c:pt>
                <c:pt idx="30">
                  <c:v>89.75</c:v>
                </c:pt>
                <c:pt idx="31">
                  <c:v>89.28</c:v>
                </c:pt>
                <c:pt idx="32">
                  <c:v>86.31</c:v>
                </c:pt>
                <c:pt idx="33">
                  <c:v>86.44</c:v>
                </c:pt>
                <c:pt idx="34">
                  <c:v>86</c:v>
                </c:pt>
                <c:pt idx="35">
                  <c:v>83.79</c:v>
                </c:pt>
                <c:pt idx="36">
                  <c:v>85.4</c:v>
                </c:pt>
                <c:pt idx="37">
                  <c:v>85.74</c:v>
                </c:pt>
                <c:pt idx="38">
                  <c:v>86.7</c:v>
                </c:pt>
                <c:pt idx="39">
                  <c:v>85.16</c:v>
                </c:pt>
                <c:pt idx="40">
                  <c:v>87.83</c:v>
                </c:pt>
                <c:pt idx="41">
                  <c:v>89.83</c:v>
                </c:pt>
                <c:pt idx="42">
                  <c:v>88.8</c:v>
                </c:pt>
                <c:pt idx="43">
                  <c:v>90.01</c:v>
                </c:pt>
                <c:pt idx="44">
                  <c:v>91.27</c:v>
                </c:pt>
                <c:pt idx="45">
                  <c:v>92.58</c:v>
                </c:pt>
                <c:pt idx="46">
                  <c:v>93.41</c:v>
                </c:pt>
                <c:pt idx="47">
                  <c:v>92.86</c:v>
                </c:pt>
              </c:numCache>
            </c:numRef>
          </c:val>
          <c:extLst>
            <c:ext xmlns:c16="http://schemas.microsoft.com/office/drawing/2014/chart" uri="{C3380CC4-5D6E-409C-BE32-E72D297353CC}">
              <c16:uniqueId val="{00000001-5486-45C2-86AD-CF1AB996024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2.5</c:v>
                </c:pt>
                <c:pt idx="11">
                  <c:v>34.200000000000003</c:v>
                </c:pt>
                <c:pt idx="12">
                  <c:v>91.9</c:v>
                </c:pt>
                <c:pt idx="13">
                  <c:v>191.2</c:v>
                </c:pt>
                <c:pt idx="14">
                  <c:v>671.8</c:v>
                </c:pt>
                <c:pt idx="15">
                  <c:v>747.8</c:v>
                </c:pt>
                <c:pt idx="16">
                  <c:v>815.1</c:v>
                </c:pt>
                <c:pt idx="17">
                  <c:v>814.7</c:v>
                </c:pt>
                <c:pt idx="18">
                  <c:v>822.9</c:v>
                </c:pt>
                <c:pt idx="19">
                  <c:v>768.3</c:v>
                </c:pt>
                <c:pt idx="20">
                  <c:v>573.9</c:v>
                </c:pt>
                <c:pt idx="21">
                  <c:v>496.5</c:v>
                </c:pt>
                <c:pt idx="22">
                  <c:v>564.79999999999995</c:v>
                </c:pt>
                <c:pt idx="23">
                  <c:v>542.1</c:v>
                </c:pt>
                <c:pt idx="24">
                  <c:v>659.8</c:v>
                </c:pt>
                <c:pt idx="25">
                  <c:v>378.1</c:v>
                </c:pt>
                <c:pt idx="26">
                  <c:v>379.5</c:v>
                </c:pt>
                <c:pt idx="27">
                  <c:v>268.7</c:v>
                </c:pt>
                <c:pt idx="28">
                  <c:v>147.4</c:v>
                </c:pt>
                <c:pt idx="29">
                  <c:v>139.30000000000001</c:v>
                </c:pt>
                <c:pt idx="30">
                  <c:v>140.1</c:v>
                </c:pt>
                <c:pt idx="31">
                  <c:v>134.6</c:v>
                </c:pt>
                <c:pt idx="32">
                  <c:v>75.599999999999994</c:v>
                </c:pt>
                <c:pt idx="33">
                  <c:v>41.9</c:v>
                </c:pt>
                <c:pt idx="34">
                  <c:v>24.6</c:v>
                </c:pt>
                <c:pt idx="35">
                  <c:v>7.3</c:v>
                </c:pt>
                <c:pt idx="36">
                  <c:v>0.3</c:v>
                </c:pt>
                <c:pt idx="37">
                  <c:v>0.3</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486-45C2-86AD-CF1AB996024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63.38</c:v>
                </c:pt>
                <c:pt idx="1">
                  <c:v>66.45</c:v>
                </c:pt>
                <c:pt idx="2">
                  <c:v>80.900000000000006</c:v>
                </c:pt>
                <c:pt idx="3">
                  <c:v>70</c:v>
                </c:pt>
                <c:pt idx="4">
                  <c:v>73.704999999999998</c:v>
                </c:pt>
                <c:pt idx="5">
                  <c:v>63.085999999999999</c:v>
                </c:pt>
                <c:pt idx="6">
                  <c:v>46.377000000000002</c:v>
                </c:pt>
                <c:pt idx="7">
                  <c:v>48.119</c:v>
                </c:pt>
                <c:pt idx="8">
                  <c:v>49.6</c:v>
                </c:pt>
                <c:pt idx="9">
                  <c:v>67.8</c:v>
                </c:pt>
                <c:pt idx="10">
                  <c:v>86.7</c:v>
                </c:pt>
                <c:pt idx="11">
                  <c:v>90.3</c:v>
                </c:pt>
                <c:pt idx="12">
                  <c:v>106.5</c:v>
                </c:pt>
                <c:pt idx="13">
                  <c:v>110.7</c:v>
                </c:pt>
                <c:pt idx="14">
                  <c:v>111.4</c:v>
                </c:pt>
                <c:pt idx="15">
                  <c:v>126.6</c:v>
                </c:pt>
                <c:pt idx="16">
                  <c:v>165.4</c:v>
                </c:pt>
                <c:pt idx="17">
                  <c:v>174.2</c:v>
                </c:pt>
                <c:pt idx="18">
                  <c:v>192.8</c:v>
                </c:pt>
                <c:pt idx="19">
                  <c:v>204.8</c:v>
                </c:pt>
                <c:pt idx="20">
                  <c:v>252.4</c:v>
                </c:pt>
                <c:pt idx="21">
                  <c:v>305.89999999999998</c:v>
                </c:pt>
                <c:pt idx="22">
                  <c:v>341.3</c:v>
                </c:pt>
                <c:pt idx="23">
                  <c:v>373.53800000000001</c:v>
                </c:pt>
                <c:pt idx="24">
                  <c:v>418.55500000000001</c:v>
                </c:pt>
                <c:pt idx="25">
                  <c:v>456.10599999999999</c:v>
                </c:pt>
                <c:pt idx="26">
                  <c:v>521.53499999999997</c:v>
                </c:pt>
                <c:pt idx="27">
                  <c:v>624.77200000000005</c:v>
                </c:pt>
                <c:pt idx="28">
                  <c:v>700.92</c:v>
                </c:pt>
                <c:pt idx="29">
                  <c:v>755.79600000000005</c:v>
                </c:pt>
                <c:pt idx="30">
                  <c:v>729.38400000000001</c:v>
                </c:pt>
                <c:pt idx="31">
                  <c:v>734.73800000000006</c:v>
                </c:pt>
                <c:pt idx="32">
                  <c:v>704.39</c:v>
                </c:pt>
                <c:pt idx="33">
                  <c:v>691.73599999999999</c:v>
                </c:pt>
                <c:pt idx="34">
                  <c:v>696.55200000000002</c:v>
                </c:pt>
                <c:pt idx="35">
                  <c:v>695.26800000000003</c:v>
                </c:pt>
                <c:pt idx="36">
                  <c:v>661.51199999999994</c:v>
                </c:pt>
                <c:pt idx="37">
                  <c:v>668.45100000000002</c:v>
                </c:pt>
                <c:pt idx="38">
                  <c:v>620.90700000000004</c:v>
                </c:pt>
                <c:pt idx="39">
                  <c:v>558.20000000000005</c:v>
                </c:pt>
                <c:pt idx="40">
                  <c:v>522.54499999999996</c:v>
                </c:pt>
                <c:pt idx="41">
                  <c:v>390.22199999999998</c:v>
                </c:pt>
                <c:pt idx="42">
                  <c:v>431.71800000000002</c:v>
                </c:pt>
                <c:pt idx="43">
                  <c:v>383.13600000000002</c:v>
                </c:pt>
                <c:pt idx="44">
                  <c:v>361.94600000000003</c:v>
                </c:pt>
                <c:pt idx="45">
                  <c:v>325.86099999999999</c:v>
                </c:pt>
                <c:pt idx="46">
                  <c:v>314.52499999999998</c:v>
                </c:pt>
                <c:pt idx="47">
                  <c:v>237.262</c:v>
                </c:pt>
              </c:numCache>
            </c:numRef>
          </c:val>
          <c:extLst>
            <c:ext xmlns:c16="http://schemas.microsoft.com/office/drawing/2014/chart" uri="{C3380CC4-5D6E-409C-BE32-E72D297353CC}">
              <c16:uniqueId val="{00000003-5486-45C2-86AD-CF1AB99602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c:v>
                </c:pt>
                <c:pt idx="1">
                  <c:v>40.020000000000003</c:v>
                </c:pt>
                <c:pt idx="2">
                  <c:v>40.020000000000003</c:v>
                </c:pt>
                <c:pt idx="3">
                  <c:v>37.58</c:v>
                </c:pt>
                <c:pt idx="4">
                  <c:v>34.369999999999997</c:v>
                </c:pt>
                <c:pt idx="5">
                  <c:v>35.15</c:v>
                </c:pt>
                <c:pt idx="6">
                  <c:v>35.47</c:v>
                </c:pt>
                <c:pt idx="7">
                  <c:v>34.4</c:v>
                </c:pt>
                <c:pt idx="8">
                  <c:v>36.65</c:v>
                </c:pt>
                <c:pt idx="9">
                  <c:v>39.85</c:v>
                </c:pt>
                <c:pt idx="10">
                  <c:v>37.74</c:v>
                </c:pt>
                <c:pt idx="11">
                  <c:v>42.2</c:v>
                </c:pt>
                <c:pt idx="12">
                  <c:v>38.81</c:v>
                </c:pt>
                <c:pt idx="13">
                  <c:v>40.24</c:v>
                </c:pt>
                <c:pt idx="14">
                  <c:v>43.74</c:v>
                </c:pt>
                <c:pt idx="15">
                  <c:v>47.79</c:v>
                </c:pt>
                <c:pt idx="16">
                  <c:v>49.52</c:v>
                </c:pt>
                <c:pt idx="17">
                  <c:v>58.21</c:v>
                </c:pt>
                <c:pt idx="18">
                  <c:v>60.34</c:v>
                </c:pt>
                <c:pt idx="19">
                  <c:v>59.17</c:v>
                </c:pt>
                <c:pt idx="20">
                  <c:v>63.4</c:v>
                </c:pt>
                <c:pt idx="21">
                  <c:v>60.21</c:v>
                </c:pt>
                <c:pt idx="22">
                  <c:v>60.68</c:v>
                </c:pt>
                <c:pt idx="23">
                  <c:v>67.180000000000007</c:v>
                </c:pt>
                <c:pt idx="24">
                  <c:v>65.650000000000006</c:v>
                </c:pt>
                <c:pt idx="25">
                  <c:v>60.24</c:v>
                </c:pt>
                <c:pt idx="26">
                  <c:v>59.78</c:v>
                </c:pt>
                <c:pt idx="27">
                  <c:v>57.07</c:v>
                </c:pt>
                <c:pt idx="28">
                  <c:v>56</c:v>
                </c:pt>
                <c:pt idx="29">
                  <c:v>56.3</c:v>
                </c:pt>
                <c:pt idx="30">
                  <c:v>60.89</c:v>
                </c:pt>
                <c:pt idx="31">
                  <c:v>57.08</c:v>
                </c:pt>
                <c:pt idx="32">
                  <c:v>57.16</c:v>
                </c:pt>
                <c:pt idx="33">
                  <c:v>55.55</c:v>
                </c:pt>
                <c:pt idx="34">
                  <c:v>55.72</c:v>
                </c:pt>
                <c:pt idx="35">
                  <c:v>52.66</c:v>
                </c:pt>
                <c:pt idx="36">
                  <c:v>53.48</c:v>
                </c:pt>
                <c:pt idx="37">
                  <c:v>59.02</c:v>
                </c:pt>
                <c:pt idx="38">
                  <c:v>60.64</c:v>
                </c:pt>
                <c:pt idx="39">
                  <c:v>61.21</c:v>
                </c:pt>
                <c:pt idx="40">
                  <c:v>60.4</c:v>
                </c:pt>
                <c:pt idx="41">
                  <c:v>59.04</c:v>
                </c:pt>
                <c:pt idx="42">
                  <c:v>60.66</c:v>
                </c:pt>
                <c:pt idx="43">
                  <c:v>58.47</c:v>
                </c:pt>
                <c:pt idx="44">
                  <c:v>55.69</c:v>
                </c:pt>
                <c:pt idx="45">
                  <c:v>49.88</c:v>
                </c:pt>
                <c:pt idx="46">
                  <c:v>44.02</c:v>
                </c:pt>
                <c:pt idx="47">
                  <c:v>44.56</c:v>
                </c:pt>
              </c:numCache>
            </c:numRef>
          </c:val>
          <c:extLst>
            <c:ext xmlns:c16="http://schemas.microsoft.com/office/drawing/2014/chart" uri="{C3380CC4-5D6E-409C-BE32-E72D297353CC}">
              <c16:uniqueId val="{00000000-FD22-4258-AF0C-C6199E32BF9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43.8</c:v>
                </c:pt>
                <c:pt idx="1">
                  <c:v>39.82</c:v>
                </c:pt>
                <c:pt idx="2">
                  <c:v>39.82</c:v>
                </c:pt>
                <c:pt idx="3">
                  <c:v>37.380000000000003</c:v>
                </c:pt>
                <c:pt idx="4">
                  <c:v>34.17</c:v>
                </c:pt>
                <c:pt idx="5">
                  <c:v>34.950000000000003</c:v>
                </c:pt>
                <c:pt idx="6">
                  <c:v>35.270000000000003</c:v>
                </c:pt>
                <c:pt idx="7">
                  <c:v>34.200000000000003</c:v>
                </c:pt>
                <c:pt idx="8">
                  <c:v>36.450000000000003</c:v>
                </c:pt>
                <c:pt idx="9">
                  <c:v>39.65</c:v>
                </c:pt>
                <c:pt idx="10">
                  <c:v>37.54</c:v>
                </c:pt>
                <c:pt idx="11">
                  <c:v>42</c:v>
                </c:pt>
                <c:pt idx="12">
                  <c:v>38.61</c:v>
                </c:pt>
                <c:pt idx="13">
                  <c:v>40.04</c:v>
                </c:pt>
                <c:pt idx="14">
                  <c:v>43.54</c:v>
                </c:pt>
                <c:pt idx="15">
                  <c:v>47.59</c:v>
                </c:pt>
                <c:pt idx="16">
                  <c:v>49.32</c:v>
                </c:pt>
                <c:pt idx="17">
                  <c:v>58.01</c:v>
                </c:pt>
                <c:pt idx="18">
                  <c:v>60.14</c:v>
                </c:pt>
                <c:pt idx="19">
                  <c:v>58.97</c:v>
                </c:pt>
                <c:pt idx="20">
                  <c:v>63.2</c:v>
                </c:pt>
                <c:pt idx="21">
                  <c:v>60.01</c:v>
                </c:pt>
                <c:pt idx="22">
                  <c:v>60.48</c:v>
                </c:pt>
                <c:pt idx="23">
                  <c:v>66.98</c:v>
                </c:pt>
                <c:pt idx="24">
                  <c:v>65.45</c:v>
                </c:pt>
                <c:pt idx="25">
                  <c:v>60.04</c:v>
                </c:pt>
                <c:pt idx="26">
                  <c:v>59.58</c:v>
                </c:pt>
                <c:pt idx="27">
                  <c:v>56.87</c:v>
                </c:pt>
                <c:pt idx="28">
                  <c:v>55.8</c:v>
                </c:pt>
                <c:pt idx="29">
                  <c:v>56.1</c:v>
                </c:pt>
                <c:pt idx="30">
                  <c:v>60.69</c:v>
                </c:pt>
                <c:pt idx="31">
                  <c:v>56.88</c:v>
                </c:pt>
                <c:pt idx="32">
                  <c:v>56.96</c:v>
                </c:pt>
                <c:pt idx="33">
                  <c:v>55.35</c:v>
                </c:pt>
                <c:pt idx="34">
                  <c:v>55.52</c:v>
                </c:pt>
                <c:pt idx="35">
                  <c:v>52.46</c:v>
                </c:pt>
                <c:pt idx="36">
                  <c:v>53.28</c:v>
                </c:pt>
                <c:pt idx="37">
                  <c:v>58.82</c:v>
                </c:pt>
                <c:pt idx="38">
                  <c:v>60.44</c:v>
                </c:pt>
                <c:pt idx="39">
                  <c:v>61.01</c:v>
                </c:pt>
                <c:pt idx="40">
                  <c:v>60.2</c:v>
                </c:pt>
                <c:pt idx="41">
                  <c:v>58.84</c:v>
                </c:pt>
                <c:pt idx="42">
                  <c:v>60.46</c:v>
                </c:pt>
                <c:pt idx="43">
                  <c:v>58.27</c:v>
                </c:pt>
                <c:pt idx="44">
                  <c:v>55.49</c:v>
                </c:pt>
                <c:pt idx="45">
                  <c:v>49.68</c:v>
                </c:pt>
                <c:pt idx="46">
                  <c:v>43.82</c:v>
                </c:pt>
                <c:pt idx="47">
                  <c:v>44.36</c:v>
                </c:pt>
              </c:numCache>
            </c:numRef>
          </c:val>
          <c:extLst>
            <c:ext xmlns:c16="http://schemas.microsoft.com/office/drawing/2014/chart" uri="{C3380CC4-5D6E-409C-BE32-E72D297353CC}">
              <c16:uniqueId val="{00000001-FD22-4258-AF0C-C6199E32BF9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49.145299999999999</c:v>
                </c:pt>
                <c:pt idx="1">
                  <c:v>47.412100000000002</c:v>
                </c:pt>
                <c:pt idx="2">
                  <c:v>47.165900000000001</c:v>
                </c:pt>
                <c:pt idx="3">
                  <c:v>46.479900000000001</c:v>
                </c:pt>
                <c:pt idx="4">
                  <c:v>41.526299999999999</c:v>
                </c:pt>
                <c:pt idx="5">
                  <c:v>44.378599999999999</c:v>
                </c:pt>
                <c:pt idx="6">
                  <c:v>44.936199999999999</c:v>
                </c:pt>
                <c:pt idx="7">
                  <c:v>42.4895</c:v>
                </c:pt>
                <c:pt idx="8">
                  <c:v>42.341999999999999</c:v>
                </c:pt>
                <c:pt idx="9">
                  <c:v>46.255400000000002</c:v>
                </c:pt>
                <c:pt idx="10">
                  <c:v>46.826700000000002</c:v>
                </c:pt>
                <c:pt idx="11">
                  <c:v>48.322299999999998</c:v>
                </c:pt>
                <c:pt idx="12">
                  <c:v>37.603999999999999</c:v>
                </c:pt>
                <c:pt idx="13">
                  <c:v>39.154699999999998</c:v>
                </c:pt>
                <c:pt idx="14">
                  <c:v>42.711100000000002</c:v>
                </c:pt>
                <c:pt idx="15">
                  <c:v>43.578400000000002</c:v>
                </c:pt>
                <c:pt idx="16">
                  <c:v>42.687899999999999</c:v>
                </c:pt>
                <c:pt idx="17">
                  <c:v>48.320999999999998</c:v>
                </c:pt>
                <c:pt idx="18">
                  <c:v>50.314100000000003</c:v>
                </c:pt>
                <c:pt idx="19">
                  <c:v>49.675899999999999</c:v>
                </c:pt>
                <c:pt idx="20">
                  <c:v>52.524999999999999</c:v>
                </c:pt>
                <c:pt idx="21">
                  <c:v>50.133400000000002</c:v>
                </c:pt>
                <c:pt idx="22">
                  <c:v>49.112000000000002</c:v>
                </c:pt>
                <c:pt idx="23">
                  <c:v>55.3489</c:v>
                </c:pt>
                <c:pt idx="24">
                  <c:v>54.349600000000002</c:v>
                </c:pt>
                <c:pt idx="25">
                  <c:v>49.075499999999998</c:v>
                </c:pt>
                <c:pt idx="26">
                  <c:v>49.510100000000001</c:v>
                </c:pt>
                <c:pt idx="27">
                  <c:v>48.028700000000001</c:v>
                </c:pt>
                <c:pt idx="28">
                  <c:v>46.481099999999998</c:v>
                </c:pt>
                <c:pt idx="29">
                  <c:v>46.481299999999997</c:v>
                </c:pt>
                <c:pt idx="30">
                  <c:v>52.193800000000003</c:v>
                </c:pt>
                <c:pt idx="31">
                  <c:v>48.9255</c:v>
                </c:pt>
                <c:pt idx="32">
                  <c:v>52.959899999999998</c:v>
                </c:pt>
                <c:pt idx="33">
                  <c:v>47.605200000000004</c:v>
                </c:pt>
                <c:pt idx="34">
                  <c:v>49.235999999999997</c:v>
                </c:pt>
                <c:pt idx="35">
                  <c:v>46.304699999999997</c:v>
                </c:pt>
                <c:pt idx="36">
                  <c:v>46.191899999999997</c:v>
                </c:pt>
                <c:pt idx="37">
                  <c:v>49.322400000000002</c:v>
                </c:pt>
                <c:pt idx="38">
                  <c:v>52.438699999999997</c:v>
                </c:pt>
                <c:pt idx="39">
                  <c:v>53.338700000000003</c:v>
                </c:pt>
                <c:pt idx="40">
                  <c:v>52.674500000000002</c:v>
                </c:pt>
                <c:pt idx="41">
                  <c:v>52.554600000000001</c:v>
                </c:pt>
                <c:pt idx="42">
                  <c:v>54.888300000000001</c:v>
                </c:pt>
                <c:pt idx="43">
                  <c:v>51.282899999999998</c:v>
                </c:pt>
                <c:pt idx="44">
                  <c:v>50.064</c:v>
                </c:pt>
                <c:pt idx="45">
                  <c:v>45.307699999999997</c:v>
                </c:pt>
                <c:pt idx="46">
                  <c:v>41.240900000000003</c:v>
                </c:pt>
                <c:pt idx="47">
                  <c:v>42.6965</c:v>
                </c:pt>
              </c:numCache>
            </c:numRef>
          </c:val>
          <c:extLst>
            <c:ext xmlns:c16="http://schemas.microsoft.com/office/drawing/2014/chart" uri="{C3380CC4-5D6E-409C-BE32-E72D297353CC}">
              <c16:uniqueId val="{00000002-FD22-4258-AF0C-C6199E32BF9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48.247900000000001</c:v>
                </c:pt>
                <c:pt idx="1">
                  <c:v>48.870800000000003</c:v>
                </c:pt>
                <c:pt idx="2">
                  <c:v>46.047600000000003</c:v>
                </c:pt>
                <c:pt idx="3">
                  <c:v>45.680100000000003</c:v>
                </c:pt>
                <c:pt idx="4">
                  <c:v>41.3078</c:v>
                </c:pt>
                <c:pt idx="5">
                  <c:v>45.048499999999997</c:v>
                </c:pt>
                <c:pt idx="6">
                  <c:v>43.886099999999999</c:v>
                </c:pt>
                <c:pt idx="7">
                  <c:v>41.692799999999998</c:v>
                </c:pt>
                <c:pt idx="8">
                  <c:v>42.2318</c:v>
                </c:pt>
                <c:pt idx="9">
                  <c:v>46.177599999999998</c:v>
                </c:pt>
                <c:pt idx="10">
                  <c:v>46.187600000000003</c:v>
                </c:pt>
                <c:pt idx="11">
                  <c:v>47.235900000000001</c:v>
                </c:pt>
                <c:pt idx="12">
                  <c:v>38.372799999999998</c:v>
                </c:pt>
                <c:pt idx="13">
                  <c:v>38.900700000000001</c:v>
                </c:pt>
                <c:pt idx="14">
                  <c:v>42.253500000000003</c:v>
                </c:pt>
                <c:pt idx="15">
                  <c:v>41.612099999999998</c:v>
                </c:pt>
                <c:pt idx="16">
                  <c:v>41.752200000000002</c:v>
                </c:pt>
                <c:pt idx="17">
                  <c:v>47.9816</c:v>
                </c:pt>
                <c:pt idx="18">
                  <c:v>49.095199999999998</c:v>
                </c:pt>
                <c:pt idx="19">
                  <c:v>49.063899999999997</c:v>
                </c:pt>
                <c:pt idx="20">
                  <c:v>52.317399999999999</c:v>
                </c:pt>
                <c:pt idx="21">
                  <c:v>49.973300000000002</c:v>
                </c:pt>
                <c:pt idx="22">
                  <c:v>48.957599999999999</c:v>
                </c:pt>
                <c:pt idx="23">
                  <c:v>55.0627</c:v>
                </c:pt>
                <c:pt idx="24">
                  <c:v>53.796799999999998</c:v>
                </c:pt>
                <c:pt idx="25">
                  <c:v>48.481299999999997</c:v>
                </c:pt>
                <c:pt idx="26">
                  <c:v>47.420900000000003</c:v>
                </c:pt>
                <c:pt idx="27">
                  <c:v>48.131900000000002</c:v>
                </c:pt>
                <c:pt idx="28">
                  <c:v>45.7361</c:v>
                </c:pt>
                <c:pt idx="29">
                  <c:v>45.748899999999999</c:v>
                </c:pt>
                <c:pt idx="30">
                  <c:v>52.244900000000001</c:v>
                </c:pt>
                <c:pt idx="31">
                  <c:v>48.897500000000001</c:v>
                </c:pt>
                <c:pt idx="32">
                  <c:v>52.106299999999997</c:v>
                </c:pt>
                <c:pt idx="33">
                  <c:v>47.189700000000002</c:v>
                </c:pt>
                <c:pt idx="34">
                  <c:v>48.0854</c:v>
                </c:pt>
                <c:pt idx="35">
                  <c:v>46.3947</c:v>
                </c:pt>
                <c:pt idx="36">
                  <c:v>45.763800000000003</c:v>
                </c:pt>
                <c:pt idx="37">
                  <c:v>48.6008</c:v>
                </c:pt>
                <c:pt idx="38">
                  <c:v>51.522799999999997</c:v>
                </c:pt>
                <c:pt idx="39">
                  <c:v>53.174199999999999</c:v>
                </c:pt>
                <c:pt idx="40">
                  <c:v>51.9422</c:v>
                </c:pt>
                <c:pt idx="41">
                  <c:v>51.702300000000001</c:v>
                </c:pt>
                <c:pt idx="42">
                  <c:v>52.576099999999997</c:v>
                </c:pt>
                <c:pt idx="43">
                  <c:v>51.179600000000001</c:v>
                </c:pt>
                <c:pt idx="44">
                  <c:v>49.814500000000002</c:v>
                </c:pt>
                <c:pt idx="45">
                  <c:v>44.260399999999997</c:v>
                </c:pt>
                <c:pt idx="46">
                  <c:v>40.790799999999997</c:v>
                </c:pt>
                <c:pt idx="47">
                  <c:v>42.3123</c:v>
                </c:pt>
              </c:numCache>
            </c:numRef>
          </c:val>
          <c:extLst>
            <c:ext xmlns:c16="http://schemas.microsoft.com/office/drawing/2014/chart" uri="{C3380CC4-5D6E-409C-BE32-E72D297353CC}">
              <c16:uniqueId val="{00000003-FD22-4258-AF0C-C6199E32BF9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251.31819999999999</c:v>
                </c:pt>
                <c:pt idx="1">
                  <c:v>221.73159999999999</c:v>
                </c:pt>
                <c:pt idx="2">
                  <c:v>219.04060000000001</c:v>
                </c:pt>
                <c:pt idx="3">
                  <c:v>193.50980000000001</c:v>
                </c:pt>
                <c:pt idx="4">
                  <c:v>172.0018</c:v>
                </c:pt>
                <c:pt idx="5">
                  <c:v>186.84790000000001</c:v>
                </c:pt>
                <c:pt idx="6">
                  <c:v>193.08080000000001</c:v>
                </c:pt>
                <c:pt idx="7">
                  <c:v>170.26929999999999</c:v>
                </c:pt>
                <c:pt idx="8">
                  <c:v>190.90430000000001</c:v>
                </c:pt>
                <c:pt idx="9">
                  <c:v>209.45959999999999</c:v>
                </c:pt>
                <c:pt idx="10">
                  <c:v>221.03800000000001</c:v>
                </c:pt>
                <c:pt idx="11">
                  <c:v>234.24440000000001</c:v>
                </c:pt>
                <c:pt idx="12">
                  <c:v>220.92779999999999</c:v>
                </c:pt>
                <c:pt idx="13">
                  <c:v>241.13470000000001</c:v>
                </c:pt>
                <c:pt idx="14">
                  <c:v>288.43040000000002</c:v>
                </c:pt>
                <c:pt idx="15">
                  <c:v>312.11880000000002</c:v>
                </c:pt>
                <c:pt idx="16">
                  <c:v>330.57929999999999</c:v>
                </c:pt>
                <c:pt idx="17">
                  <c:v>393.39420000000001</c:v>
                </c:pt>
                <c:pt idx="18">
                  <c:v>408.53750000000002</c:v>
                </c:pt>
                <c:pt idx="19">
                  <c:v>403.99299999999999</c:v>
                </c:pt>
                <c:pt idx="20">
                  <c:v>438.6961</c:v>
                </c:pt>
                <c:pt idx="21">
                  <c:v>421.84030000000001</c:v>
                </c:pt>
                <c:pt idx="22">
                  <c:v>432.24149999999997</c:v>
                </c:pt>
                <c:pt idx="23">
                  <c:v>481.7473</c:v>
                </c:pt>
                <c:pt idx="24">
                  <c:v>457.9237</c:v>
                </c:pt>
                <c:pt idx="25">
                  <c:v>418.37040000000002</c:v>
                </c:pt>
                <c:pt idx="26">
                  <c:v>417.09820000000002</c:v>
                </c:pt>
                <c:pt idx="27">
                  <c:v>402.83539999999999</c:v>
                </c:pt>
                <c:pt idx="28">
                  <c:v>402.09120000000001</c:v>
                </c:pt>
                <c:pt idx="29">
                  <c:v>410.55430000000001</c:v>
                </c:pt>
                <c:pt idx="30">
                  <c:v>416.4042</c:v>
                </c:pt>
                <c:pt idx="31">
                  <c:v>392.8877</c:v>
                </c:pt>
                <c:pt idx="32">
                  <c:v>402.07339999999999</c:v>
                </c:pt>
                <c:pt idx="33">
                  <c:v>370.88350000000003</c:v>
                </c:pt>
                <c:pt idx="34">
                  <c:v>362.8648</c:v>
                </c:pt>
                <c:pt idx="35">
                  <c:v>334.9751</c:v>
                </c:pt>
                <c:pt idx="36">
                  <c:v>337.44170000000003</c:v>
                </c:pt>
                <c:pt idx="37">
                  <c:v>377.80579999999998</c:v>
                </c:pt>
                <c:pt idx="38">
                  <c:v>399.6934</c:v>
                </c:pt>
                <c:pt idx="39">
                  <c:v>405.26819999999998</c:v>
                </c:pt>
                <c:pt idx="40">
                  <c:v>402.87299999999999</c:v>
                </c:pt>
                <c:pt idx="41">
                  <c:v>403.80529999999999</c:v>
                </c:pt>
                <c:pt idx="42">
                  <c:v>408.39299999999997</c:v>
                </c:pt>
                <c:pt idx="43">
                  <c:v>388.93700000000001</c:v>
                </c:pt>
                <c:pt idx="44">
                  <c:v>370.12819999999999</c:v>
                </c:pt>
                <c:pt idx="45">
                  <c:v>325.26769999999999</c:v>
                </c:pt>
                <c:pt idx="46">
                  <c:v>297.69260000000003</c:v>
                </c:pt>
                <c:pt idx="47">
                  <c:v>293.24340000000001</c:v>
                </c:pt>
              </c:numCache>
            </c:numRef>
          </c:val>
          <c:extLst>
            <c:ext xmlns:c16="http://schemas.microsoft.com/office/drawing/2014/chart" uri="{C3380CC4-5D6E-409C-BE32-E72D297353CC}">
              <c16:uniqueId val="{00000004-FD22-4258-AF0C-C6199E32BF9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147.804</c:v>
                </c:pt>
                <c:pt idx="1">
                  <c:v>149.98830000000001</c:v>
                </c:pt>
                <c:pt idx="2">
                  <c:v>146.8278</c:v>
                </c:pt>
                <c:pt idx="3">
                  <c:v>144.23009999999999</c:v>
                </c:pt>
                <c:pt idx="4">
                  <c:v>143.1652</c:v>
                </c:pt>
                <c:pt idx="5">
                  <c:v>141.26650000000001</c:v>
                </c:pt>
                <c:pt idx="6">
                  <c:v>142.3049</c:v>
                </c:pt>
                <c:pt idx="7">
                  <c:v>142.75989999999999</c:v>
                </c:pt>
                <c:pt idx="8">
                  <c:v>147.2313</c:v>
                </c:pt>
                <c:pt idx="9">
                  <c:v>145.46789999999999</c:v>
                </c:pt>
                <c:pt idx="10">
                  <c:v>146.791</c:v>
                </c:pt>
                <c:pt idx="11">
                  <c:v>138.29419999999999</c:v>
                </c:pt>
                <c:pt idx="12">
                  <c:v>135.0702</c:v>
                </c:pt>
                <c:pt idx="13">
                  <c:v>123.345</c:v>
                </c:pt>
                <c:pt idx="14">
                  <c:v>85.5304</c:v>
                </c:pt>
                <c:pt idx="15">
                  <c:v>78.906599999999997</c:v>
                </c:pt>
                <c:pt idx="16">
                  <c:v>77.358800000000002</c:v>
                </c:pt>
                <c:pt idx="17">
                  <c:v>82.954499999999996</c:v>
                </c:pt>
                <c:pt idx="18">
                  <c:v>82.506600000000006</c:v>
                </c:pt>
                <c:pt idx="19">
                  <c:v>86.659300000000002</c:v>
                </c:pt>
                <c:pt idx="20">
                  <c:v>95.713200000000001</c:v>
                </c:pt>
                <c:pt idx="21">
                  <c:v>103.2972</c:v>
                </c:pt>
                <c:pt idx="22">
                  <c:v>94.8245</c:v>
                </c:pt>
                <c:pt idx="23">
                  <c:v>95.912899999999993</c:v>
                </c:pt>
                <c:pt idx="24">
                  <c:v>79.918800000000005</c:v>
                </c:pt>
                <c:pt idx="25">
                  <c:v>104.46469999999999</c:v>
                </c:pt>
                <c:pt idx="26">
                  <c:v>110.59059999999999</c:v>
                </c:pt>
                <c:pt idx="27">
                  <c:v>111.7989</c:v>
                </c:pt>
                <c:pt idx="28">
                  <c:v>123.74550000000001</c:v>
                </c:pt>
                <c:pt idx="29">
                  <c:v>126.31529999999999</c:v>
                </c:pt>
                <c:pt idx="30">
                  <c:v>128.33619999999999</c:v>
                </c:pt>
                <c:pt idx="31">
                  <c:v>128.923</c:v>
                </c:pt>
                <c:pt idx="32">
                  <c:v>135.07759999999999</c:v>
                </c:pt>
                <c:pt idx="33">
                  <c:v>144.24019999999999</c:v>
                </c:pt>
                <c:pt idx="34">
                  <c:v>140.0925</c:v>
                </c:pt>
                <c:pt idx="35">
                  <c:v>138.34909999999999</c:v>
                </c:pt>
                <c:pt idx="36">
                  <c:v>139.5582</c:v>
                </c:pt>
                <c:pt idx="37">
                  <c:v>134.46709999999999</c:v>
                </c:pt>
                <c:pt idx="38">
                  <c:v>139.57079999999999</c:v>
                </c:pt>
                <c:pt idx="39">
                  <c:v>144.2467</c:v>
                </c:pt>
                <c:pt idx="40">
                  <c:v>144.64240000000001</c:v>
                </c:pt>
                <c:pt idx="41">
                  <c:v>142.53550000000001</c:v>
                </c:pt>
                <c:pt idx="42">
                  <c:v>141.1867</c:v>
                </c:pt>
                <c:pt idx="43">
                  <c:v>144.19110000000001</c:v>
                </c:pt>
                <c:pt idx="44">
                  <c:v>145.36709999999999</c:v>
                </c:pt>
                <c:pt idx="45">
                  <c:v>149.9906</c:v>
                </c:pt>
                <c:pt idx="46">
                  <c:v>148.5437</c:v>
                </c:pt>
                <c:pt idx="47">
                  <c:v>145.77680000000001</c:v>
                </c:pt>
              </c:numCache>
            </c:numRef>
          </c:val>
          <c:extLst>
            <c:ext xmlns:c16="http://schemas.microsoft.com/office/drawing/2014/chart" uri="{C3380CC4-5D6E-409C-BE32-E72D297353CC}">
              <c16:uniqueId val="{00000000-DC62-4927-B50D-386FF4163DD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148.8006</c:v>
                </c:pt>
                <c:pt idx="1">
                  <c:v>148.1139</c:v>
                </c:pt>
                <c:pt idx="2">
                  <c:v>147.9941</c:v>
                </c:pt>
                <c:pt idx="3">
                  <c:v>145.88560000000001</c:v>
                </c:pt>
                <c:pt idx="4">
                  <c:v>144.51179999999999</c:v>
                </c:pt>
                <c:pt idx="5">
                  <c:v>143.05799999999999</c:v>
                </c:pt>
                <c:pt idx="6">
                  <c:v>143.18199999999999</c:v>
                </c:pt>
                <c:pt idx="7">
                  <c:v>142.69049999999999</c:v>
                </c:pt>
                <c:pt idx="8">
                  <c:v>148.58189999999999</c:v>
                </c:pt>
                <c:pt idx="9">
                  <c:v>147.16210000000001</c:v>
                </c:pt>
                <c:pt idx="10">
                  <c:v>147.0076</c:v>
                </c:pt>
                <c:pt idx="11">
                  <c:v>138.4624</c:v>
                </c:pt>
                <c:pt idx="12">
                  <c:v>136.18360000000001</c:v>
                </c:pt>
                <c:pt idx="13">
                  <c:v>123.35039999999999</c:v>
                </c:pt>
                <c:pt idx="14">
                  <c:v>85.802899999999994</c:v>
                </c:pt>
                <c:pt idx="15">
                  <c:v>78.447199999999995</c:v>
                </c:pt>
                <c:pt idx="16">
                  <c:v>76.9375</c:v>
                </c:pt>
                <c:pt idx="17">
                  <c:v>82.383899999999997</c:v>
                </c:pt>
                <c:pt idx="18">
                  <c:v>83.731399999999994</c:v>
                </c:pt>
                <c:pt idx="19">
                  <c:v>87.275000000000006</c:v>
                </c:pt>
                <c:pt idx="20">
                  <c:v>96.822000000000003</c:v>
                </c:pt>
                <c:pt idx="21">
                  <c:v>104.3199</c:v>
                </c:pt>
                <c:pt idx="22">
                  <c:v>96.048900000000003</c:v>
                </c:pt>
                <c:pt idx="23">
                  <c:v>97.734399999999994</c:v>
                </c:pt>
                <c:pt idx="24">
                  <c:v>81.124200000000002</c:v>
                </c:pt>
                <c:pt idx="25">
                  <c:v>103.6641</c:v>
                </c:pt>
                <c:pt idx="26">
                  <c:v>110.4731</c:v>
                </c:pt>
                <c:pt idx="27">
                  <c:v>112.2825</c:v>
                </c:pt>
                <c:pt idx="28">
                  <c:v>124.4012</c:v>
                </c:pt>
                <c:pt idx="29">
                  <c:v>127.0797</c:v>
                </c:pt>
                <c:pt idx="30">
                  <c:v>128.66159999999999</c:v>
                </c:pt>
                <c:pt idx="31">
                  <c:v>128.9615</c:v>
                </c:pt>
                <c:pt idx="32">
                  <c:v>134.79669999999999</c:v>
                </c:pt>
                <c:pt idx="33">
                  <c:v>144.8844</c:v>
                </c:pt>
                <c:pt idx="34">
                  <c:v>140.3141</c:v>
                </c:pt>
                <c:pt idx="35">
                  <c:v>138.61670000000001</c:v>
                </c:pt>
                <c:pt idx="36">
                  <c:v>137.47999999999999</c:v>
                </c:pt>
                <c:pt idx="37">
                  <c:v>135.5514</c:v>
                </c:pt>
                <c:pt idx="38">
                  <c:v>140.2876</c:v>
                </c:pt>
                <c:pt idx="39">
                  <c:v>142.99690000000001</c:v>
                </c:pt>
                <c:pt idx="40">
                  <c:v>146.9315</c:v>
                </c:pt>
                <c:pt idx="41">
                  <c:v>144.03659999999999</c:v>
                </c:pt>
                <c:pt idx="42">
                  <c:v>140.31039999999999</c:v>
                </c:pt>
                <c:pt idx="43">
                  <c:v>146.06780000000001</c:v>
                </c:pt>
                <c:pt idx="44">
                  <c:v>145.0042</c:v>
                </c:pt>
                <c:pt idx="45">
                  <c:v>150.68350000000001</c:v>
                </c:pt>
                <c:pt idx="46">
                  <c:v>148.93539999999999</c:v>
                </c:pt>
                <c:pt idx="47">
                  <c:v>146.38829999999999</c:v>
                </c:pt>
              </c:numCache>
            </c:numRef>
          </c:val>
          <c:extLst>
            <c:ext xmlns:c16="http://schemas.microsoft.com/office/drawing/2014/chart" uri="{C3380CC4-5D6E-409C-BE32-E72D297353CC}">
              <c16:uniqueId val="{00000001-DC62-4927-B50D-386FF4163DD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430.48840000000001</c:v>
                </c:pt>
                <c:pt idx="1">
                  <c:v>426.18389999999999</c:v>
                </c:pt>
                <c:pt idx="2">
                  <c:v>421.94760000000002</c:v>
                </c:pt>
                <c:pt idx="3">
                  <c:v>428.6961</c:v>
                </c:pt>
                <c:pt idx="4">
                  <c:v>412.06650000000002</c:v>
                </c:pt>
                <c:pt idx="5">
                  <c:v>423.97550000000001</c:v>
                </c:pt>
                <c:pt idx="6">
                  <c:v>409.66449999999998</c:v>
                </c:pt>
                <c:pt idx="7">
                  <c:v>413.9907</c:v>
                </c:pt>
                <c:pt idx="8">
                  <c:v>420.60700000000003</c:v>
                </c:pt>
                <c:pt idx="9">
                  <c:v>418.3116</c:v>
                </c:pt>
                <c:pt idx="10">
                  <c:v>421.47370000000001</c:v>
                </c:pt>
                <c:pt idx="11">
                  <c:v>396.15260000000001</c:v>
                </c:pt>
                <c:pt idx="12">
                  <c:v>372.9402</c:v>
                </c:pt>
                <c:pt idx="13">
                  <c:v>305.79379999999998</c:v>
                </c:pt>
                <c:pt idx="14">
                  <c:v>107.19499999999999</c:v>
                </c:pt>
                <c:pt idx="15">
                  <c:v>66.375600000000006</c:v>
                </c:pt>
                <c:pt idx="16">
                  <c:v>57.152099999999997</c:v>
                </c:pt>
                <c:pt idx="17">
                  <c:v>74.373500000000007</c:v>
                </c:pt>
                <c:pt idx="18">
                  <c:v>72.650800000000004</c:v>
                </c:pt>
                <c:pt idx="19">
                  <c:v>99.227500000000006</c:v>
                </c:pt>
                <c:pt idx="20">
                  <c:v>158.57310000000001</c:v>
                </c:pt>
                <c:pt idx="21">
                  <c:v>197.4187</c:v>
                </c:pt>
                <c:pt idx="22">
                  <c:v>164.86689999999999</c:v>
                </c:pt>
                <c:pt idx="23">
                  <c:v>175.77760000000001</c:v>
                </c:pt>
                <c:pt idx="24">
                  <c:v>97.444299999999998</c:v>
                </c:pt>
                <c:pt idx="25">
                  <c:v>227.06469999999999</c:v>
                </c:pt>
                <c:pt idx="26">
                  <c:v>258.01830000000001</c:v>
                </c:pt>
                <c:pt idx="27">
                  <c:v>293.70249999999999</c:v>
                </c:pt>
                <c:pt idx="28">
                  <c:v>362.90030000000002</c:v>
                </c:pt>
                <c:pt idx="29">
                  <c:v>383.0949</c:v>
                </c:pt>
                <c:pt idx="30">
                  <c:v>380.87209999999999</c:v>
                </c:pt>
                <c:pt idx="31">
                  <c:v>376.90989999999999</c:v>
                </c:pt>
                <c:pt idx="32">
                  <c:v>407.6361</c:v>
                </c:pt>
                <c:pt idx="33">
                  <c:v>454.07909999999998</c:v>
                </c:pt>
                <c:pt idx="34">
                  <c:v>437.50380000000001</c:v>
                </c:pt>
                <c:pt idx="35">
                  <c:v>433.49160000000001</c:v>
                </c:pt>
                <c:pt idx="36">
                  <c:v>462.37180000000001</c:v>
                </c:pt>
                <c:pt idx="37">
                  <c:v>449.48140000000001</c:v>
                </c:pt>
                <c:pt idx="38">
                  <c:v>452.5154</c:v>
                </c:pt>
                <c:pt idx="39">
                  <c:v>451.01859999999999</c:v>
                </c:pt>
                <c:pt idx="40">
                  <c:v>456.48719999999997</c:v>
                </c:pt>
                <c:pt idx="41">
                  <c:v>439.82459999999998</c:v>
                </c:pt>
                <c:pt idx="42">
                  <c:v>429.05650000000003</c:v>
                </c:pt>
                <c:pt idx="43">
                  <c:v>434.44119999999998</c:v>
                </c:pt>
                <c:pt idx="44">
                  <c:v>425.00319999999999</c:v>
                </c:pt>
                <c:pt idx="45">
                  <c:v>449.40010000000001</c:v>
                </c:pt>
                <c:pt idx="46">
                  <c:v>442.13600000000002</c:v>
                </c:pt>
                <c:pt idx="47">
                  <c:v>433.1397</c:v>
                </c:pt>
              </c:numCache>
            </c:numRef>
          </c:val>
          <c:extLst>
            <c:ext xmlns:c16="http://schemas.microsoft.com/office/drawing/2014/chart" uri="{C3380CC4-5D6E-409C-BE32-E72D297353CC}">
              <c16:uniqueId val="{00000002-DC62-4927-B50D-386FF4163DD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356.86</c:v>
                </c:pt>
                <c:pt idx="1">
                  <c:v>356.15030000000002</c:v>
                </c:pt>
                <c:pt idx="2">
                  <c:v>349.51490000000001</c:v>
                </c:pt>
                <c:pt idx="3">
                  <c:v>351.44720000000001</c:v>
                </c:pt>
                <c:pt idx="4">
                  <c:v>339.96089999999998</c:v>
                </c:pt>
                <c:pt idx="5">
                  <c:v>348.76960000000003</c:v>
                </c:pt>
                <c:pt idx="6">
                  <c:v>336.72039999999998</c:v>
                </c:pt>
                <c:pt idx="7">
                  <c:v>342.80889999999999</c:v>
                </c:pt>
                <c:pt idx="8">
                  <c:v>350.86450000000002</c:v>
                </c:pt>
                <c:pt idx="9">
                  <c:v>344.08510000000001</c:v>
                </c:pt>
                <c:pt idx="10">
                  <c:v>348.39440000000002</c:v>
                </c:pt>
                <c:pt idx="11">
                  <c:v>327.87119999999999</c:v>
                </c:pt>
                <c:pt idx="12">
                  <c:v>304.81990000000002</c:v>
                </c:pt>
                <c:pt idx="13">
                  <c:v>252.39490000000001</c:v>
                </c:pt>
                <c:pt idx="14">
                  <c:v>78.664699999999996</c:v>
                </c:pt>
                <c:pt idx="15">
                  <c:v>42.785400000000003</c:v>
                </c:pt>
                <c:pt idx="16">
                  <c:v>33.375999999999998</c:v>
                </c:pt>
                <c:pt idx="17">
                  <c:v>47.532499999999999</c:v>
                </c:pt>
                <c:pt idx="18">
                  <c:v>49.122700000000002</c:v>
                </c:pt>
                <c:pt idx="19">
                  <c:v>70.880499999999998</c:v>
                </c:pt>
                <c:pt idx="20">
                  <c:v>123.06010000000001</c:v>
                </c:pt>
                <c:pt idx="21">
                  <c:v>161.45519999999999</c:v>
                </c:pt>
                <c:pt idx="22">
                  <c:v>134.09309999999999</c:v>
                </c:pt>
                <c:pt idx="23">
                  <c:v>134.47499999999999</c:v>
                </c:pt>
                <c:pt idx="24">
                  <c:v>64.625299999999996</c:v>
                </c:pt>
                <c:pt idx="25">
                  <c:v>173.9907</c:v>
                </c:pt>
                <c:pt idx="26">
                  <c:v>202.16839999999999</c:v>
                </c:pt>
                <c:pt idx="27">
                  <c:v>226.6559</c:v>
                </c:pt>
                <c:pt idx="28">
                  <c:v>282.32960000000003</c:v>
                </c:pt>
                <c:pt idx="29">
                  <c:v>300.76710000000003</c:v>
                </c:pt>
                <c:pt idx="30">
                  <c:v>297.98050000000001</c:v>
                </c:pt>
                <c:pt idx="31">
                  <c:v>298.06909999999999</c:v>
                </c:pt>
                <c:pt idx="32">
                  <c:v>320.21069999999997</c:v>
                </c:pt>
                <c:pt idx="33">
                  <c:v>350.37520000000001</c:v>
                </c:pt>
                <c:pt idx="34">
                  <c:v>344.2824</c:v>
                </c:pt>
                <c:pt idx="35">
                  <c:v>346.13490000000002</c:v>
                </c:pt>
                <c:pt idx="36">
                  <c:v>375.8809</c:v>
                </c:pt>
                <c:pt idx="37">
                  <c:v>368.11200000000002</c:v>
                </c:pt>
                <c:pt idx="38">
                  <c:v>364.99040000000002</c:v>
                </c:pt>
                <c:pt idx="39">
                  <c:v>366.57560000000001</c:v>
                </c:pt>
                <c:pt idx="40">
                  <c:v>366.17840000000001</c:v>
                </c:pt>
                <c:pt idx="41">
                  <c:v>361.53039999999999</c:v>
                </c:pt>
                <c:pt idx="42">
                  <c:v>352.4135</c:v>
                </c:pt>
                <c:pt idx="43">
                  <c:v>359.45499999999998</c:v>
                </c:pt>
                <c:pt idx="44">
                  <c:v>352.12639999999999</c:v>
                </c:pt>
                <c:pt idx="45">
                  <c:v>363.19110000000001</c:v>
                </c:pt>
                <c:pt idx="46">
                  <c:v>360.0557</c:v>
                </c:pt>
                <c:pt idx="47">
                  <c:v>354.0659</c:v>
                </c:pt>
              </c:numCache>
            </c:numRef>
          </c:val>
          <c:extLst>
            <c:ext xmlns:c16="http://schemas.microsoft.com/office/drawing/2014/chart" uri="{C3380CC4-5D6E-409C-BE32-E72D297353CC}">
              <c16:uniqueId val="{00000003-DC62-4927-B50D-386FF4163DD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6943.308</c:v>
                </c:pt>
                <c:pt idx="1">
                  <c:v>6817.0649999999996</c:v>
                </c:pt>
                <c:pt idx="2">
                  <c:v>6592.4690000000001</c:v>
                </c:pt>
                <c:pt idx="3">
                  <c:v>6603.85</c:v>
                </c:pt>
                <c:pt idx="4">
                  <c:v>6596.0950000000003</c:v>
                </c:pt>
                <c:pt idx="5">
                  <c:v>6514.9449999999997</c:v>
                </c:pt>
                <c:pt idx="6">
                  <c:v>6372.058</c:v>
                </c:pt>
                <c:pt idx="7">
                  <c:v>6505.3230000000003</c:v>
                </c:pt>
                <c:pt idx="8">
                  <c:v>6397.87</c:v>
                </c:pt>
                <c:pt idx="9">
                  <c:v>6552.7830000000004</c:v>
                </c:pt>
                <c:pt idx="10">
                  <c:v>6699.3829999999998</c:v>
                </c:pt>
                <c:pt idx="11">
                  <c:v>6553.3490000000002</c:v>
                </c:pt>
                <c:pt idx="12">
                  <c:v>6511.2610000000004</c:v>
                </c:pt>
                <c:pt idx="13">
                  <c:v>6642.0110000000004</c:v>
                </c:pt>
                <c:pt idx="14">
                  <c:v>6920.1959999999999</c:v>
                </c:pt>
                <c:pt idx="15">
                  <c:v>6963.4026899999999</c:v>
                </c:pt>
                <c:pt idx="16">
                  <c:v>7428.5640599999997</c:v>
                </c:pt>
                <c:pt idx="17">
                  <c:v>7571.5180499999997</c:v>
                </c:pt>
                <c:pt idx="18">
                  <c:v>7736.7123499999998</c:v>
                </c:pt>
                <c:pt idx="19">
                  <c:v>7870.9340899999997</c:v>
                </c:pt>
                <c:pt idx="20">
                  <c:v>7776.8911200000002</c:v>
                </c:pt>
                <c:pt idx="21">
                  <c:v>7972.6246600000004</c:v>
                </c:pt>
                <c:pt idx="22">
                  <c:v>7968.1552799999999</c:v>
                </c:pt>
                <c:pt idx="23">
                  <c:v>7949.6776799999998</c:v>
                </c:pt>
                <c:pt idx="24">
                  <c:v>8034.1839300000001</c:v>
                </c:pt>
                <c:pt idx="25">
                  <c:v>7846.6872100000001</c:v>
                </c:pt>
                <c:pt idx="26">
                  <c:v>7925.9699000000001</c:v>
                </c:pt>
                <c:pt idx="27">
                  <c:v>7944.2833799999999</c:v>
                </c:pt>
                <c:pt idx="28">
                  <c:v>8017.6717900000003</c:v>
                </c:pt>
                <c:pt idx="29">
                  <c:v>7993.8644000000004</c:v>
                </c:pt>
                <c:pt idx="30">
                  <c:v>7952.2707899999996</c:v>
                </c:pt>
                <c:pt idx="31">
                  <c:v>7934.10556</c:v>
                </c:pt>
                <c:pt idx="32">
                  <c:v>7792.4674199999999</c:v>
                </c:pt>
                <c:pt idx="33">
                  <c:v>7765.4282499999999</c:v>
                </c:pt>
                <c:pt idx="34">
                  <c:v>7649.1142</c:v>
                </c:pt>
                <c:pt idx="35">
                  <c:v>7490.1235800000004</c:v>
                </c:pt>
                <c:pt idx="36">
                  <c:v>7497.8151600000001</c:v>
                </c:pt>
                <c:pt idx="37">
                  <c:v>7729.1868299999996</c:v>
                </c:pt>
                <c:pt idx="38">
                  <c:v>7802.8555299999998</c:v>
                </c:pt>
                <c:pt idx="39">
                  <c:v>7774.5454099999997</c:v>
                </c:pt>
                <c:pt idx="40">
                  <c:v>7784.2487099999998</c:v>
                </c:pt>
                <c:pt idx="41">
                  <c:v>7681.1858599999996</c:v>
                </c:pt>
                <c:pt idx="42">
                  <c:v>7724.9356200000002</c:v>
                </c:pt>
                <c:pt idx="43">
                  <c:v>7675.5203499999998</c:v>
                </c:pt>
                <c:pt idx="44">
                  <c:v>7591.0512200000003</c:v>
                </c:pt>
                <c:pt idx="45">
                  <c:v>7477.3517700000002</c:v>
                </c:pt>
                <c:pt idx="46">
                  <c:v>7325.4793499999996</c:v>
                </c:pt>
                <c:pt idx="47">
                  <c:v>6949.7539999999999</c:v>
                </c:pt>
              </c:numCache>
            </c:numRef>
          </c:val>
          <c:smooth val="0"/>
          <c:extLst>
            <c:ext xmlns:c16="http://schemas.microsoft.com/office/drawing/2014/chart" uri="{C3380CC4-5D6E-409C-BE32-E72D297353CC}">
              <c16:uniqueId val="{00000000-D599-43EB-9A48-03CA9E61685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6932.4912800000002</c:v>
                </c:pt>
                <c:pt idx="1">
                  <c:v>6845.4906000000001</c:v>
                </c:pt>
                <c:pt idx="2">
                  <c:v>6752.7290700000003</c:v>
                </c:pt>
                <c:pt idx="3">
                  <c:v>6655.1804599999996</c:v>
                </c:pt>
                <c:pt idx="4">
                  <c:v>6608.7759800000003</c:v>
                </c:pt>
                <c:pt idx="5">
                  <c:v>6591.0061800000003</c:v>
                </c:pt>
                <c:pt idx="6">
                  <c:v>6568.5534699999998</c:v>
                </c:pt>
                <c:pt idx="7">
                  <c:v>6574.5174500000003</c:v>
                </c:pt>
                <c:pt idx="8">
                  <c:v>6598.4592899999998</c:v>
                </c:pt>
                <c:pt idx="9">
                  <c:v>6631.2236400000002</c:v>
                </c:pt>
                <c:pt idx="10">
                  <c:v>6650.8317500000003</c:v>
                </c:pt>
                <c:pt idx="11">
                  <c:v>6617.6262399999996</c:v>
                </c:pt>
                <c:pt idx="12">
                  <c:v>6770.5850399999999</c:v>
                </c:pt>
                <c:pt idx="13">
                  <c:v>6728.9256100000002</c:v>
                </c:pt>
                <c:pt idx="14">
                  <c:v>7002.2155700000003</c:v>
                </c:pt>
                <c:pt idx="15">
                  <c:v>7155.9360299999998</c:v>
                </c:pt>
                <c:pt idx="16">
                  <c:v>7374.8058899999996</c:v>
                </c:pt>
                <c:pt idx="17">
                  <c:v>7555.5074299999997</c:v>
                </c:pt>
                <c:pt idx="18">
                  <c:v>7676.8480600000003</c:v>
                </c:pt>
                <c:pt idx="19">
                  <c:v>7897.8590000000004</c:v>
                </c:pt>
                <c:pt idx="20">
                  <c:v>7911.7992400000003</c:v>
                </c:pt>
                <c:pt idx="21">
                  <c:v>8024.0134200000002</c:v>
                </c:pt>
                <c:pt idx="22">
                  <c:v>8034.8501699999997</c:v>
                </c:pt>
                <c:pt idx="23">
                  <c:v>7990.62986</c:v>
                </c:pt>
                <c:pt idx="24">
                  <c:v>8009.61978</c:v>
                </c:pt>
                <c:pt idx="25">
                  <c:v>7978.54972</c:v>
                </c:pt>
                <c:pt idx="26">
                  <c:v>7956.2255800000003</c:v>
                </c:pt>
                <c:pt idx="27">
                  <c:v>8023.9269899999999</c:v>
                </c:pt>
                <c:pt idx="28">
                  <c:v>8056.3072700000002</c:v>
                </c:pt>
                <c:pt idx="29">
                  <c:v>8086.4269199999999</c:v>
                </c:pt>
                <c:pt idx="30">
                  <c:v>8062.2393899999997</c:v>
                </c:pt>
                <c:pt idx="31">
                  <c:v>8005.1988499999998</c:v>
                </c:pt>
                <c:pt idx="32">
                  <c:v>7967.22217</c:v>
                </c:pt>
                <c:pt idx="33">
                  <c:v>7876.0120999999999</c:v>
                </c:pt>
                <c:pt idx="34">
                  <c:v>7812.4617099999996</c:v>
                </c:pt>
                <c:pt idx="35">
                  <c:v>7547.3393800000003</c:v>
                </c:pt>
                <c:pt idx="36">
                  <c:v>7569.9372800000001</c:v>
                </c:pt>
                <c:pt idx="37">
                  <c:v>7822.2712300000003</c:v>
                </c:pt>
                <c:pt idx="38">
                  <c:v>7922.5870699999996</c:v>
                </c:pt>
                <c:pt idx="39">
                  <c:v>7932.66633</c:v>
                </c:pt>
                <c:pt idx="40">
                  <c:v>7933.4733500000002</c:v>
                </c:pt>
                <c:pt idx="41">
                  <c:v>7906.6368599999996</c:v>
                </c:pt>
                <c:pt idx="42">
                  <c:v>7796.5578699999996</c:v>
                </c:pt>
                <c:pt idx="43">
                  <c:v>7761.7600400000001</c:v>
                </c:pt>
                <c:pt idx="44">
                  <c:v>7700.0869899999998</c:v>
                </c:pt>
                <c:pt idx="45">
                  <c:v>7524.3535400000001</c:v>
                </c:pt>
                <c:pt idx="46">
                  <c:v>7226.0874100000001</c:v>
                </c:pt>
                <c:pt idx="47">
                  <c:v>7092.4157299999997</c:v>
                </c:pt>
              </c:numCache>
            </c:numRef>
          </c:val>
          <c:smooth val="0"/>
          <c:extLst>
            <c:ext xmlns:c16="http://schemas.microsoft.com/office/drawing/2014/chart" uri="{C3380CC4-5D6E-409C-BE32-E72D297353CC}">
              <c16:uniqueId val="{00000001-D599-43EB-9A48-03CA9E6168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7</c:v>
                </c:pt>
                <c:pt idx="1">
                  <c:v>JUE 8</c:v>
                </c:pt>
                <c:pt idx="2">
                  <c:v>VIE 9</c:v>
                </c:pt>
                <c:pt idx="3">
                  <c:v>SAB 10</c:v>
                </c:pt>
                <c:pt idx="4">
                  <c:v>DOM 11</c:v>
                </c:pt>
                <c:pt idx="5">
                  <c:v>LUN 12</c:v>
                </c:pt>
                <c:pt idx="6">
                  <c:v>MAR 13</c:v>
                </c:pt>
                <c:pt idx="7">
                  <c:v>MIE 14</c:v>
                </c:pt>
              </c:strCache>
            </c:strRef>
          </c:cat>
          <c:val>
            <c:numRef>
              <c:f>COSTO_OPE_EJEC!$C$8:$C$15</c:f>
              <c:numCache>
                <c:formatCode>#,##0.0</c:formatCode>
                <c:ptCount val="8"/>
                <c:pt idx="0">
                  <c:v>6143293.3652799996</c:v>
                </c:pt>
                <c:pt idx="1">
                  <c:v>7127734.0662599998</c:v>
                </c:pt>
                <c:pt idx="2">
                  <c:v>7619148.9815499997</c:v>
                </c:pt>
                <c:pt idx="3">
                  <c:v>6204443.1845399998</c:v>
                </c:pt>
                <c:pt idx="4">
                  <c:v>4459187.6553400001</c:v>
                </c:pt>
                <c:pt idx="5">
                  <c:v>4820030.7198000001</c:v>
                </c:pt>
                <c:pt idx="6">
                  <c:v>6112818.2007799996</c:v>
                </c:pt>
                <c:pt idx="7">
                  <c:v>5073460.8197600003</c:v>
                </c:pt>
              </c:numCache>
            </c:numRef>
          </c:val>
          <c:extLst>
            <c:ext xmlns:c16="http://schemas.microsoft.com/office/drawing/2014/chart" uri="{C3380CC4-5D6E-409C-BE32-E72D297353CC}">
              <c16:uniqueId val="{00000000-2373-43E1-82F3-CCF41633C90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9.3451387908369168E-2</c:v>
                </c:pt>
                <c:pt idx="1">
                  <c:v>0.10613684074384273</c:v>
                </c:pt>
                <c:pt idx="2">
                  <c:v>-1.2099395896955285E-2</c:v>
                </c:pt>
                <c:pt idx="3">
                  <c:v>-0.12328466130026682</c:v>
                </c:pt>
                <c:pt idx="4">
                  <c:v>-2.4824342734859887E-2</c:v>
                </c:pt>
                <c:pt idx="5">
                  <c:v>-5.0022942794085513E-2</c:v>
                </c:pt>
                <c:pt idx="6">
                  <c:v>-4.1515532943182949E-2</c:v>
                </c:pt>
                <c:pt idx="7">
                  <c:v>-0.23700274043768541</c:v>
                </c:pt>
              </c:numCache>
            </c:numRef>
          </c:cat>
          <c:val>
            <c:numRef>
              <c:f>COSTO_OPE_EJEC!$D$8:$D$15</c:f>
              <c:numCache>
                <c:formatCode>#,##0.0</c:formatCode>
                <c:ptCount val="8"/>
                <c:pt idx="0">
                  <c:v>5618259.2415300002</c:v>
                </c:pt>
                <c:pt idx="1">
                  <c:v>6443808.5811035996</c:v>
                </c:pt>
                <c:pt idx="2">
                  <c:v>7712465.1507503996</c:v>
                </c:pt>
                <c:pt idx="3">
                  <c:v>7076918.7108576</c:v>
                </c:pt>
                <c:pt idx="4">
                  <c:v>4572701.9764272003</c:v>
                </c:pt>
                <c:pt idx="5">
                  <c:v>5073839.0819424</c:v>
                </c:pt>
                <c:pt idx="6">
                  <c:v>6377587.1293463996</c:v>
                </c:pt>
                <c:pt idx="7">
                  <c:v>6649382.7548874002</c:v>
                </c:pt>
              </c:numCache>
            </c:numRef>
          </c:val>
          <c:extLst>
            <c:ext xmlns:c16="http://schemas.microsoft.com/office/drawing/2014/chart" uri="{C3380CC4-5D6E-409C-BE32-E72D297353CC}">
              <c16:uniqueId val="{00000001-2373-43E1-82F3-CCF41633C90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x14ac:dyDescent="0.3">
      <c r="A9" s="1"/>
      <c r="B9" s="4" t="s">
        <v>13</v>
      </c>
      <c r="C9" s="5" t="s">
        <v>30</v>
      </c>
      <c r="D9" s="5" t="s">
        <v>31</v>
      </c>
      <c r="E9" s="5" t="s">
        <v>32</v>
      </c>
      <c r="F9" s="5" t="s">
        <v>33</v>
      </c>
      <c r="G9" s="4" t="s">
        <v>34</v>
      </c>
      <c r="H9" s="4" t="s">
        <v>35</v>
      </c>
      <c r="I9" s="6" t="s">
        <v>36</v>
      </c>
      <c r="J9" s="4"/>
      <c r="K9" s="4" t="s">
        <v>21</v>
      </c>
      <c r="L9" s="4"/>
    </row>
    <row r="10" spans="1:12" x14ac:dyDescent="0.3">
      <c r="A10" s="1"/>
      <c r="B10" s="4" t="s">
        <v>22</v>
      </c>
      <c r="C10" s="5" t="s">
        <v>37</v>
      </c>
      <c r="D10" s="5" t="s">
        <v>38</v>
      </c>
      <c r="E10" s="5" t="s">
        <v>39</v>
      </c>
      <c r="F10" s="5" t="s">
        <v>40</v>
      </c>
      <c r="G10" s="4" t="s">
        <v>41</v>
      </c>
      <c r="H10" s="4" t="s">
        <v>42</v>
      </c>
      <c r="I10" s="6" t="s">
        <v>43</v>
      </c>
      <c r="J10" s="4"/>
      <c r="K10" s="4" t="s">
        <v>21</v>
      </c>
      <c r="L10" s="4">
        <v>13.8</v>
      </c>
    </row>
    <row r="11" spans="1:12" x14ac:dyDescent="0.3">
      <c r="A11" s="1"/>
      <c r="B11" s="4" t="s">
        <v>22</v>
      </c>
      <c r="C11" s="5" t="s">
        <v>44</v>
      </c>
      <c r="D11" s="5" t="s">
        <v>45</v>
      </c>
      <c r="E11" s="5" t="s">
        <v>46</v>
      </c>
      <c r="F11" s="5" t="s">
        <v>47</v>
      </c>
      <c r="G11" s="4" t="s">
        <v>48</v>
      </c>
      <c r="H11" s="4" t="s">
        <v>49</v>
      </c>
      <c r="I11" s="6" t="s">
        <v>50</v>
      </c>
      <c r="J11" s="4"/>
      <c r="K11" s="4" t="s">
        <v>21</v>
      </c>
      <c r="L11" s="4">
        <v>0</v>
      </c>
    </row>
    <row r="12" spans="1:12" x14ac:dyDescent="0.3">
      <c r="A12" s="1"/>
      <c r="B12" s="4" t="s">
        <v>22</v>
      </c>
      <c r="C12" s="5" t="s">
        <v>51</v>
      </c>
      <c r="D12" s="5" t="s">
        <v>52</v>
      </c>
      <c r="E12" s="5" t="s">
        <v>25</v>
      </c>
      <c r="F12" s="5" t="s">
        <v>53</v>
      </c>
      <c r="G12" s="4" t="s">
        <v>54</v>
      </c>
      <c r="H12" s="4" t="s">
        <v>19</v>
      </c>
      <c r="I12" s="6" t="s">
        <v>55</v>
      </c>
      <c r="J12" s="4"/>
      <c r="K12" s="4" t="s">
        <v>21</v>
      </c>
      <c r="L12" s="4">
        <v>0.48</v>
      </c>
    </row>
    <row r="13" spans="1:12" x14ac:dyDescent="0.3">
      <c r="A13" s="1"/>
      <c r="B13" s="4" t="s">
        <v>22</v>
      </c>
      <c r="C13" s="5" t="s">
        <v>56</v>
      </c>
      <c r="D13" s="5" t="s">
        <v>57</v>
      </c>
      <c r="E13" s="5" t="s">
        <v>32</v>
      </c>
      <c r="F13" s="5" t="s">
        <v>58</v>
      </c>
      <c r="G13" s="4" t="s">
        <v>59</v>
      </c>
      <c r="H13" s="4" t="s">
        <v>60</v>
      </c>
      <c r="I13" s="6" t="s">
        <v>61</v>
      </c>
      <c r="J13" s="4"/>
      <c r="K13" s="4" t="s">
        <v>21</v>
      </c>
      <c r="L13" s="4">
        <v>138</v>
      </c>
    </row>
    <row r="14" spans="1:12" ht="26.4" x14ac:dyDescent="0.3">
      <c r="A14" s="1"/>
      <c r="B14" s="4" t="s">
        <v>13</v>
      </c>
      <c r="C14" s="5" t="s">
        <v>56</v>
      </c>
      <c r="D14" s="5" t="s">
        <v>62</v>
      </c>
      <c r="E14" s="5" t="s">
        <v>63</v>
      </c>
      <c r="F14" s="5" t="s">
        <v>64</v>
      </c>
      <c r="G14" s="4" t="s">
        <v>65</v>
      </c>
      <c r="H14" s="4" t="s">
        <v>66</v>
      </c>
      <c r="I14" s="6" t="s">
        <v>67</v>
      </c>
      <c r="J14" s="4"/>
      <c r="K14" s="4" t="s">
        <v>68</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69</v>
      </c>
      <c r="C5" s="195"/>
      <c r="D5" s="195"/>
      <c r="E5" s="195"/>
      <c r="F5" s="195"/>
      <c r="G5" s="195"/>
      <c r="H5" s="195"/>
      <c r="I5" s="195"/>
    </row>
    <row r="6" spans="1:9" ht="40.049999999999997" customHeight="1" x14ac:dyDescent="0.3">
      <c r="A6" s="1"/>
      <c r="B6" s="7" t="s">
        <v>70</v>
      </c>
      <c r="C6" s="3" t="s">
        <v>71</v>
      </c>
      <c r="D6" s="3" t="s">
        <v>72</v>
      </c>
      <c r="E6" s="7" t="s">
        <v>3</v>
      </c>
      <c r="F6" s="7" t="s">
        <v>4</v>
      </c>
      <c r="G6" s="7" t="s">
        <v>73</v>
      </c>
      <c r="H6" s="7" t="s">
        <v>6</v>
      </c>
      <c r="I6" s="7" t="s">
        <v>9</v>
      </c>
    </row>
    <row r="7" spans="1:9" x14ac:dyDescent="0.3">
      <c r="A7" s="1"/>
      <c r="B7" s="4" t="s">
        <v>74</v>
      </c>
      <c r="C7" s="4" t="s">
        <v>75</v>
      </c>
      <c r="D7" s="4" t="s">
        <v>76</v>
      </c>
      <c r="E7" s="5" t="s">
        <v>77</v>
      </c>
      <c r="F7" s="5" t="s">
        <v>78</v>
      </c>
      <c r="G7" s="5" t="s">
        <v>79</v>
      </c>
      <c r="H7" s="5" t="s">
        <v>80</v>
      </c>
      <c r="I7" s="5" t="s">
        <v>81</v>
      </c>
    </row>
    <row r="8" spans="1:9" x14ac:dyDescent="0.3">
      <c r="A8" s="1"/>
      <c r="B8" s="4" t="s">
        <v>74</v>
      </c>
      <c r="C8" s="4" t="s">
        <v>75</v>
      </c>
      <c r="D8" s="4" t="s">
        <v>76</v>
      </c>
      <c r="E8" s="5" t="s">
        <v>82</v>
      </c>
      <c r="F8" s="5" t="s">
        <v>83</v>
      </c>
      <c r="G8" s="5" t="s">
        <v>84</v>
      </c>
      <c r="H8" s="5" t="s">
        <v>85</v>
      </c>
      <c r="I8" s="5" t="s">
        <v>86</v>
      </c>
    </row>
    <row r="9" spans="1:9" x14ac:dyDescent="0.3">
      <c r="A9" s="1"/>
      <c r="B9" s="4" t="s">
        <v>74</v>
      </c>
      <c r="C9" s="4" t="s">
        <v>75</v>
      </c>
      <c r="D9" s="4" t="s">
        <v>76</v>
      </c>
      <c r="E9" s="5" t="s">
        <v>87</v>
      </c>
      <c r="F9" s="5" t="s">
        <v>88</v>
      </c>
      <c r="G9" s="5" t="s">
        <v>89</v>
      </c>
      <c r="H9" s="5" t="s">
        <v>47</v>
      </c>
      <c r="I9" s="5" t="s">
        <v>90</v>
      </c>
    </row>
    <row r="10" spans="1:9" x14ac:dyDescent="0.3">
      <c r="A10" s="1"/>
      <c r="B10" s="4" t="s">
        <v>74</v>
      </c>
      <c r="C10" s="4" t="s">
        <v>75</v>
      </c>
      <c r="D10" s="4" t="s">
        <v>76</v>
      </c>
      <c r="E10" s="5" t="s">
        <v>91</v>
      </c>
      <c r="F10" s="5" t="s">
        <v>92</v>
      </c>
      <c r="G10" s="5" t="s">
        <v>93</v>
      </c>
      <c r="H10" s="5" t="s">
        <v>47</v>
      </c>
      <c r="I10" s="5" t="s">
        <v>94</v>
      </c>
    </row>
    <row r="11" spans="1:9" x14ac:dyDescent="0.3">
      <c r="A11" s="1"/>
      <c r="B11" s="4" t="s">
        <v>74</v>
      </c>
      <c r="C11" s="4" t="s">
        <v>75</v>
      </c>
      <c r="D11" s="4" t="s">
        <v>76</v>
      </c>
      <c r="E11" s="5" t="s">
        <v>91</v>
      </c>
      <c r="F11" s="5" t="s">
        <v>92</v>
      </c>
      <c r="G11" s="5" t="s">
        <v>95</v>
      </c>
      <c r="H11" s="5" t="s">
        <v>96</v>
      </c>
      <c r="I11" s="5" t="s">
        <v>97</v>
      </c>
    </row>
    <row r="12" spans="1:9" x14ac:dyDescent="0.3">
      <c r="A12" s="1"/>
      <c r="B12" s="4" t="s">
        <v>74</v>
      </c>
      <c r="C12" s="4" t="s">
        <v>75</v>
      </c>
      <c r="D12" s="4" t="s">
        <v>76</v>
      </c>
      <c r="E12" s="5" t="s">
        <v>98</v>
      </c>
      <c r="F12" s="5" t="s">
        <v>99</v>
      </c>
      <c r="G12" s="5" t="s">
        <v>100</v>
      </c>
      <c r="H12" s="5" t="s">
        <v>101</v>
      </c>
      <c r="I12" s="5" t="s">
        <v>102</v>
      </c>
    </row>
    <row r="13" spans="1:9" x14ac:dyDescent="0.3">
      <c r="A13" s="1"/>
      <c r="B13" s="4" t="s">
        <v>74</v>
      </c>
      <c r="C13" s="4" t="s">
        <v>75</v>
      </c>
      <c r="D13" s="4" t="s">
        <v>76</v>
      </c>
      <c r="E13" s="5" t="s">
        <v>98</v>
      </c>
      <c r="F13" s="5" t="s">
        <v>103</v>
      </c>
      <c r="G13" s="5" t="s">
        <v>93</v>
      </c>
      <c r="H13" s="5" t="s">
        <v>47</v>
      </c>
      <c r="I13" s="5" t="s">
        <v>104</v>
      </c>
    </row>
    <row r="14" spans="1:9" x14ac:dyDescent="0.3">
      <c r="A14" s="1"/>
      <c r="B14" s="4" t="s">
        <v>74</v>
      </c>
      <c r="C14" s="4" t="s">
        <v>75</v>
      </c>
      <c r="D14" s="4" t="s">
        <v>76</v>
      </c>
      <c r="E14" s="5" t="s">
        <v>98</v>
      </c>
      <c r="F14" s="5" t="s">
        <v>103</v>
      </c>
      <c r="G14" s="5" t="s">
        <v>93</v>
      </c>
      <c r="H14" s="5" t="s">
        <v>47</v>
      </c>
      <c r="I14" s="5" t="s">
        <v>105</v>
      </c>
    </row>
    <row r="15" spans="1:9" x14ac:dyDescent="0.3">
      <c r="A15" s="1"/>
      <c r="B15" s="4" t="s">
        <v>74</v>
      </c>
      <c r="C15" s="4" t="s">
        <v>75</v>
      </c>
      <c r="D15" s="4" t="s">
        <v>76</v>
      </c>
      <c r="E15" s="5" t="s">
        <v>98</v>
      </c>
      <c r="F15" s="5" t="s">
        <v>106</v>
      </c>
      <c r="G15" s="5" t="s">
        <v>93</v>
      </c>
      <c r="H15" s="5" t="s">
        <v>47</v>
      </c>
      <c r="I15" s="5" t="s">
        <v>105</v>
      </c>
    </row>
    <row r="16" spans="1:9" x14ac:dyDescent="0.3">
      <c r="A16" s="1"/>
      <c r="B16" s="4" t="s">
        <v>74</v>
      </c>
      <c r="C16" s="4" t="s">
        <v>75</v>
      </c>
      <c r="D16" s="4" t="s">
        <v>76</v>
      </c>
      <c r="E16" s="5" t="s">
        <v>107</v>
      </c>
      <c r="F16" s="5" t="s">
        <v>108</v>
      </c>
      <c r="G16" s="5" t="s">
        <v>93</v>
      </c>
      <c r="H16" s="5" t="s">
        <v>47</v>
      </c>
      <c r="I16" s="5" t="s">
        <v>109</v>
      </c>
    </row>
    <row r="17" spans="1:9" x14ac:dyDescent="0.3">
      <c r="A17" s="1"/>
      <c r="B17" s="4" t="s">
        <v>74</v>
      </c>
      <c r="C17" s="4" t="s">
        <v>75</v>
      </c>
      <c r="D17" s="4" t="s">
        <v>76</v>
      </c>
      <c r="E17" s="5" t="s">
        <v>110</v>
      </c>
      <c r="F17" s="5" t="s">
        <v>111</v>
      </c>
      <c r="G17" s="5" t="s">
        <v>100</v>
      </c>
      <c r="H17" s="5" t="s">
        <v>40</v>
      </c>
      <c r="I17" s="5" t="s">
        <v>112</v>
      </c>
    </row>
    <row r="18" spans="1:9" x14ac:dyDescent="0.3">
      <c r="A18" s="1"/>
      <c r="B18" s="4" t="s">
        <v>74</v>
      </c>
      <c r="C18" s="4" t="s">
        <v>75</v>
      </c>
      <c r="D18" s="4" t="s">
        <v>76</v>
      </c>
      <c r="E18" s="5" t="s">
        <v>110</v>
      </c>
      <c r="F18" s="5" t="s">
        <v>111</v>
      </c>
      <c r="G18" s="5" t="s">
        <v>100</v>
      </c>
      <c r="H18" s="5" t="s">
        <v>113</v>
      </c>
      <c r="I18" s="5" t="s">
        <v>114</v>
      </c>
    </row>
    <row r="19" spans="1:9" x14ac:dyDescent="0.3">
      <c r="A19" s="1"/>
      <c r="B19" s="4" t="s">
        <v>74</v>
      </c>
      <c r="C19" s="4" t="s">
        <v>75</v>
      </c>
      <c r="D19" s="4" t="s">
        <v>76</v>
      </c>
      <c r="E19" s="5" t="s">
        <v>110</v>
      </c>
      <c r="F19" s="5" t="s">
        <v>111</v>
      </c>
      <c r="G19" s="5" t="s">
        <v>100</v>
      </c>
      <c r="H19" s="5" t="s">
        <v>101</v>
      </c>
      <c r="I19" s="5" t="s">
        <v>115</v>
      </c>
    </row>
    <row r="20" spans="1:9" x14ac:dyDescent="0.3">
      <c r="A20" s="1"/>
      <c r="B20" s="4" t="s">
        <v>74</v>
      </c>
      <c r="C20" s="4" t="s">
        <v>75</v>
      </c>
      <c r="D20" s="4" t="s">
        <v>76</v>
      </c>
      <c r="E20" s="5" t="s">
        <v>110</v>
      </c>
      <c r="F20" s="5" t="s">
        <v>116</v>
      </c>
      <c r="G20" s="5" t="s">
        <v>89</v>
      </c>
      <c r="H20" s="5" t="s">
        <v>47</v>
      </c>
      <c r="I20" s="5" t="s">
        <v>117</v>
      </c>
    </row>
    <row r="21" spans="1:9" x14ac:dyDescent="0.3">
      <c r="A21" s="1"/>
      <c r="B21" s="4" t="s">
        <v>74</v>
      </c>
      <c r="C21" s="4" t="s">
        <v>75</v>
      </c>
      <c r="D21" s="4" t="s">
        <v>76</v>
      </c>
      <c r="E21" s="5" t="s">
        <v>110</v>
      </c>
      <c r="F21" s="5" t="s">
        <v>116</v>
      </c>
      <c r="G21" s="5" t="s">
        <v>89</v>
      </c>
      <c r="H21" s="5" t="s">
        <v>47</v>
      </c>
      <c r="I21" s="5" t="s">
        <v>118</v>
      </c>
    </row>
    <row r="22" spans="1:9" x14ac:dyDescent="0.3">
      <c r="A22" s="1"/>
      <c r="B22" s="4" t="s">
        <v>74</v>
      </c>
      <c r="C22" s="4" t="s">
        <v>75</v>
      </c>
      <c r="D22" s="4" t="s">
        <v>76</v>
      </c>
      <c r="E22" s="5" t="s">
        <v>110</v>
      </c>
      <c r="F22" s="5" t="s">
        <v>119</v>
      </c>
      <c r="G22" s="5" t="s">
        <v>93</v>
      </c>
      <c r="H22" s="5" t="s">
        <v>47</v>
      </c>
      <c r="I22" s="5" t="s">
        <v>120</v>
      </c>
    </row>
    <row r="23" spans="1:9" x14ac:dyDescent="0.3">
      <c r="A23" s="1"/>
      <c r="B23" s="4" t="s">
        <v>74</v>
      </c>
      <c r="C23" s="4" t="s">
        <v>75</v>
      </c>
      <c r="D23" s="4" t="s">
        <v>76</v>
      </c>
      <c r="E23" s="5" t="s">
        <v>110</v>
      </c>
      <c r="F23" s="5" t="s">
        <v>119</v>
      </c>
      <c r="G23" s="5" t="s">
        <v>93</v>
      </c>
      <c r="H23" s="5" t="s">
        <v>47</v>
      </c>
      <c r="I23" s="5" t="s">
        <v>121</v>
      </c>
    </row>
    <row r="24" spans="1:9" x14ac:dyDescent="0.3">
      <c r="A24" s="1"/>
      <c r="B24" s="4" t="s">
        <v>74</v>
      </c>
      <c r="C24" s="4" t="s">
        <v>75</v>
      </c>
      <c r="D24" s="4" t="s">
        <v>76</v>
      </c>
      <c r="E24" s="5" t="s">
        <v>110</v>
      </c>
      <c r="F24" s="5" t="s">
        <v>122</v>
      </c>
      <c r="G24" s="5" t="s">
        <v>93</v>
      </c>
      <c r="H24" s="5" t="s">
        <v>47</v>
      </c>
      <c r="I24" s="5" t="s">
        <v>123</v>
      </c>
    </row>
    <row r="25" spans="1:9" x14ac:dyDescent="0.3">
      <c r="A25" s="1"/>
      <c r="B25" s="4" t="s">
        <v>74</v>
      </c>
      <c r="C25" s="4" t="s">
        <v>75</v>
      </c>
      <c r="D25" s="4" t="s">
        <v>76</v>
      </c>
      <c r="E25" s="5" t="s">
        <v>110</v>
      </c>
      <c r="F25" s="5" t="s">
        <v>122</v>
      </c>
      <c r="G25" s="5" t="s">
        <v>93</v>
      </c>
      <c r="H25" s="5" t="s">
        <v>47</v>
      </c>
      <c r="I25" s="5" t="s">
        <v>123</v>
      </c>
    </row>
    <row r="26" spans="1:9" x14ac:dyDescent="0.3">
      <c r="A26" s="1"/>
      <c r="B26" s="4" t="s">
        <v>74</v>
      </c>
      <c r="C26" s="4" t="s">
        <v>75</v>
      </c>
      <c r="D26" s="4" t="s">
        <v>76</v>
      </c>
      <c r="E26" s="5" t="s">
        <v>110</v>
      </c>
      <c r="F26" s="5" t="s">
        <v>122</v>
      </c>
      <c r="G26" s="5" t="s">
        <v>93</v>
      </c>
      <c r="H26" s="5" t="s">
        <v>47</v>
      </c>
      <c r="I26" s="5" t="s">
        <v>124</v>
      </c>
    </row>
    <row r="27" spans="1:9" x14ac:dyDescent="0.3">
      <c r="A27" s="1"/>
      <c r="B27" s="4" t="s">
        <v>74</v>
      </c>
      <c r="C27" s="4" t="s">
        <v>75</v>
      </c>
      <c r="D27" s="4" t="s">
        <v>76</v>
      </c>
      <c r="E27" s="5" t="s">
        <v>125</v>
      </c>
      <c r="F27" s="5" t="s">
        <v>126</v>
      </c>
      <c r="G27" s="5" t="s">
        <v>89</v>
      </c>
      <c r="H27" s="5" t="s">
        <v>47</v>
      </c>
      <c r="I27" s="5" t="s">
        <v>127</v>
      </c>
    </row>
    <row r="28" spans="1:9" x14ac:dyDescent="0.3">
      <c r="A28" s="1"/>
      <c r="B28" s="4" t="s">
        <v>74</v>
      </c>
      <c r="C28" s="4" t="s">
        <v>75</v>
      </c>
      <c r="D28" s="4" t="s">
        <v>76</v>
      </c>
      <c r="E28" s="5" t="s">
        <v>125</v>
      </c>
      <c r="F28" s="5" t="s">
        <v>126</v>
      </c>
      <c r="G28" s="5" t="s">
        <v>89</v>
      </c>
      <c r="H28" s="5" t="s">
        <v>47</v>
      </c>
      <c r="I28" s="5" t="s">
        <v>128</v>
      </c>
    </row>
    <row r="29" spans="1:9" x14ac:dyDescent="0.3">
      <c r="A29" s="1"/>
      <c r="B29" s="4" t="s">
        <v>74</v>
      </c>
      <c r="C29" s="4" t="s">
        <v>75</v>
      </c>
      <c r="D29" s="4" t="s">
        <v>76</v>
      </c>
      <c r="E29" s="5" t="s">
        <v>125</v>
      </c>
      <c r="F29" s="5" t="s">
        <v>126</v>
      </c>
      <c r="G29" s="5" t="s">
        <v>100</v>
      </c>
      <c r="H29" s="5" t="s">
        <v>40</v>
      </c>
      <c r="I29" s="5" t="s">
        <v>129</v>
      </c>
    </row>
    <row r="30" spans="1:9" x14ac:dyDescent="0.3">
      <c r="A30" s="1"/>
      <c r="B30" s="4" t="s">
        <v>74</v>
      </c>
      <c r="C30" s="4" t="s">
        <v>75</v>
      </c>
      <c r="D30" s="4" t="s">
        <v>76</v>
      </c>
      <c r="E30" s="5" t="s">
        <v>125</v>
      </c>
      <c r="F30" s="5" t="s">
        <v>126</v>
      </c>
      <c r="G30" s="5" t="s">
        <v>100</v>
      </c>
      <c r="H30" s="5" t="s">
        <v>40</v>
      </c>
      <c r="I30" s="5" t="s">
        <v>130</v>
      </c>
    </row>
    <row r="31" spans="1:9" x14ac:dyDescent="0.3">
      <c r="A31" s="1"/>
      <c r="B31" s="4" t="s">
        <v>74</v>
      </c>
      <c r="C31" s="4" t="s">
        <v>75</v>
      </c>
      <c r="D31" s="4" t="s">
        <v>76</v>
      </c>
      <c r="E31" s="5" t="s">
        <v>125</v>
      </c>
      <c r="F31" s="5" t="s">
        <v>126</v>
      </c>
      <c r="G31" s="5" t="s">
        <v>100</v>
      </c>
      <c r="H31" s="5" t="s">
        <v>113</v>
      </c>
      <c r="I31" s="5" t="s">
        <v>131</v>
      </c>
    </row>
    <row r="32" spans="1:9" x14ac:dyDescent="0.3">
      <c r="A32" s="1"/>
      <c r="B32" s="4" t="s">
        <v>74</v>
      </c>
      <c r="C32" s="4" t="s">
        <v>75</v>
      </c>
      <c r="D32" s="4" t="s">
        <v>76</v>
      </c>
      <c r="E32" s="5" t="s">
        <v>125</v>
      </c>
      <c r="F32" s="5" t="s">
        <v>126</v>
      </c>
      <c r="G32" s="5" t="s">
        <v>100</v>
      </c>
      <c r="H32" s="5" t="s">
        <v>113</v>
      </c>
      <c r="I32" s="5" t="s">
        <v>132</v>
      </c>
    </row>
    <row r="33" spans="1:9" x14ac:dyDescent="0.3">
      <c r="A33" s="1"/>
      <c r="B33" s="4" t="s">
        <v>74</v>
      </c>
      <c r="C33" s="4" t="s">
        <v>75</v>
      </c>
      <c r="D33" s="4" t="s">
        <v>76</v>
      </c>
      <c r="E33" s="5" t="s">
        <v>125</v>
      </c>
      <c r="F33" s="5" t="s">
        <v>126</v>
      </c>
      <c r="G33" s="5" t="s">
        <v>100</v>
      </c>
      <c r="H33" s="5" t="s">
        <v>101</v>
      </c>
      <c r="I33" s="5" t="s">
        <v>133</v>
      </c>
    </row>
    <row r="34" spans="1:9" x14ac:dyDescent="0.3">
      <c r="A34" s="1"/>
      <c r="B34" s="4" t="s">
        <v>74</v>
      </c>
      <c r="C34" s="4" t="s">
        <v>75</v>
      </c>
      <c r="D34" s="4" t="s">
        <v>76</v>
      </c>
      <c r="E34" s="5" t="s">
        <v>125</v>
      </c>
      <c r="F34" s="5" t="s">
        <v>126</v>
      </c>
      <c r="G34" s="5" t="s">
        <v>100</v>
      </c>
      <c r="H34" s="5" t="s">
        <v>101</v>
      </c>
      <c r="I34" s="5" t="s">
        <v>134</v>
      </c>
    </row>
    <row r="35" spans="1:9" x14ac:dyDescent="0.3">
      <c r="A35" s="1"/>
      <c r="B35" s="4" t="s">
        <v>74</v>
      </c>
      <c r="C35" s="4" t="s">
        <v>75</v>
      </c>
      <c r="D35" s="4" t="s">
        <v>76</v>
      </c>
      <c r="E35" s="5" t="s">
        <v>125</v>
      </c>
      <c r="F35" s="5" t="s">
        <v>126</v>
      </c>
      <c r="G35" s="5" t="s">
        <v>100</v>
      </c>
      <c r="H35" s="5" t="s">
        <v>135</v>
      </c>
      <c r="I35" s="5" t="s">
        <v>136</v>
      </c>
    </row>
    <row r="36" spans="1:9" x14ac:dyDescent="0.3">
      <c r="A36" s="1"/>
      <c r="B36" s="4" t="s">
        <v>74</v>
      </c>
      <c r="C36" s="4" t="s">
        <v>75</v>
      </c>
      <c r="D36" s="4" t="s">
        <v>76</v>
      </c>
      <c r="E36" s="5" t="s">
        <v>125</v>
      </c>
      <c r="F36" s="5" t="s">
        <v>126</v>
      </c>
      <c r="G36" s="5" t="s">
        <v>100</v>
      </c>
      <c r="H36" s="5" t="s">
        <v>135</v>
      </c>
      <c r="I36" s="5" t="s">
        <v>137</v>
      </c>
    </row>
    <row r="37" spans="1:9" x14ac:dyDescent="0.3">
      <c r="A37" s="1"/>
      <c r="B37" s="4" t="s">
        <v>74</v>
      </c>
      <c r="C37" s="4" t="s">
        <v>75</v>
      </c>
      <c r="D37" s="4" t="s">
        <v>76</v>
      </c>
      <c r="E37" s="5" t="s">
        <v>125</v>
      </c>
      <c r="F37" s="5" t="s">
        <v>126</v>
      </c>
      <c r="G37" s="5" t="s">
        <v>100</v>
      </c>
      <c r="H37" s="5" t="s">
        <v>138</v>
      </c>
      <c r="I37" s="5" t="s">
        <v>139</v>
      </c>
    </row>
    <row r="38" spans="1:9" x14ac:dyDescent="0.3">
      <c r="A38" s="1"/>
      <c r="B38" s="4" t="s">
        <v>74</v>
      </c>
      <c r="C38" s="4" t="s">
        <v>75</v>
      </c>
      <c r="D38" s="4" t="s">
        <v>76</v>
      </c>
      <c r="E38" s="5" t="s">
        <v>125</v>
      </c>
      <c r="F38" s="5" t="s">
        <v>126</v>
      </c>
      <c r="G38" s="5" t="s">
        <v>100</v>
      </c>
      <c r="H38" s="5" t="s">
        <v>138</v>
      </c>
      <c r="I38" s="5" t="s">
        <v>140</v>
      </c>
    </row>
    <row r="39" spans="1:9" x14ac:dyDescent="0.3">
      <c r="A39" s="1"/>
      <c r="B39" s="4" t="s">
        <v>74</v>
      </c>
      <c r="C39" s="4" t="s">
        <v>75</v>
      </c>
      <c r="D39" s="4" t="s">
        <v>76</v>
      </c>
      <c r="E39" s="5" t="s">
        <v>125</v>
      </c>
      <c r="F39" s="5" t="s">
        <v>126</v>
      </c>
      <c r="G39" s="5" t="s">
        <v>100</v>
      </c>
      <c r="H39" s="5" t="s">
        <v>141</v>
      </c>
      <c r="I39" s="5" t="s">
        <v>142</v>
      </c>
    </row>
    <row r="40" spans="1:9" x14ac:dyDescent="0.3">
      <c r="A40" s="1"/>
      <c r="B40" s="4" t="s">
        <v>74</v>
      </c>
      <c r="C40" s="4" t="s">
        <v>75</v>
      </c>
      <c r="D40" s="4" t="s">
        <v>76</v>
      </c>
      <c r="E40" s="5" t="s">
        <v>125</v>
      </c>
      <c r="F40" s="5" t="s">
        <v>126</v>
      </c>
      <c r="G40" s="5" t="s">
        <v>100</v>
      </c>
      <c r="H40" s="5" t="s">
        <v>141</v>
      </c>
      <c r="I40" s="5" t="s">
        <v>143</v>
      </c>
    </row>
    <row r="41" spans="1:9" x14ac:dyDescent="0.3">
      <c r="A41" s="1"/>
      <c r="B41" s="4" t="s">
        <v>74</v>
      </c>
      <c r="C41" s="4" t="s">
        <v>75</v>
      </c>
      <c r="D41" s="4" t="s">
        <v>76</v>
      </c>
      <c r="E41" s="5" t="s">
        <v>125</v>
      </c>
      <c r="F41" s="5" t="s">
        <v>126</v>
      </c>
      <c r="G41" s="5" t="s">
        <v>144</v>
      </c>
      <c r="H41" s="5" t="s">
        <v>145</v>
      </c>
      <c r="I41" s="5" t="s">
        <v>146</v>
      </c>
    </row>
    <row r="42" spans="1:9" x14ac:dyDescent="0.3">
      <c r="A42" s="1"/>
      <c r="B42" s="4" t="s">
        <v>74</v>
      </c>
      <c r="C42" s="4" t="s">
        <v>75</v>
      </c>
      <c r="D42" s="4" t="s">
        <v>76</v>
      </c>
      <c r="E42" s="5" t="s">
        <v>125</v>
      </c>
      <c r="F42" s="5" t="s">
        <v>147</v>
      </c>
      <c r="G42" s="5" t="s">
        <v>89</v>
      </c>
      <c r="H42" s="5" t="s">
        <v>47</v>
      </c>
      <c r="I42" s="5" t="s">
        <v>148</v>
      </c>
    </row>
    <row r="43" spans="1:9" x14ac:dyDescent="0.3">
      <c r="A43" s="1"/>
      <c r="B43" s="4" t="s">
        <v>74</v>
      </c>
      <c r="C43" s="4" t="s">
        <v>75</v>
      </c>
      <c r="D43" s="4" t="s">
        <v>76</v>
      </c>
      <c r="E43" s="5" t="s">
        <v>44</v>
      </c>
      <c r="F43" s="5" t="s">
        <v>149</v>
      </c>
      <c r="G43" s="5" t="s">
        <v>89</v>
      </c>
      <c r="H43" s="5" t="s">
        <v>47</v>
      </c>
      <c r="I43" s="5" t="s">
        <v>150</v>
      </c>
    </row>
    <row r="44" spans="1:9" x14ac:dyDescent="0.3">
      <c r="A44" s="1"/>
      <c r="B44" s="4" t="s">
        <v>74</v>
      </c>
      <c r="C44" s="4" t="s">
        <v>75</v>
      </c>
      <c r="D44" s="4" t="s">
        <v>76</v>
      </c>
      <c r="E44" s="5" t="s">
        <v>44</v>
      </c>
      <c r="F44" s="5" t="s">
        <v>151</v>
      </c>
      <c r="G44" s="5" t="s">
        <v>89</v>
      </c>
      <c r="H44" s="5" t="s">
        <v>47</v>
      </c>
      <c r="I44" s="5" t="s">
        <v>152</v>
      </c>
    </row>
    <row r="45" spans="1:9" x14ac:dyDescent="0.3">
      <c r="A45" s="1"/>
      <c r="B45" s="4" t="s">
        <v>74</v>
      </c>
      <c r="C45" s="4" t="s">
        <v>75</v>
      </c>
      <c r="D45" s="4" t="s">
        <v>76</v>
      </c>
      <c r="E45" s="5" t="s">
        <v>44</v>
      </c>
      <c r="F45" s="5" t="s">
        <v>153</v>
      </c>
      <c r="G45" s="5" t="s">
        <v>154</v>
      </c>
      <c r="H45" s="5" t="s">
        <v>47</v>
      </c>
      <c r="I45" s="5" t="s">
        <v>155</v>
      </c>
    </row>
    <row r="46" spans="1:9" x14ac:dyDescent="0.3">
      <c r="A46" s="1"/>
      <c r="B46" s="4" t="s">
        <v>74</v>
      </c>
      <c r="C46" s="4" t="s">
        <v>75</v>
      </c>
      <c r="D46" s="4" t="s">
        <v>76</v>
      </c>
      <c r="E46" s="5" t="s">
        <v>44</v>
      </c>
      <c r="F46" s="5" t="s">
        <v>156</v>
      </c>
      <c r="G46" s="5" t="s">
        <v>95</v>
      </c>
      <c r="H46" s="5" t="s">
        <v>157</v>
      </c>
      <c r="I46" s="5" t="s">
        <v>158</v>
      </c>
    </row>
    <row r="47" spans="1:9" x14ac:dyDescent="0.3">
      <c r="A47" s="1"/>
      <c r="B47" s="4" t="s">
        <v>74</v>
      </c>
      <c r="C47" s="4" t="s">
        <v>75</v>
      </c>
      <c r="D47" s="4" t="s">
        <v>76</v>
      </c>
      <c r="E47" s="5" t="s">
        <v>44</v>
      </c>
      <c r="F47" s="5" t="s">
        <v>156</v>
      </c>
      <c r="G47" s="5" t="s">
        <v>95</v>
      </c>
      <c r="H47" s="5" t="s">
        <v>157</v>
      </c>
      <c r="I47" s="5" t="s">
        <v>159</v>
      </c>
    </row>
    <row r="48" spans="1:9" x14ac:dyDescent="0.3">
      <c r="A48" s="1"/>
      <c r="B48" s="4" t="s">
        <v>74</v>
      </c>
      <c r="C48" s="4" t="s">
        <v>75</v>
      </c>
      <c r="D48" s="4" t="s">
        <v>76</v>
      </c>
      <c r="E48" s="5" t="s">
        <v>44</v>
      </c>
      <c r="F48" s="5" t="s">
        <v>160</v>
      </c>
      <c r="G48" s="5" t="s">
        <v>93</v>
      </c>
      <c r="H48" s="5" t="s">
        <v>47</v>
      </c>
      <c r="I48" s="5" t="s">
        <v>161</v>
      </c>
    </row>
    <row r="49" spans="1:9" x14ac:dyDescent="0.3">
      <c r="A49" s="1"/>
      <c r="B49" s="4" t="s">
        <v>74</v>
      </c>
      <c r="C49" s="4" t="s">
        <v>75</v>
      </c>
      <c r="D49" s="4" t="s">
        <v>76</v>
      </c>
      <c r="E49" s="5" t="s">
        <v>44</v>
      </c>
      <c r="F49" s="5" t="s">
        <v>160</v>
      </c>
      <c r="G49" s="5" t="s">
        <v>93</v>
      </c>
      <c r="H49" s="5" t="s">
        <v>47</v>
      </c>
      <c r="I49" s="5" t="s">
        <v>162</v>
      </c>
    </row>
    <row r="50" spans="1:9" x14ac:dyDescent="0.3">
      <c r="A50" s="1"/>
      <c r="B50" s="4" t="s">
        <v>74</v>
      </c>
      <c r="C50" s="4" t="s">
        <v>75</v>
      </c>
      <c r="D50" s="4" t="s">
        <v>76</v>
      </c>
      <c r="E50" s="5" t="s">
        <v>44</v>
      </c>
      <c r="F50" s="5" t="s">
        <v>160</v>
      </c>
      <c r="G50" s="5" t="s">
        <v>93</v>
      </c>
      <c r="H50" s="5" t="s">
        <v>47</v>
      </c>
      <c r="I50" s="5" t="s">
        <v>163</v>
      </c>
    </row>
    <row r="51" spans="1:9" x14ac:dyDescent="0.3">
      <c r="A51" s="1"/>
      <c r="B51" s="4" t="s">
        <v>74</v>
      </c>
      <c r="C51" s="4" t="s">
        <v>75</v>
      </c>
      <c r="D51" s="4" t="s">
        <v>76</v>
      </c>
      <c r="E51" s="5" t="s">
        <v>44</v>
      </c>
      <c r="F51" s="5" t="s">
        <v>160</v>
      </c>
      <c r="G51" s="5" t="s">
        <v>93</v>
      </c>
      <c r="H51" s="5" t="s">
        <v>47</v>
      </c>
      <c r="I51" s="5" t="s">
        <v>164</v>
      </c>
    </row>
    <row r="52" spans="1:9" x14ac:dyDescent="0.3">
      <c r="A52" s="1"/>
      <c r="B52" s="4" t="s">
        <v>74</v>
      </c>
      <c r="C52" s="4" t="s">
        <v>75</v>
      </c>
      <c r="D52" s="4" t="s">
        <v>76</v>
      </c>
      <c r="E52" s="5" t="s">
        <v>44</v>
      </c>
      <c r="F52" s="5" t="s">
        <v>160</v>
      </c>
      <c r="G52" s="5" t="s">
        <v>95</v>
      </c>
      <c r="H52" s="5" t="s">
        <v>96</v>
      </c>
      <c r="I52" s="5" t="s">
        <v>165</v>
      </c>
    </row>
    <row r="53" spans="1:9" x14ac:dyDescent="0.3">
      <c r="A53" s="1"/>
      <c r="B53" s="4" t="s">
        <v>74</v>
      </c>
      <c r="C53" s="4" t="s">
        <v>75</v>
      </c>
      <c r="D53" s="4" t="s">
        <v>76</v>
      </c>
      <c r="E53" s="5" t="s">
        <v>166</v>
      </c>
      <c r="F53" s="5" t="s">
        <v>167</v>
      </c>
      <c r="G53" s="5" t="s">
        <v>93</v>
      </c>
      <c r="H53" s="5" t="s">
        <v>47</v>
      </c>
      <c r="I53" s="5" t="s">
        <v>168</v>
      </c>
    </row>
    <row r="54" spans="1:9" x14ac:dyDescent="0.3">
      <c r="A54" s="1"/>
      <c r="B54" s="4" t="s">
        <v>74</v>
      </c>
      <c r="C54" s="4" t="s">
        <v>75</v>
      </c>
      <c r="D54" s="4" t="s">
        <v>76</v>
      </c>
      <c r="E54" s="5" t="s">
        <v>169</v>
      </c>
      <c r="F54" s="5" t="s">
        <v>170</v>
      </c>
      <c r="G54" s="5" t="s">
        <v>89</v>
      </c>
      <c r="H54" s="5" t="s">
        <v>47</v>
      </c>
      <c r="I54" s="5" t="s">
        <v>171</v>
      </c>
    </row>
    <row r="55" spans="1:9" x14ac:dyDescent="0.3">
      <c r="A55" s="1"/>
      <c r="B55" s="4" t="s">
        <v>74</v>
      </c>
      <c r="C55" s="4" t="s">
        <v>75</v>
      </c>
      <c r="D55" s="4" t="s">
        <v>76</v>
      </c>
      <c r="E55" s="5" t="s">
        <v>172</v>
      </c>
      <c r="F55" s="5" t="s">
        <v>173</v>
      </c>
      <c r="G55" s="5" t="s">
        <v>93</v>
      </c>
      <c r="H55" s="5" t="s">
        <v>47</v>
      </c>
      <c r="I55" s="5" t="s">
        <v>174</v>
      </c>
    </row>
    <row r="56" spans="1:9" x14ac:dyDescent="0.3">
      <c r="A56" s="1"/>
      <c r="B56" s="4" t="s">
        <v>74</v>
      </c>
      <c r="C56" s="4" t="s">
        <v>75</v>
      </c>
      <c r="D56" s="4" t="s">
        <v>76</v>
      </c>
      <c r="E56" s="5" t="s">
        <v>175</v>
      </c>
      <c r="F56" s="5" t="s">
        <v>176</v>
      </c>
      <c r="G56" s="5" t="s">
        <v>93</v>
      </c>
      <c r="H56" s="5" t="s">
        <v>47</v>
      </c>
      <c r="I56" s="5" t="s">
        <v>177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178</v>
      </c>
      <c r="C5" s="1"/>
      <c r="D5" s="1"/>
      <c r="E5" s="1"/>
      <c r="F5" s="1"/>
      <c r="G5" s="1"/>
      <c r="H5" s="1"/>
      <c r="I5" s="1"/>
      <c r="J5" s="1"/>
      <c r="K5" s="1"/>
      <c r="L5" s="1"/>
      <c r="M5" s="1"/>
      <c r="N5" s="1"/>
    </row>
    <row r="6" spans="1:14" ht="19.95" customHeight="1" x14ac:dyDescent="0.3">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x14ac:dyDescent="0.3">
      <c r="A7" s="1"/>
      <c r="B7" s="5" t="s">
        <v>77</v>
      </c>
      <c r="C7" s="5" t="s">
        <v>192</v>
      </c>
      <c r="D7" s="5" t="s">
        <v>193</v>
      </c>
      <c r="E7" s="4" t="s">
        <v>194</v>
      </c>
      <c r="F7" s="4" t="s">
        <v>195</v>
      </c>
      <c r="G7" s="6" t="s">
        <v>196</v>
      </c>
      <c r="H7" s="8">
        <v>0</v>
      </c>
      <c r="I7" s="5" t="s">
        <v>197</v>
      </c>
      <c r="J7" s="5" t="s">
        <v>198</v>
      </c>
      <c r="K7" s="5" t="s">
        <v>199</v>
      </c>
      <c r="L7" s="5" t="s">
        <v>200</v>
      </c>
      <c r="M7" s="8">
        <v>13853</v>
      </c>
      <c r="N7" s="5" t="s">
        <v>201</v>
      </c>
    </row>
    <row r="8" spans="1:14" x14ac:dyDescent="0.3">
      <c r="A8" s="1"/>
      <c r="B8" s="5" t="s">
        <v>77</v>
      </c>
      <c r="C8" s="5" t="s">
        <v>192</v>
      </c>
      <c r="D8" s="5" t="s">
        <v>193</v>
      </c>
      <c r="E8" s="4" t="s">
        <v>194</v>
      </c>
      <c r="F8" s="4" t="s">
        <v>195</v>
      </c>
      <c r="G8" s="6" t="s">
        <v>202</v>
      </c>
      <c r="H8" s="8">
        <v>0</v>
      </c>
      <c r="I8" s="5" t="s">
        <v>197</v>
      </c>
      <c r="J8" s="5" t="s">
        <v>198</v>
      </c>
      <c r="K8" s="5" t="s">
        <v>199</v>
      </c>
      <c r="L8" s="5" t="s">
        <v>200</v>
      </c>
      <c r="M8" s="8">
        <v>13853</v>
      </c>
      <c r="N8" s="5" t="s">
        <v>201</v>
      </c>
    </row>
    <row r="9" spans="1:14" ht="26.4" x14ac:dyDescent="0.3">
      <c r="A9" s="1"/>
      <c r="B9" s="5" t="s">
        <v>77</v>
      </c>
      <c r="C9" s="5" t="s">
        <v>203</v>
      </c>
      <c r="D9" s="5" t="s">
        <v>204</v>
      </c>
      <c r="E9" s="4" t="s">
        <v>205</v>
      </c>
      <c r="F9" s="4" t="s">
        <v>206</v>
      </c>
      <c r="G9" s="6" t="s">
        <v>207</v>
      </c>
      <c r="H9" s="8">
        <v>0</v>
      </c>
      <c r="I9" s="5" t="s">
        <v>197</v>
      </c>
      <c r="J9" s="5" t="s">
        <v>198</v>
      </c>
      <c r="K9" s="5" t="s">
        <v>199</v>
      </c>
      <c r="L9" s="5" t="s">
        <v>208</v>
      </c>
      <c r="M9" s="8">
        <v>13761</v>
      </c>
      <c r="N9" s="5" t="s">
        <v>201</v>
      </c>
    </row>
    <row r="10" spans="1:14" ht="26.4" x14ac:dyDescent="0.3">
      <c r="A10" s="1"/>
      <c r="B10" s="5" t="s">
        <v>77</v>
      </c>
      <c r="C10" s="5" t="s">
        <v>209</v>
      </c>
      <c r="D10" s="5" t="s">
        <v>210</v>
      </c>
      <c r="E10" s="4" t="s">
        <v>205</v>
      </c>
      <c r="F10" s="4" t="s">
        <v>206</v>
      </c>
      <c r="G10" s="6" t="s">
        <v>211</v>
      </c>
      <c r="H10" s="8">
        <v>0</v>
      </c>
      <c r="I10" s="5" t="s">
        <v>197</v>
      </c>
      <c r="J10" s="5" t="s">
        <v>198</v>
      </c>
      <c r="K10" s="5" t="s">
        <v>199</v>
      </c>
      <c r="L10" s="5" t="s">
        <v>208</v>
      </c>
      <c r="M10" s="8">
        <v>13751</v>
      </c>
      <c r="N10" s="5" t="s">
        <v>201</v>
      </c>
    </row>
    <row r="11" spans="1:14" x14ac:dyDescent="0.3">
      <c r="A11" s="1"/>
      <c r="B11" s="5" t="s">
        <v>77</v>
      </c>
      <c r="C11" s="5" t="s">
        <v>209</v>
      </c>
      <c r="D11" s="5" t="s">
        <v>212</v>
      </c>
      <c r="E11" s="4" t="s">
        <v>205</v>
      </c>
      <c r="F11" s="4" t="s">
        <v>206</v>
      </c>
      <c r="G11" s="6" t="s">
        <v>213</v>
      </c>
      <c r="H11" s="8">
        <v>0</v>
      </c>
      <c r="I11" s="5" t="s">
        <v>197</v>
      </c>
      <c r="J11" s="5" t="s">
        <v>214</v>
      </c>
      <c r="K11" s="5" t="s">
        <v>199</v>
      </c>
      <c r="L11" s="5" t="s">
        <v>208</v>
      </c>
      <c r="M11" s="8">
        <v>13771</v>
      </c>
      <c r="N11" s="5" t="s">
        <v>201</v>
      </c>
    </row>
    <row r="12" spans="1:14" x14ac:dyDescent="0.3">
      <c r="A12" s="1"/>
      <c r="B12" s="5" t="s">
        <v>77</v>
      </c>
      <c r="C12" s="5" t="s">
        <v>215</v>
      </c>
      <c r="D12" s="5" t="s">
        <v>80</v>
      </c>
      <c r="E12" s="4" t="s">
        <v>216</v>
      </c>
      <c r="F12" s="4" t="s">
        <v>217</v>
      </c>
      <c r="G12" s="6" t="s">
        <v>218</v>
      </c>
      <c r="H12" s="8">
        <v>0</v>
      </c>
      <c r="I12" s="5" t="s">
        <v>197</v>
      </c>
      <c r="J12" s="5" t="s">
        <v>198</v>
      </c>
      <c r="K12" s="5" t="s">
        <v>199</v>
      </c>
      <c r="L12" s="5" t="s">
        <v>200</v>
      </c>
      <c r="M12" s="8">
        <v>13743</v>
      </c>
      <c r="N12" s="5" t="s">
        <v>201</v>
      </c>
    </row>
    <row r="13" spans="1:14" x14ac:dyDescent="0.3">
      <c r="A13" s="1"/>
      <c r="B13" s="5" t="s">
        <v>219</v>
      </c>
      <c r="C13" s="5" t="s">
        <v>220</v>
      </c>
      <c r="D13" s="5" t="s">
        <v>221</v>
      </c>
      <c r="E13" s="4" t="s">
        <v>205</v>
      </c>
      <c r="F13" s="4" t="s">
        <v>206</v>
      </c>
      <c r="G13" s="6" t="s">
        <v>222</v>
      </c>
      <c r="H13" s="8">
        <v>0</v>
      </c>
      <c r="I13" s="5" t="s">
        <v>197</v>
      </c>
      <c r="J13" s="5" t="s">
        <v>198</v>
      </c>
      <c r="K13" s="5" t="s">
        <v>199</v>
      </c>
      <c r="L13" s="5" t="s">
        <v>208</v>
      </c>
      <c r="M13" s="8">
        <v>13099</v>
      </c>
      <c r="N13" s="5" t="s">
        <v>201</v>
      </c>
    </row>
    <row r="14" spans="1:14" x14ac:dyDescent="0.3">
      <c r="A14" s="1"/>
      <c r="B14" s="5" t="s">
        <v>223</v>
      </c>
      <c r="C14" s="5" t="s">
        <v>224</v>
      </c>
      <c r="D14" s="5" t="s">
        <v>47</v>
      </c>
      <c r="E14" s="4" t="s">
        <v>205</v>
      </c>
      <c r="F14" s="4" t="s">
        <v>225</v>
      </c>
      <c r="G14" s="6" t="s">
        <v>226</v>
      </c>
      <c r="H14" s="8">
        <v>0</v>
      </c>
      <c r="I14" s="5" t="s">
        <v>197</v>
      </c>
      <c r="J14" s="5" t="s">
        <v>214</v>
      </c>
      <c r="K14" s="5" t="s">
        <v>199</v>
      </c>
      <c r="L14" s="5" t="s">
        <v>208</v>
      </c>
      <c r="M14" s="8">
        <v>1191</v>
      </c>
      <c r="N14" s="5" t="s">
        <v>227</v>
      </c>
    </row>
    <row r="15" spans="1:14" x14ac:dyDescent="0.3">
      <c r="A15" s="1"/>
      <c r="B15" s="5" t="s">
        <v>223</v>
      </c>
      <c r="C15" s="5" t="s">
        <v>228</v>
      </c>
      <c r="D15" s="5" t="s">
        <v>47</v>
      </c>
      <c r="E15" s="4" t="s">
        <v>205</v>
      </c>
      <c r="F15" s="4" t="s">
        <v>229</v>
      </c>
      <c r="G15" s="6" t="s">
        <v>226</v>
      </c>
      <c r="H15" s="8">
        <v>0</v>
      </c>
      <c r="I15" s="5" t="s">
        <v>197</v>
      </c>
      <c r="J15" s="5" t="s">
        <v>214</v>
      </c>
      <c r="K15" s="5" t="s">
        <v>199</v>
      </c>
      <c r="L15" s="5" t="s">
        <v>208</v>
      </c>
      <c r="M15" s="8">
        <v>978</v>
      </c>
      <c r="N15" s="5" t="s">
        <v>227</v>
      </c>
    </row>
    <row r="16" spans="1:14" ht="39.6" x14ac:dyDescent="0.3">
      <c r="A16" s="1"/>
      <c r="B16" s="5" t="s">
        <v>230</v>
      </c>
      <c r="C16" s="5" t="s">
        <v>231</v>
      </c>
      <c r="D16" s="5" t="s">
        <v>232</v>
      </c>
      <c r="E16" s="4" t="s">
        <v>233</v>
      </c>
      <c r="F16" s="4" t="s">
        <v>234</v>
      </c>
      <c r="G16" s="6" t="s">
        <v>235</v>
      </c>
      <c r="H16" s="8">
        <v>0</v>
      </c>
      <c r="I16" s="5" t="s">
        <v>197</v>
      </c>
      <c r="J16" s="5" t="s">
        <v>214</v>
      </c>
      <c r="K16" s="5" t="s">
        <v>199</v>
      </c>
      <c r="L16" s="5" t="s">
        <v>208</v>
      </c>
      <c r="M16" s="8">
        <v>24116</v>
      </c>
      <c r="N16" s="5" t="s">
        <v>201</v>
      </c>
    </row>
    <row r="17" spans="1:14" ht="26.4" x14ac:dyDescent="0.3">
      <c r="A17" s="1"/>
      <c r="B17" s="5" t="s">
        <v>230</v>
      </c>
      <c r="C17" s="5" t="s">
        <v>231</v>
      </c>
      <c r="D17" s="5" t="s">
        <v>236</v>
      </c>
      <c r="E17" s="4" t="s">
        <v>233</v>
      </c>
      <c r="F17" s="4" t="s">
        <v>237</v>
      </c>
      <c r="G17" s="6" t="s">
        <v>238</v>
      </c>
      <c r="H17" s="8">
        <v>0</v>
      </c>
      <c r="I17" s="5" t="s">
        <v>197</v>
      </c>
      <c r="J17" s="5" t="s">
        <v>214</v>
      </c>
      <c r="K17" s="5" t="s">
        <v>199</v>
      </c>
      <c r="L17" s="5" t="s">
        <v>239</v>
      </c>
      <c r="M17" s="8">
        <v>24120</v>
      </c>
      <c r="N17" s="5" t="s">
        <v>201</v>
      </c>
    </row>
    <row r="18" spans="1:14" ht="26.4" x14ac:dyDescent="0.3">
      <c r="A18" s="1"/>
      <c r="B18" s="5" t="s">
        <v>230</v>
      </c>
      <c r="C18" s="5" t="s">
        <v>231</v>
      </c>
      <c r="D18" s="5" t="s">
        <v>240</v>
      </c>
      <c r="E18" s="4" t="s">
        <v>233</v>
      </c>
      <c r="F18" s="4" t="s">
        <v>234</v>
      </c>
      <c r="G18" s="6" t="s">
        <v>238</v>
      </c>
      <c r="H18" s="8">
        <v>0</v>
      </c>
      <c r="I18" s="5" t="s">
        <v>197</v>
      </c>
      <c r="J18" s="5" t="s">
        <v>214</v>
      </c>
      <c r="K18" s="5" t="s">
        <v>199</v>
      </c>
      <c r="L18" s="5" t="s">
        <v>239</v>
      </c>
      <c r="M18" s="8">
        <v>24121</v>
      </c>
      <c r="N18" s="5" t="s">
        <v>201</v>
      </c>
    </row>
    <row r="19" spans="1:14" x14ac:dyDescent="0.3">
      <c r="A19" s="1"/>
      <c r="B19" s="5" t="s">
        <v>14</v>
      </c>
      <c r="C19" s="5" t="s">
        <v>241</v>
      </c>
      <c r="D19" s="5" t="s">
        <v>242</v>
      </c>
      <c r="E19" s="4" t="s">
        <v>205</v>
      </c>
      <c r="F19" s="4" t="s">
        <v>206</v>
      </c>
      <c r="G19" s="6" t="s">
        <v>243</v>
      </c>
      <c r="H19" s="8">
        <v>0</v>
      </c>
      <c r="I19" s="5" t="s">
        <v>197</v>
      </c>
      <c r="J19" s="5" t="s">
        <v>198</v>
      </c>
      <c r="K19" s="5" t="s">
        <v>199</v>
      </c>
      <c r="L19" s="5" t="s">
        <v>208</v>
      </c>
      <c r="M19" s="8">
        <v>316</v>
      </c>
      <c r="N19" s="5" t="s">
        <v>201</v>
      </c>
    </row>
    <row r="20" spans="1:14" x14ac:dyDescent="0.3">
      <c r="A20" s="1"/>
      <c r="B20" s="5" t="s">
        <v>82</v>
      </c>
      <c r="C20" s="5" t="s">
        <v>244</v>
      </c>
      <c r="D20" s="5" t="s">
        <v>47</v>
      </c>
      <c r="E20" s="4" t="s">
        <v>245</v>
      </c>
      <c r="F20" s="4" t="s">
        <v>246</v>
      </c>
      <c r="G20" s="6" t="s">
        <v>247</v>
      </c>
      <c r="H20" s="8">
        <v>1.6359999999999999</v>
      </c>
      <c r="I20" s="5" t="s">
        <v>248</v>
      </c>
      <c r="J20" s="5" t="s">
        <v>214</v>
      </c>
      <c r="K20" s="5" t="s">
        <v>199</v>
      </c>
      <c r="L20" s="5" t="s">
        <v>208</v>
      </c>
      <c r="M20" s="8">
        <v>1195</v>
      </c>
      <c r="N20" s="5" t="s">
        <v>227</v>
      </c>
    </row>
    <row r="21" spans="1:14" x14ac:dyDescent="0.3">
      <c r="A21" s="1"/>
      <c r="B21" s="5" t="s">
        <v>82</v>
      </c>
      <c r="C21" s="5" t="s">
        <v>249</v>
      </c>
      <c r="D21" s="5" t="s">
        <v>47</v>
      </c>
      <c r="E21" s="4" t="s">
        <v>245</v>
      </c>
      <c r="F21" s="4" t="s">
        <v>250</v>
      </c>
      <c r="G21" s="6" t="s">
        <v>247</v>
      </c>
      <c r="H21" s="8">
        <v>0.57999999999999996</v>
      </c>
      <c r="I21" s="5" t="s">
        <v>248</v>
      </c>
      <c r="J21" s="5" t="s">
        <v>214</v>
      </c>
      <c r="K21" s="5" t="s">
        <v>199</v>
      </c>
      <c r="L21" s="5" t="s">
        <v>208</v>
      </c>
      <c r="M21" s="8">
        <v>1196</v>
      </c>
      <c r="N21" s="5" t="s">
        <v>227</v>
      </c>
    </row>
    <row r="22" spans="1:14" x14ac:dyDescent="0.3">
      <c r="A22" s="1"/>
      <c r="B22" s="5" t="s">
        <v>82</v>
      </c>
      <c r="C22" s="5" t="s">
        <v>251</v>
      </c>
      <c r="D22" s="5" t="s">
        <v>47</v>
      </c>
      <c r="E22" s="4" t="s">
        <v>252</v>
      </c>
      <c r="F22" s="4" t="s">
        <v>253</v>
      </c>
      <c r="G22" s="6" t="s">
        <v>247</v>
      </c>
      <c r="H22" s="8">
        <v>4.6619999999999999</v>
      </c>
      <c r="I22" s="5" t="s">
        <v>248</v>
      </c>
      <c r="J22" s="5" t="s">
        <v>214</v>
      </c>
      <c r="K22" s="5" t="s">
        <v>199</v>
      </c>
      <c r="L22" s="5" t="s">
        <v>208</v>
      </c>
      <c r="M22" s="8">
        <v>1197</v>
      </c>
      <c r="N22" s="5" t="s">
        <v>227</v>
      </c>
    </row>
    <row r="23" spans="1:14" x14ac:dyDescent="0.3">
      <c r="A23" s="1"/>
      <c r="B23" s="5" t="s">
        <v>82</v>
      </c>
      <c r="C23" s="5" t="s">
        <v>254</v>
      </c>
      <c r="D23" s="5" t="s">
        <v>47</v>
      </c>
      <c r="E23" s="4" t="s">
        <v>255</v>
      </c>
      <c r="F23" s="4" t="s">
        <v>256</v>
      </c>
      <c r="G23" s="6" t="s">
        <v>247</v>
      </c>
      <c r="H23" s="8">
        <v>15.367000000000001</v>
      </c>
      <c r="I23" s="5" t="s">
        <v>248</v>
      </c>
      <c r="J23" s="5" t="s">
        <v>214</v>
      </c>
      <c r="K23" s="5" t="s">
        <v>199</v>
      </c>
      <c r="L23" s="5" t="s">
        <v>208</v>
      </c>
      <c r="M23" s="8">
        <v>1198</v>
      </c>
      <c r="N23" s="5" t="s">
        <v>227</v>
      </c>
    </row>
    <row r="24" spans="1:14" x14ac:dyDescent="0.3">
      <c r="A24" s="1"/>
      <c r="B24" s="5" t="s">
        <v>82</v>
      </c>
      <c r="C24" s="5" t="s">
        <v>257</v>
      </c>
      <c r="D24" s="5" t="s">
        <v>101</v>
      </c>
      <c r="E24" s="4" t="s">
        <v>258</v>
      </c>
      <c r="F24" s="4" t="s">
        <v>259</v>
      </c>
      <c r="G24" s="6" t="s">
        <v>260</v>
      </c>
      <c r="H24" s="8">
        <v>48.631999999999998</v>
      </c>
      <c r="I24" s="5" t="s">
        <v>197</v>
      </c>
      <c r="J24" s="5" t="s">
        <v>214</v>
      </c>
      <c r="K24" s="5" t="s">
        <v>199</v>
      </c>
      <c r="L24" s="5" t="s">
        <v>200</v>
      </c>
      <c r="M24" s="8">
        <v>123</v>
      </c>
      <c r="N24" s="5" t="s">
        <v>227</v>
      </c>
    </row>
    <row r="25" spans="1:14" x14ac:dyDescent="0.3">
      <c r="A25" s="1"/>
      <c r="B25" s="5" t="s">
        <v>82</v>
      </c>
      <c r="C25" s="5" t="s">
        <v>257</v>
      </c>
      <c r="D25" s="5" t="s">
        <v>261</v>
      </c>
      <c r="E25" s="4" t="s">
        <v>262</v>
      </c>
      <c r="F25" s="4" t="s">
        <v>206</v>
      </c>
      <c r="G25" s="6" t="s">
        <v>263</v>
      </c>
      <c r="H25" s="8">
        <v>0</v>
      </c>
      <c r="I25" s="5" t="s">
        <v>197</v>
      </c>
      <c r="J25" s="5" t="s">
        <v>214</v>
      </c>
      <c r="K25" s="5" t="s">
        <v>199</v>
      </c>
      <c r="L25" s="5" t="s">
        <v>200</v>
      </c>
      <c r="M25" s="8">
        <v>11422</v>
      </c>
      <c r="N25" s="5" t="s">
        <v>201</v>
      </c>
    </row>
    <row r="26" spans="1:14" x14ac:dyDescent="0.3">
      <c r="A26" s="1"/>
      <c r="B26" s="5" t="s">
        <v>82</v>
      </c>
      <c r="C26" s="5" t="s">
        <v>257</v>
      </c>
      <c r="D26" s="5" t="s">
        <v>264</v>
      </c>
      <c r="E26" s="4" t="s">
        <v>265</v>
      </c>
      <c r="F26" s="4" t="s">
        <v>206</v>
      </c>
      <c r="G26" s="6" t="s">
        <v>263</v>
      </c>
      <c r="H26" s="8">
        <v>0</v>
      </c>
      <c r="I26" s="5" t="s">
        <v>197</v>
      </c>
      <c r="J26" s="5" t="s">
        <v>214</v>
      </c>
      <c r="K26" s="5" t="s">
        <v>199</v>
      </c>
      <c r="L26" s="5" t="s">
        <v>200</v>
      </c>
      <c r="M26" s="8">
        <v>11421</v>
      </c>
      <c r="N26" s="5" t="s">
        <v>201</v>
      </c>
    </row>
    <row r="27" spans="1:14" ht="26.4" x14ac:dyDescent="0.3">
      <c r="A27" s="1"/>
      <c r="B27" s="5" t="s">
        <v>82</v>
      </c>
      <c r="C27" s="5" t="s">
        <v>266</v>
      </c>
      <c r="D27" s="5" t="s">
        <v>267</v>
      </c>
      <c r="E27" s="4" t="s">
        <v>205</v>
      </c>
      <c r="F27" s="4" t="s">
        <v>206</v>
      </c>
      <c r="G27" s="6" t="s">
        <v>268</v>
      </c>
      <c r="H27" s="8">
        <v>0</v>
      </c>
      <c r="I27" s="5" t="s">
        <v>197</v>
      </c>
      <c r="J27" s="5" t="s">
        <v>198</v>
      </c>
      <c r="K27" s="5" t="s">
        <v>199</v>
      </c>
      <c r="L27" s="5" t="s">
        <v>208</v>
      </c>
      <c r="M27" s="8">
        <v>11052</v>
      </c>
      <c r="N27" s="5" t="s">
        <v>201</v>
      </c>
    </row>
    <row r="28" spans="1:14" x14ac:dyDescent="0.3">
      <c r="A28" s="1"/>
      <c r="B28" s="5" t="s">
        <v>23</v>
      </c>
      <c r="C28" s="5" t="s">
        <v>269</v>
      </c>
      <c r="D28" s="5" t="s">
        <v>270</v>
      </c>
      <c r="E28" s="4" t="s">
        <v>205</v>
      </c>
      <c r="F28" s="4" t="s">
        <v>206</v>
      </c>
      <c r="G28" s="6" t="s">
        <v>271</v>
      </c>
      <c r="H28" s="8">
        <v>0</v>
      </c>
      <c r="I28" s="5" t="s">
        <v>197</v>
      </c>
      <c r="J28" s="5" t="s">
        <v>198</v>
      </c>
      <c r="K28" s="5" t="s">
        <v>199</v>
      </c>
      <c r="L28" s="5" t="s">
        <v>208</v>
      </c>
      <c r="M28" s="8">
        <v>19961</v>
      </c>
      <c r="N28" s="5" t="s">
        <v>201</v>
      </c>
    </row>
    <row r="29" spans="1:14" x14ac:dyDescent="0.3">
      <c r="A29" s="1"/>
      <c r="B29" s="5" t="s">
        <v>23</v>
      </c>
      <c r="C29" s="5" t="s">
        <v>24</v>
      </c>
      <c r="D29" s="5" t="s">
        <v>272</v>
      </c>
      <c r="E29" s="4" t="s">
        <v>205</v>
      </c>
      <c r="F29" s="4" t="s">
        <v>206</v>
      </c>
      <c r="G29" s="6" t="s">
        <v>273</v>
      </c>
      <c r="H29" s="8">
        <v>5.7320000000000002</v>
      </c>
      <c r="I29" s="5" t="s">
        <v>197</v>
      </c>
      <c r="J29" s="5" t="s">
        <v>214</v>
      </c>
      <c r="K29" s="5" t="s">
        <v>199</v>
      </c>
      <c r="L29" s="5" t="s">
        <v>239</v>
      </c>
      <c r="M29" s="8">
        <v>12779</v>
      </c>
      <c r="N29" s="5" t="s">
        <v>227</v>
      </c>
    </row>
    <row r="30" spans="1:14" x14ac:dyDescent="0.3">
      <c r="A30" s="1"/>
      <c r="B30" s="5" t="s">
        <v>23</v>
      </c>
      <c r="C30" s="5" t="s">
        <v>24</v>
      </c>
      <c r="D30" s="5" t="s">
        <v>274</v>
      </c>
      <c r="E30" s="4" t="s">
        <v>205</v>
      </c>
      <c r="F30" s="4" t="s">
        <v>206</v>
      </c>
      <c r="G30" s="6" t="s">
        <v>275</v>
      </c>
      <c r="H30" s="8">
        <v>0</v>
      </c>
      <c r="I30" s="5" t="s">
        <v>197</v>
      </c>
      <c r="J30" s="5" t="s">
        <v>214</v>
      </c>
      <c r="K30" s="5" t="s">
        <v>199</v>
      </c>
      <c r="L30" s="5" t="s">
        <v>239</v>
      </c>
      <c r="M30" s="8">
        <v>12592</v>
      </c>
      <c r="N30" s="5" t="s">
        <v>201</v>
      </c>
    </row>
    <row r="31" spans="1:14" ht="26.4" x14ac:dyDescent="0.3">
      <c r="A31" s="1"/>
      <c r="B31" s="5" t="s">
        <v>23</v>
      </c>
      <c r="C31" s="5" t="s">
        <v>24</v>
      </c>
      <c r="D31" s="5" t="s">
        <v>26</v>
      </c>
      <c r="E31" s="4" t="s">
        <v>276</v>
      </c>
      <c r="F31" s="4" t="s">
        <v>277</v>
      </c>
      <c r="G31" s="6" t="s">
        <v>278</v>
      </c>
      <c r="H31" s="8">
        <v>5.7320000000000002</v>
      </c>
      <c r="I31" s="5" t="s">
        <v>248</v>
      </c>
      <c r="J31" s="5" t="s">
        <v>214</v>
      </c>
      <c r="K31" s="5" t="s">
        <v>199</v>
      </c>
      <c r="L31" s="5" t="s">
        <v>208</v>
      </c>
      <c r="M31" s="8">
        <v>12778</v>
      </c>
      <c r="N31" s="5" t="s">
        <v>227</v>
      </c>
    </row>
    <row r="32" spans="1:14" x14ac:dyDescent="0.3">
      <c r="A32" s="1"/>
      <c r="B32" s="5" t="s">
        <v>23</v>
      </c>
      <c r="C32" s="5" t="s">
        <v>24</v>
      </c>
      <c r="D32" s="5" t="s">
        <v>26</v>
      </c>
      <c r="E32" s="4" t="s">
        <v>277</v>
      </c>
      <c r="F32" s="4" t="s">
        <v>279</v>
      </c>
      <c r="G32" s="6" t="s">
        <v>280</v>
      </c>
      <c r="H32" s="8">
        <v>0</v>
      </c>
      <c r="I32" s="5" t="s">
        <v>248</v>
      </c>
      <c r="J32" s="5" t="s">
        <v>198</v>
      </c>
      <c r="K32" s="5" t="s">
        <v>199</v>
      </c>
      <c r="L32" s="5" t="s">
        <v>281</v>
      </c>
      <c r="M32" s="8">
        <v>12778</v>
      </c>
      <c r="N32" s="5" t="s">
        <v>227</v>
      </c>
    </row>
    <row r="33" spans="1:14" x14ac:dyDescent="0.3">
      <c r="A33" s="1"/>
      <c r="B33" s="5" t="s">
        <v>23</v>
      </c>
      <c r="C33" s="5" t="s">
        <v>24</v>
      </c>
      <c r="D33" s="5" t="s">
        <v>26</v>
      </c>
      <c r="E33" s="4" t="s">
        <v>279</v>
      </c>
      <c r="F33" s="4" t="s">
        <v>282</v>
      </c>
      <c r="G33" s="6" t="s">
        <v>283</v>
      </c>
      <c r="H33" s="8">
        <v>5.7320000000000002</v>
      </c>
      <c r="I33" s="5" t="s">
        <v>248</v>
      </c>
      <c r="J33" s="5" t="s">
        <v>214</v>
      </c>
      <c r="K33" s="5" t="s">
        <v>199</v>
      </c>
      <c r="L33" s="5" t="s">
        <v>239</v>
      </c>
      <c r="M33" s="8">
        <v>12778</v>
      </c>
      <c r="N33" s="5" t="s">
        <v>227</v>
      </c>
    </row>
    <row r="34" spans="1:14" ht="26.4" x14ac:dyDescent="0.3">
      <c r="A34" s="1"/>
      <c r="B34" s="5" t="s">
        <v>23</v>
      </c>
      <c r="C34" s="5" t="s">
        <v>24</v>
      </c>
      <c r="D34" s="5" t="s">
        <v>26</v>
      </c>
      <c r="E34" s="4" t="s">
        <v>282</v>
      </c>
      <c r="F34" s="4" t="s">
        <v>284</v>
      </c>
      <c r="G34" s="6" t="s">
        <v>285</v>
      </c>
      <c r="H34" s="8">
        <v>0</v>
      </c>
      <c r="I34" s="5" t="s">
        <v>248</v>
      </c>
      <c r="J34" s="5" t="s">
        <v>198</v>
      </c>
      <c r="K34" s="5" t="s">
        <v>199</v>
      </c>
      <c r="L34" s="5" t="s">
        <v>281</v>
      </c>
      <c r="M34" s="8">
        <v>12778</v>
      </c>
      <c r="N34" s="5" t="s">
        <v>227</v>
      </c>
    </row>
    <row r="35" spans="1:14" x14ac:dyDescent="0.3">
      <c r="A35" s="1"/>
      <c r="B35" s="5" t="s">
        <v>30</v>
      </c>
      <c r="C35" s="5" t="s">
        <v>286</v>
      </c>
      <c r="D35" s="5" t="s">
        <v>287</v>
      </c>
      <c r="E35" s="4" t="s">
        <v>205</v>
      </c>
      <c r="F35" s="4" t="s">
        <v>206</v>
      </c>
      <c r="G35" s="6" t="s">
        <v>288</v>
      </c>
      <c r="H35" s="8">
        <v>0</v>
      </c>
      <c r="I35" s="5" t="s">
        <v>197</v>
      </c>
      <c r="J35" s="5" t="s">
        <v>198</v>
      </c>
      <c r="K35" s="5" t="s">
        <v>199</v>
      </c>
      <c r="L35" s="5" t="s">
        <v>281</v>
      </c>
      <c r="M35" s="8">
        <v>26668</v>
      </c>
      <c r="N35" s="5" t="s">
        <v>201</v>
      </c>
    </row>
    <row r="36" spans="1:14" x14ac:dyDescent="0.3">
      <c r="A36" s="1"/>
      <c r="B36" s="5" t="s">
        <v>87</v>
      </c>
      <c r="C36" s="5" t="s">
        <v>289</v>
      </c>
      <c r="D36" s="5" t="s">
        <v>17</v>
      </c>
      <c r="E36" s="4" t="s">
        <v>205</v>
      </c>
      <c r="F36" s="4" t="s">
        <v>206</v>
      </c>
      <c r="G36" s="6" t="s">
        <v>290</v>
      </c>
      <c r="H36" s="8">
        <v>0</v>
      </c>
      <c r="I36" s="5" t="s">
        <v>197</v>
      </c>
      <c r="J36" s="5" t="s">
        <v>198</v>
      </c>
      <c r="K36" s="5" t="s">
        <v>199</v>
      </c>
      <c r="L36" s="5" t="s">
        <v>208</v>
      </c>
      <c r="M36" s="8">
        <v>544</v>
      </c>
      <c r="N36" s="5" t="s">
        <v>201</v>
      </c>
    </row>
    <row r="37" spans="1:14" x14ac:dyDescent="0.3">
      <c r="A37" s="1"/>
      <c r="B37" s="5" t="s">
        <v>98</v>
      </c>
      <c r="C37" s="5" t="s">
        <v>291</v>
      </c>
      <c r="D37" s="5" t="s">
        <v>292</v>
      </c>
      <c r="E37" s="4" t="s">
        <v>205</v>
      </c>
      <c r="F37" s="4" t="s">
        <v>293</v>
      </c>
      <c r="G37" s="6" t="s">
        <v>294</v>
      </c>
      <c r="H37" s="8">
        <v>0</v>
      </c>
      <c r="I37" s="5" t="s">
        <v>197</v>
      </c>
      <c r="J37" s="5" t="s">
        <v>198</v>
      </c>
      <c r="K37" s="5" t="s">
        <v>199</v>
      </c>
      <c r="L37" s="5" t="s">
        <v>295</v>
      </c>
      <c r="M37" s="8">
        <v>26855</v>
      </c>
      <c r="N37" s="5" t="s">
        <v>201</v>
      </c>
    </row>
    <row r="38" spans="1:14" ht="26.4" x14ac:dyDescent="0.3">
      <c r="A38" s="1"/>
      <c r="B38" s="5" t="s">
        <v>98</v>
      </c>
      <c r="C38" s="5" t="s">
        <v>291</v>
      </c>
      <c r="D38" s="5" t="s">
        <v>292</v>
      </c>
      <c r="E38" s="4" t="s">
        <v>293</v>
      </c>
      <c r="F38" s="4" t="s">
        <v>206</v>
      </c>
      <c r="G38" s="6" t="s">
        <v>296</v>
      </c>
      <c r="H38" s="8">
        <v>0</v>
      </c>
      <c r="I38" s="5" t="s">
        <v>197</v>
      </c>
      <c r="J38" s="5" t="s">
        <v>214</v>
      </c>
      <c r="K38" s="5" t="s">
        <v>199</v>
      </c>
      <c r="L38" s="5" t="s">
        <v>295</v>
      </c>
      <c r="M38" s="8">
        <v>26855</v>
      </c>
      <c r="N38" s="5" t="s">
        <v>201</v>
      </c>
    </row>
    <row r="39" spans="1:14" x14ac:dyDescent="0.3">
      <c r="A39" s="1"/>
      <c r="B39" s="5" t="s">
        <v>98</v>
      </c>
      <c r="C39" s="5" t="s">
        <v>297</v>
      </c>
      <c r="D39" s="5" t="s">
        <v>47</v>
      </c>
      <c r="E39" s="4" t="s">
        <v>298</v>
      </c>
      <c r="F39" s="4" t="s">
        <v>299</v>
      </c>
      <c r="G39" s="6" t="s">
        <v>300</v>
      </c>
      <c r="H39" s="8">
        <v>0</v>
      </c>
      <c r="I39" s="5" t="s">
        <v>197</v>
      </c>
      <c r="J39" s="5" t="s">
        <v>198</v>
      </c>
      <c r="K39" s="5" t="s">
        <v>199</v>
      </c>
      <c r="L39" s="5" t="s">
        <v>281</v>
      </c>
      <c r="M39" s="8">
        <v>26863</v>
      </c>
      <c r="N39" s="5" t="s">
        <v>227</v>
      </c>
    </row>
    <row r="40" spans="1:14" ht="26.4" x14ac:dyDescent="0.3">
      <c r="A40" s="1"/>
      <c r="B40" s="5" t="s">
        <v>98</v>
      </c>
      <c r="C40" s="5" t="s">
        <v>301</v>
      </c>
      <c r="D40" s="5" t="s">
        <v>47</v>
      </c>
      <c r="E40" s="4" t="s">
        <v>205</v>
      </c>
      <c r="F40" s="4" t="s">
        <v>206</v>
      </c>
      <c r="G40" s="6" t="s">
        <v>302</v>
      </c>
      <c r="H40" s="8">
        <v>5.2</v>
      </c>
      <c r="I40" s="5" t="s">
        <v>197</v>
      </c>
      <c r="J40" s="5" t="s">
        <v>198</v>
      </c>
      <c r="K40" s="5" t="s">
        <v>199</v>
      </c>
      <c r="L40" s="5" t="s">
        <v>239</v>
      </c>
      <c r="M40" s="8">
        <v>22190</v>
      </c>
      <c r="N40" s="5" t="s">
        <v>227</v>
      </c>
    </row>
    <row r="41" spans="1:14" ht="26.4" x14ac:dyDescent="0.3">
      <c r="A41" s="1"/>
      <c r="B41" s="5" t="s">
        <v>303</v>
      </c>
      <c r="C41" s="5" t="s">
        <v>304</v>
      </c>
      <c r="D41" s="5" t="s">
        <v>305</v>
      </c>
      <c r="E41" s="4" t="s">
        <v>205</v>
      </c>
      <c r="F41" s="4" t="s">
        <v>206</v>
      </c>
      <c r="G41" s="6" t="s">
        <v>306</v>
      </c>
      <c r="H41" s="8">
        <v>0</v>
      </c>
      <c r="I41" s="5" t="s">
        <v>197</v>
      </c>
      <c r="J41" s="5" t="s">
        <v>214</v>
      </c>
      <c r="K41" s="5" t="s">
        <v>199</v>
      </c>
      <c r="L41" s="5" t="s">
        <v>239</v>
      </c>
      <c r="M41" s="8">
        <v>21126</v>
      </c>
      <c r="N41" s="5" t="s">
        <v>201</v>
      </c>
    </row>
    <row r="42" spans="1:14" ht="39.6" x14ac:dyDescent="0.3">
      <c r="A42" s="1"/>
      <c r="B42" s="5" t="s">
        <v>307</v>
      </c>
      <c r="C42" s="5" t="s">
        <v>308</v>
      </c>
      <c r="D42" s="5" t="s">
        <v>309</v>
      </c>
      <c r="E42" s="4" t="s">
        <v>205</v>
      </c>
      <c r="F42" s="4" t="s">
        <v>206</v>
      </c>
      <c r="G42" s="6" t="s">
        <v>310</v>
      </c>
      <c r="H42" s="8">
        <v>0</v>
      </c>
      <c r="I42" s="5" t="s">
        <v>197</v>
      </c>
      <c r="J42" s="5" t="s">
        <v>198</v>
      </c>
      <c r="K42" s="5" t="s">
        <v>199</v>
      </c>
      <c r="L42" s="5" t="s">
        <v>208</v>
      </c>
      <c r="M42" s="8">
        <v>14464</v>
      </c>
      <c r="N42" s="5" t="s">
        <v>201</v>
      </c>
    </row>
    <row r="43" spans="1:14" x14ac:dyDescent="0.3">
      <c r="A43" s="1"/>
      <c r="B43" s="5" t="s">
        <v>307</v>
      </c>
      <c r="C43" s="5" t="s">
        <v>311</v>
      </c>
      <c r="D43" s="5" t="s">
        <v>312</v>
      </c>
      <c r="E43" s="4" t="s">
        <v>313</v>
      </c>
      <c r="F43" s="4" t="s">
        <v>314</v>
      </c>
      <c r="G43" s="6" t="s">
        <v>315</v>
      </c>
      <c r="H43" s="8">
        <v>0</v>
      </c>
      <c r="I43" s="5" t="s">
        <v>197</v>
      </c>
      <c r="J43" s="5" t="s">
        <v>198</v>
      </c>
      <c r="K43" s="5" t="s">
        <v>199</v>
      </c>
      <c r="L43" s="5" t="s">
        <v>200</v>
      </c>
      <c r="M43" s="8">
        <v>727</v>
      </c>
      <c r="N43" s="5" t="s">
        <v>201</v>
      </c>
    </row>
    <row r="44" spans="1:14" x14ac:dyDescent="0.3">
      <c r="A44" s="1"/>
      <c r="B44" s="5" t="s">
        <v>307</v>
      </c>
      <c r="C44" s="5" t="s">
        <v>316</v>
      </c>
      <c r="D44" s="5" t="s">
        <v>317</v>
      </c>
      <c r="E44" s="4" t="s">
        <v>205</v>
      </c>
      <c r="F44" s="4" t="s">
        <v>206</v>
      </c>
      <c r="G44" s="6" t="s">
        <v>318</v>
      </c>
      <c r="H44" s="8">
        <v>0</v>
      </c>
      <c r="I44" s="5" t="s">
        <v>197</v>
      </c>
      <c r="J44" s="5" t="s">
        <v>198</v>
      </c>
      <c r="K44" s="5" t="s">
        <v>199</v>
      </c>
      <c r="L44" s="5" t="s">
        <v>281</v>
      </c>
      <c r="M44" s="8">
        <v>26857</v>
      </c>
      <c r="N44" s="5" t="s">
        <v>201</v>
      </c>
    </row>
    <row r="45" spans="1:14" ht="39.6" x14ac:dyDescent="0.3">
      <c r="A45" s="1"/>
      <c r="B45" s="5" t="s">
        <v>319</v>
      </c>
      <c r="C45" s="5" t="s">
        <v>320</v>
      </c>
      <c r="D45" s="5" t="s">
        <v>321</v>
      </c>
      <c r="E45" s="4" t="s">
        <v>205</v>
      </c>
      <c r="F45" s="4" t="s">
        <v>206</v>
      </c>
      <c r="G45" s="6" t="s">
        <v>322</v>
      </c>
      <c r="H45" s="8">
        <v>0</v>
      </c>
      <c r="I45" s="5" t="s">
        <v>197</v>
      </c>
      <c r="J45" s="5" t="s">
        <v>198</v>
      </c>
      <c r="K45" s="5" t="s">
        <v>199</v>
      </c>
      <c r="L45" s="5" t="s">
        <v>208</v>
      </c>
      <c r="M45" s="8">
        <v>1451</v>
      </c>
      <c r="N45" s="5" t="s">
        <v>201</v>
      </c>
    </row>
    <row r="46" spans="1:14" ht="26.4" x14ac:dyDescent="0.3">
      <c r="A46" s="1"/>
      <c r="B46" s="5" t="s">
        <v>319</v>
      </c>
      <c r="C46" s="5" t="s">
        <v>323</v>
      </c>
      <c r="D46" s="5" t="s">
        <v>17</v>
      </c>
      <c r="E46" s="4" t="s">
        <v>324</v>
      </c>
      <c r="F46" s="4" t="s">
        <v>325</v>
      </c>
      <c r="G46" s="6" t="s">
        <v>326</v>
      </c>
      <c r="H46" s="8">
        <v>0</v>
      </c>
      <c r="I46" s="5" t="s">
        <v>197</v>
      </c>
      <c r="J46" s="5" t="s">
        <v>198</v>
      </c>
      <c r="K46" s="5" t="s">
        <v>199</v>
      </c>
      <c r="L46" s="5" t="s">
        <v>200</v>
      </c>
      <c r="M46" s="8">
        <v>10557</v>
      </c>
      <c r="N46" s="5" t="s">
        <v>201</v>
      </c>
    </row>
    <row r="47" spans="1:14" x14ac:dyDescent="0.3">
      <c r="A47" s="1"/>
      <c r="B47" s="5" t="s">
        <v>110</v>
      </c>
      <c r="C47" s="5" t="s">
        <v>327</v>
      </c>
      <c r="D47" s="5" t="s">
        <v>328</v>
      </c>
      <c r="E47" s="4" t="s">
        <v>205</v>
      </c>
      <c r="F47" s="4" t="s">
        <v>206</v>
      </c>
      <c r="G47" s="6" t="s">
        <v>329</v>
      </c>
      <c r="H47" s="8">
        <v>0</v>
      </c>
      <c r="I47" s="5" t="s">
        <v>197</v>
      </c>
      <c r="J47" s="5" t="s">
        <v>214</v>
      </c>
      <c r="K47" s="5" t="s">
        <v>199</v>
      </c>
      <c r="L47" s="5" t="s">
        <v>200</v>
      </c>
      <c r="M47" s="8">
        <v>23564</v>
      </c>
      <c r="N47" s="5" t="s">
        <v>227</v>
      </c>
    </row>
    <row r="48" spans="1:14" x14ac:dyDescent="0.3">
      <c r="A48" s="1"/>
      <c r="B48" s="5" t="s">
        <v>110</v>
      </c>
      <c r="C48" s="5" t="s">
        <v>330</v>
      </c>
      <c r="D48" s="5" t="s">
        <v>331</v>
      </c>
      <c r="E48" s="4" t="s">
        <v>205</v>
      </c>
      <c r="F48" s="4" t="s">
        <v>206</v>
      </c>
      <c r="G48" s="6" t="s">
        <v>332</v>
      </c>
      <c r="H48" s="8">
        <v>0</v>
      </c>
      <c r="I48" s="5" t="s">
        <v>197</v>
      </c>
      <c r="J48" s="5" t="s">
        <v>214</v>
      </c>
      <c r="K48" s="5" t="s">
        <v>199</v>
      </c>
      <c r="L48" s="5" t="s">
        <v>200</v>
      </c>
      <c r="M48" s="8">
        <v>13204</v>
      </c>
      <c r="N48" s="5" t="s">
        <v>227</v>
      </c>
    </row>
    <row r="49" spans="1:14" ht="26.4" x14ac:dyDescent="0.3">
      <c r="A49" s="1"/>
      <c r="B49" s="5" t="s">
        <v>110</v>
      </c>
      <c r="C49" s="5" t="s">
        <v>333</v>
      </c>
      <c r="D49" s="5" t="s">
        <v>334</v>
      </c>
      <c r="E49" s="4" t="s">
        <v>205</v>
      </c>
      <c r="F49" s="4" t="s">
        <v>206</v>
      </c>
      <c r="G49" s="6" t="s">
        <v>335</v>
      </c>
      <c r="H49" s="8">
        <v>0</v>
      </c>
      <c r="I49" s="5" t="s">
        <v>197</v>
      </c>
      <c r="J49" s="5" t="s">
        <v>214</v>
      </c>
      <c r="K49" s="5" t="s">
        <v>199</v>
      </c>
      <c r="L49" s="5" t="s">
        <v>200</v>
      </c>
      <c r="M49" s="8">
        <v>13189</v>
      </c>
      <c r="N49" s="5" t="s">
        <v>201</v>
      </c>
    </row>
    <row r="50" spans="1:14" ht="26.4" x14ac:dyDescent="0.3">
      <c r="A50" s="1"/>
      <c r="B50" s="5" t="s">
        <v>110</v>
      </c>
      <c r="C50" s="5" t="s">
        <v>336</v>
      </c>
      <c r="D50" s="5" t="s">
        <v>331</v>
      </c>
      <c r="E50" s="4" t="s">
        <v>205</v>
      </c>
      <c r="F50" s="4" t="s">
        <v>206</v>
      </c>
      <c r="G50" s="6" t="s">
        <v>337</v>
      </c>
      <c r="H50" s="8">
        <v>109</v>
      </c>
      <c r="I50" s="5" t="s">
        <v>197</v>
      </c>
      <c r="J50" s="5" t="s">
        <v>214</v>
      </c>
      <c r="K50" s="5" t="s">
        <v>199</v>
      </c>
      <c r="L50" s="5" t="s">
        <v>239</v>
      </c>
      <c r="M50" s="8">
        <v>22082</v>
      </c>
      <c r="N50" s="5" t="s">
        <v>227</v>
      </c>
    </row>
    <row r="51" spans="1:14" x14ac:dyDescent="0.3">
      <c r="A51" s="1"/>
      <c r="B51" s="5" t="s">
        <v>338</v>
      </c>
      <c r="C51" s="5" t="s">
        <v>339</v>
      </c>
      <c r="D51" s="5" t="s">
        <v>340</v>
      </c>
      <c r="E51" s="4" t="s">
        <v>341</v>
      </c>
      <c r="F51" s="4" t="s">
        <v>342</v>
      </c>
      <c r="G51" s="6" t="s">
        <v>343</v>
      </c>
      <c r="H51" s="8">
        <v>0</v>
      </c>
      <c r="I51" s="5" t="s">
        <v>197</v>
      </c>
      <c r="J51" s="5" t="s">
        <v>214</v>
      </c>
      <c r="K51" s="5" t="s">
        <v>199</v>
      </c>
      <c r="L51" s="5" t="s">
        <v>239</v>
      </c>
      <c r="M51" s="8">
        <v>11685</v>
      </c>
      <c r="N51" s="5" t="s">
        <v>201</v>
      </c>
    </row>
    <row r="52" spans="1:14" ht="26.4" x14ac:dyDescent="0.3">
      <c r="A52" s="1"/>
      <c r="B52" s="5" t="s">
        <v>338</v>
      </c>
      <c r="C52" s="5" t="s">
        <v>344</v>
      </c>
      <c r="D52" s="5" t="s">
        <v>345</v>
      </c>
      <c r="E52" s="4" t="s">
        <v>205</v>
      </c>
      <c r="F52" s="4" t="s">
        <v>206</v>
      </c>
      <c r="G52" s="6" t="s">
        <v>346</v>
      </c>
      <c r="H52" s="8">
        <v>0</v>
      </c>
      <c r="I52" s="5" t="s">
        <v>197</v>
      </c>
      <c r="J52" s="5" t="s">
        <v>198</v>
      </c>
      <c r="K52" s="5" t="s">
        <v>199</v>
      </c>
      <c r="L52" s="5" t="s">
        <v>208</v>
      </c>
      <c r="M52" s="8">
        <v>679</v>
      </c>
      <c r="N52" s="5" t="s">
        <v>201</v>
      </c>
    </row>
    <row r="53" spans="1:14" x14ac:dyDescent="0.3">
      <c r="A53" s="1"/>
      <c r="B53" s="5" t="s">
        <v>347</v>
      </c>
      <c r="C53" s="5" t="s">
        <v>348</v>
      </c>
      <c r="D53" s="5" t="s">
        <v>349</v>
      </c>
      <c r="E53" s="4" t="s">
        <v>350</v>
      </c>
      <c r="F53" s="4" t="s">
        <v>351</v>
      </c>
      <c r="G53" s="6" t="s">
        <v>352</v>
      </c>
      <c r="H53" s="8">
        <v>0</v>
      </c>
      <c r="I53" s="5" t="s">
        <v>197</v>
      </c>
      <c r="J53" s="5" t="s">
        <v>214</v>
      </c>
      <c r="K53" s="5" t="s">
        <v>199</v>
      </c>
      <c r="L53" s="5" t="s">
        <v>200</v>
      </c>
      <c r="M53" s="8">
        <v>295</v>
      </c>
      <c r="N53" s="5" t="s">
        <v>201</v>
      </c>
    </row>
    <row r="54" spans="1:14" x14ac:dyDescent="0.3">
      <c r="A54" s="1"/>
      <c r="B54" s="5" t="s">
        <v>347</v>
      </c>
      <c r="C54" s="5" t="s">
        <v>348</v>
      </c>
      <c r="D54" s="5" t="s">
        <v>353</v>
      </c>
      <c r="E54" s="4" t="s">
        <v>350</v>
      </c>
      <c r="F54" s="4" t="s">
        <v>351</v>
      </c>
      <c r="G54" s="6" t="s">
        <v>354</v>
      </c>
      <c r="H54" s="8">
        <v>0</v>
      </c>
      <c r="I54" s="5" t="s">
        <v>197</v>
      </c>
      <c r="J54" s="5" t="s">
        <v>214</v>
      </c>
      <c r="K54" s="5" t="s">
        <v>199</v>
      </c>
      <c r="L54" s="5" t="s">
        <v>200</v>
      </c>
      <c r="M54" s="8">
        <v>296</v>
      </c>
      <c r="N54" s="5" t="s">
        <v>201</v>
      </c>
    </row>
    <row r="55" spans="1:14" x14ac:dyDescent="0.3">
      <c r="A55" s="1"/>
      <c r="B55" s="5" t="s">
        <v>347</v>
      </c>
      <c r="C55" s="5" t="s">
        <v>348</v>
      </c>
      <c r="D55" s="5" t="s">
        <v>355</v>
      </c>
      <c r="E55" s="4" t="s">
        <v>356</v>
      </c>
      <c r="F55" s="4" t="s">
        <v>357</v>
      </c>
      <c r="G55" s="6" t="s">
        <v>352</v>
      </c>
      <c r="H55" s="8">
        <v>0</v>
      </c>
      <c r="I55" s="5" t="s">
        <v>197</v>
      </c>
      <c r="J55" s="5" t="s">
        <v>214</v>
      </c>
      <c r="K55" s="5" t="s">
        <v>199</v>
      </c>
      <c r="L55" s="5" t="s">
        <v>200</v>
      </c>
      <c r="M55" s="8">
        <v>300</v>
      </c>
      <c r="N55" s="5" t="s">
        <v>201</v>
      </c>
    </row>
    <row r="56" spans="1:14" x14ac:dyDescent="0.3">
      <c r="A56" s="1"/>
      <c r="B56" s="5" t="s">
        <v>347</v>
      </c>
      <c r="C56" s="5" t="s">
        <v>348</v>
      </c>
      <c r="D56" s="5" t="s">
        <v>349</v>
      </c>
      <c r="E56" s="4" t="s">
        <v>358</v>
      </c>
      <c r="F56" s="4" t="s">
        <v>299</v>
      </c>
      <c r="G56" s="6" t="s">
        <v>352</v>
      </c>
      <c r="H56" s="8">
        <v>0</v>
      </c>
      <c r="I56" s="5" t="s">
        <v>197</v>
      </c>
      <c r="J56" s="5" t="s">
        <v>214</v>
      </c>
      <c r="K56" s="5" t="s">
        <v>199</v>
      </c>
      <c r="L56" s="5" t="s">
        <v>200</v>
      </c>
      <c r="M56" s="8">
        <v>295</v>
      </c>
      <c r="N56" s="5" t="s">
        <v>201</v>
      </c>
    </row>
    <row r="57" spans="1:14" x14ac:dyDescent="0.3">
      <c r="A57" s="1"/>
      <c r="B57" s="5" t="s">
        <v>347</v>
      </c>
      <c r="C57" s="5" t="s">
        <v>348</v>
      </c>
      <c r="D57" s="5" t="s">
        <v>353</v>
      </c>
      <c r="E57" s="4" t="s">
        <v>358</v>
      </c>
      <c r="F57" s="4" t="s">
        <v>299</v>
      </c>
      <c r="G57" s="6" t="s">
        <v>359</v>
      </c>
      <c r="H57" s="8">
        <v>0</v>
      </c>
      <c r="I57" s="5" t="s">
        <v>197</v>
      </c>
      <c r="J57" s="5" t="s">
        <v>214</v>
      </c>
      <c r="K57" s="5" t="s">
        <v>199</v>
      </c>
      <c r="L57" s="5" t="s">
        <v>200</v>
      </c>
      <c r="M57" s="8">
        <v>296</v>
      </c>
      <c r="N57" s="5" t="s">
        <v>201</v>
      </c>
    </row>
    <row r="58" spans="1:14" x14ac:dyDescent="0.3">
      <c r="A58" s="1"/>
      <c r="B58" s="5" t="s">
        <v>360</v>
      </c>
      <c r="C58" s="5" t="s">
        <v>361</v>
      </c>
      <c r="D58" s="5" t="s">
        <v>362</v>
      </c>
      <c r="E58" s="4" t="s">
        <v>205</v>
      </c>
      <c r="F58" s="4" t="s">
        <v>206</v>
      </c>
      <c r="G58" s="6" t="s">
        <v>363</v>
      </c>
      <c r="H58" s="8">
        <v>0</v>
      </c>
      <c r="I58" s="5" t="s">
        <v>197</v>
      </c>
      <c r="J58" s="5" t="s">
        <v>214</v>
      </c>
      <c r="K58" s="5" t="s">
        <v>199</v>
      </c>
      <c r="L58" s="5" t="s">
        <v>208</v>
      </c>
      <c r="M58" s="8">
        <v>8834</v>
      </c>
      <c r="N58" s="5" t="s">
        <v>201</v>
      </c>
    </row>
    <row r="59" spans="1:14" ht="39.6" x14ac:dyDescent="0.3">
      <c r="A59" s="1"/>
      <c r="B59" s="5" t="s">
        <v>364</v>
      </c>
      <c r="C59" s="5" t="s">
        <v>365</v>
      </c>
      <c r="D59" s="5" t="s">
        <v>366</v>
      </c>
      <c r="E59" s="4" t="s">
        <v>205</v>
      </c>
      <c r="F59" s="4" t="s">
        <v>367</v>
      </c>
      <c r="G59" s="6" t="s">
        <v>368</v>
      </c>
      <c r="H59" s="8">
        <v>0</v>
      </c>
      <c r="I59" s="5" t="s">
        <v>197</v>
      </c>
      <c r="J59" s="5" t="s">
        <v>214</v>
      </c>
      <c r="K59" s="5" t="s">
        <v>199</v>
      </c>
      <c r="L59" s="5" t="s">
        <v>208</v>
      </c>
      <c r="M59" s="8">
        <v>22979</v>
      </c>
      <c r="N59" s="5" t="s">
        <v>201</v>
      </c>
    </row>
    <row r="60" spans="1:14" x14ac:dyDescent="0.3">
      <c r="A60" s="1"/>
      <c r="B60" s="5" t="s">
        <v>369</v>
      </c>
      <c r="C60" s="5" t="s">
        <v>370</v>
      </c>
      <c r="D60" s="5" t="s">
        <v>371</v>
      </c>
      <c r="E60" s="4" t="s">
        <v>372</v>
      </c>
      <c r="F60" s="4" t="s">
        <v>373</v>
      </c>
      <c r="G60" s="6" t="s">
        <v>374</v>
      </c>
      <c r="H60" s="8">
        <v>0</v>
      </c>
      <c r="I60" s="5" t="s">
        <v>197</v>
      </c>
      <c r="J60" s="5" t="s">
        <v>198</v>
      </c>
      <c r="K60" s="5" t="s">
        <v>199</v>
      </c>
      <c r="L60" s="5" t="s">
        <v>200</v>
      </c>
      <c r="M60" s="8">
        <v>10542</v>
      </c>
      <c r="N60" s="5" t="s">
        <v>201</v>
      </c>
    </row>
    <row r="61" spans="1:14" x14ac:dyDescent="0.3">
      <c r="A61" s="1"/>
      <c r="B61" s="5" t="s">
        <v>369</v>
      </c>
      <c r="C61" s="5" t="s">
        <v>375</v>
      </c>
      <c r="D61" s="5" t="s">
        <v>17</v>
      </c>
      <c r="E61" s="4" t="s">
        <v>372</v>
      </c>
      <c r="F61" s="4" t="s">
        <v>373</v>
      </c>
      <c r="G61" s="6" t="s">
        <v>376</v>
      </c>
      <c r="H61" s="8">
        <v>0</v>
      </c>
      <c r="I61" s="5" t="s">
        <v>197</v>
      </c>
      <c r="J61" s="5" t="s">
        <v>198</v>
      </c>
      <c r="K61" s="5" t="s">
        <v>199</v>
      </c>
      <c r="L61" s="5" t="s">
        <v>200</v>
      </c>
      <c r="M61" s="8">
        <v>11490</v>
      </c>
      <c r="N61" s="5" t="s">
        <v>201</v>
      </c>
    </row>
    <row r="62" spans="1:14" x14ac:dyDescent="0.3">
      <c r="A62" s="1"/>
      <c r="B62" s="5" t="s">
        <v>369</v>
      </c>
      <c r="C62" s="5" t="s">
        <v>377</v>
      </c>
      <c r="D62" s="5" t="s">
        <v>378</v>
      </c>
      <c r="E62" s="4" t="s">
        <v>379</v>
      </c>
      <c r="F62" s="4" t="s">
        <v>380</v>
      </c>
      <c r="G62" s="6" t="s">
        <v>381</v>
      </c>
      <c r="H62" s="8">
        <v>0</v>
      </c>
      <c r="I62" s="5" t="s">
        <v>197</v>
      </c>
      <c r="J62" s="5" t="s">
        <v>214</v>
      </c>
      <c r="K62" s="5" t="s">
        <v>199</v>
      </c>
      <c r="L62" s="5" t="s">
        <v>200</v>
      </c>
      <c r="M62" s="8">
        <v>14978</v>
      </c>
      <c r="N62" s="5" t="s">
        <v>201</v>
      </c>
    </row>
    <row r="63" spans="1:14" ht="26.4" x14ac:dyDescent="0.3">
      <c r="A63" s="1"/>
      <c r="B63" s="5" t="s">
        <v>369</v>
      </c>
      <c r="C63" s="5" t="s">
        <v>382</v>
      </c>
      <c r="D63" s="5" t="s">
        <v>383</v>
      </c>
      <c r="E63" s="4" t="s">
        <v>205</v>
      </c>
      <c r="F63" s="4" t="s">
        <v>206</v>
      </c>
      <c r="G63" s="6" t="s">
        <v>384</v>
      </c>
      <c r="H63" s="8">
        <v>0</v>
      </c>
      <c r="I63" s="5" t="s">
        <v>197</v>
      </c>
      <c r="J63" s="5" t="s">
        <v>198</v>
      </c>
      <c r="K63" s="5" t="s">
        <v>199</v>
      </c>
      <c r="L63" s="5" t="s">
        <v>208</v>
      </c>
      <c r="M63" s="8">
        <v>14956</v>
      </c>
      <c r="N63" s="5" t="s">
        <v>201</v>
      </c>
    </row>
    <row r="64" spans="1:14" ht="39.6" x14ac:dyDescent="0.3">
      <c r="A64" s="1"/>
      <c r="B64" s="5" t="s">
        <v>385</v>
      </c>
      <c r="C64" s="5" t="s">
        <v>386</v>
      </c>
      <c r="D64" s="5" t="s">
        <v>387</v>
      </c>
      <c r="E64" s="4" t="s">
        <v>233</v>
      </c>
      <c r="F64" s="4" t="s">
        <v>388</v>
      </c>
      <c r="G64" s="6" t="s">
        <v>389</v>
      </c>
      <c r="H64" s="8">
        <v>0</v>
      </c>
      <c r="I64" s="5" t="s">
        <v>197</v>
      </c>
      <c r="J64" s="5" t="s">
        <v>214</v>
      </c>
      <c r="K64" s="5" t="s">
        <v>199</v>
      </c>
      <c r="L64" s="5" t="s">
        <v>281</v>
      </c>
      <c r="M64" s="8">
        <v>22977</v>
      </c>
      <c r="N64" s="5" t="s">
        <v>201</v>
      </c>
    </row>
    <row r="65" spans="1:14" ht="26.4" x14ac:dyDescent="0.3">
      <c r="A65" s="1"/>
      <c r="B65" s="5" t="s">
        <v>44</v>
      </c>
      <c r="C65" s="5" t="s">
        <v>390</v>
      </c>
      <c r="D65" s="5" t="s">
        <v>135</v>
      </c>
      <c r="E65" s="4" t="s">
        <v>391</v>
      </c>
      <c r="F65" s="4" t="s">
        <v>206</v>
      </c>
      <c r="G65" s="6" t="s">
        <v>392</v>
      </c>
      <c r="H65" s="8">
        <v>0.35</v>
      </c>
      <c r="I65" s="5" t="s">
        <v>248</v>
      </c>
      <c r="J65" s="5" t="s">
        <v>214</v>
      </c>
      <c r="K65" s="5" t="s">
        <v>199</v>
      </c>
      <c r="L65" s="5" t="s">
        <v>239</v>
      </c>
      <c r="M65" s="8">
        <v>18793</v>
      </c>
      <c r="N65" s="5" t="s">
        <v>227</v>
      </c>
    </row>
    <row r="66" spans="1:14" ht="39.6" x14ac:dyDescent="0.3">
      <c r="A66" s="1"/>
      <c r="B66" s="5" t="s">
        <v>44</v>
      </c>
      <c r="C66" s="5" t="s">
        <v>393</v>
      </c>
      <c r="D66" s="5" t="s">
        <v>40</v>
      </c>
      <c r="E66" s="4" t="s">
        <v>394</v>
      </c>
      <c r="F66" s="4" t="s">
        <v>395</v>
      </c>
      <c r="G66" s="6" t="s">
        <v>396</v>
      </c>
      <c r="H66" s="8">
        <v>66</v>
      </c>
      <c r="I66" s="5" t="s">
        <v>197</v>
      </c>
      <c r="J66" s="5" t="s">
        <v>214</v>
      </c>
      <c r="K66" s="5" t="s">
        <v>199</v>
      </c>
      <c r="L66" s="5" t="s">
        <v>239</v>
      </c>
      <c r="M66" s="8">
        <v>22</v>
      </c>
      <c r="N66" s="5" t="s">
        <v>227</v>
      </c>
    </row>
    <row r="67" spans="1:14" x14ac:dyDescent="0.3">
      <c r="A67" s="1"/>
      <c r="B67" s="5" t="s">
        <v>51</v>
      </c>
      <c r="C67" s="5" t="s">
        <v>52</v>
      </c>
      <c r="D67" s="5" t="s">
        <v>397</v>
      </c>
      <c r="E67" s="4" t="s">
        <v>205</v>
      </c>
      <c r="F67" s="4" t="s">
        <v>206</v>
      </c>
      <c r="G67" s="6" t="s">
        <v>398</v>
      </c>
      <c r="H67" s="8">
        <v>1.2</v>
      </c>
      <c r="I67" s="5" t="s">
        <v>197</v>
      </c>
      <c r="J67" s="5" t="s">
        <v>214</v>
      </c>
      <c r="K67" s="5" t="s">
        <v>199</v>
      </c>
      <c r="L67" s="5" t="s">
        <v>200</v>
      </c>
      <c r="M67" s="8">
        <v>20851</v>
      </c>
      <c r="N67" s="5" t="s">
        <v>227</v>
      </c>
    </row>
    <row r="68" spans="1:14" x14ac:dyDescent="0.3">
      <c r="A68" s="1"/>
      <c r="B68" s="5" t="s">
        <v>51</v>
      </c>
      <c r="C68" s="5" t="s">
        <v>52</v>
      </c>
      <c r="D68" s="5" t="s">
        <v>53</v>
      </c>
      <c r="E68" s="4" t="s">
        <v>205</v>
      </c>
      <c r="F68" s="4" t="s">
        <v>399</v>
      </c>
      <c r="G68" s="6" t="s">
        <v>400</v>
      </c>
      <c r="H68" s="8">
        <v>1.2</v>
      </c>
      <c r="I68" s="5" t="s">
        <v>197</v>
      </c>
      <c r="J68" s="5" t="s">
        <v>214</v>
      </c>
      <c r="K68" s="5" t="s">
        <v>199</v>
      </c>
      <c r="L68" s="5" t="s">
        <v>200</v>
      </c>
      <c r="M68" s="8">
        <v>20852</v>
      </c>
      <c r="N68" s="5" t="s">
        <v>227</v>
      </c>
    </row>
    <row r="69" spans="1:14" x14ac:dyDescent="0.3">
      <c r="A69" s="1"/>
      <c r="B69" s="5" t="s">
        <v>51</v>
      </c>
      <c r="C69" s="5" t="s">
        <v>52</v>
      </c>
      <c r="D69" s="5" t="s">
        <v>53</v>
      </c>
      <c r="E69" s="4" t="s">
        <v>401</v>
      </c>
      <c r="F69" s="4" t="s">
        <v>402</v>
      </c>
      <c r="G69" s="6" t="s">
        <v>403</v>
      </c>
      <c r="H69" s="8">
        <v>0.25</v>
      </c>
      <c r="I69" s="5" t="s">
        <v>248</v>
      </c>
      <c r="J69" s="5" t="s">
        <v>214</v>
      </c>
      <c r="K69" s="5" t="s">
        <v>199</v>
      </c>
      <c r="L69" s="5" t="s">
        <v>239</v>
      </c>
      <c r="M69" s="8">
        <v>20852</v>
      </c>
      <c r="N69" s="5" t="s">
        <v>227</v>
      </c>
    </row>
    <row r="70" spans="1:14" x14ac:dyDescent="0.3">
      <c r="A70" s="1"/>
      <c r="B70" s="5" t="s">
        <v>51</v>
      </c>
      <c r="C70" s="5" t="s">
        <v>404</v>
      </c>
      <c r="D70" s="5" t="s">
        <v>113</v>
      </c>
      <c r="E70" s="4" t="s">
        <v>405</v>
      </c>
      <c r="F70" s="4" t="s">
        <v>206</v>
      </c>
      <c r="G70" s="6" t="s">
        <v>406</v>
      </c>
      <c r="H70" s="8">
        <v>1.5</v>
      </c>
      <c r="I70" s="5" t="s">
        <v>197</v>
      </c>
      <c r="J70" s="5" t="s">
        <v>214</v>
      </c>
      <c r="K70" s="5" t="s">
        <v>199</v>
      </c>
      <c r="L70" s="5" t="s">
        <v>200</v>
      </c>
      <c r="M70" s="8">
        <v>13300</v>
      </c>
      <c r="N70" s="5" t="s">
        <v>227</v>
      </c>
    </row>
    <row r="71" spans="1:14" ht="26.4" x14ac:dyDescent="0.3">
      <c r="A71" s="1"/>
      <c r="B71" s="5" t="s">
        <v>51</v>
      </c>
      <c r="C71" s="5" t="s">
        <v>407</v>
      </c>
      <c r="D71" s="5" t="s">
        <v>40</v>
      </c>
      <c r="E71" s="4" t="s">
        <v>205</v>
      </c>
      <c r="F71" s="4" t="s">
        <v>206</v>
      </c>
      <c r="G71" s="6" t="s">
        <v>408</v>
      </c>
      <c r="H71" s="8">
        <v>1.5</v>
      </c>
      <c r="I71" s="5" t="s">
        <v>197</v>
      </c>
      <c r="J71" s="5" t="s">
        <v>214</v>
      </c>
      <c r="K71" s="5" t="s">
        <v>199</v>
      </c>
      <c r="L71" s="5" t="s">
        <v>200</v>
      </c>
      <c r="M71" s="8">
        <v>15113</v>
      </c>
      <c r="N71" s="5" t="s">
        <v>227</v>
      </c>
    </row>
    <row r="72" spans="1:14" x14ac:dyDescent="0.3">
      <c r="A72" s="1"/>
      <c r="B72" s="5" t="s">
        <v>409</v>
      </c>
      <c r="C72" s="5" t="s">
        <v>410</v>
      </c>
      <c r="D72" s="5" t="s">
        <v>349</v>
      </c>
      <c r="E72" s="4" t="s">
        <v>205</v>
      </c>
      <c r="F72" s="4" t="s">
        <v>206</v>
      </c>
      <c r="G72" s="6" t="s">
        <v>411</v>
      </c>
      <c r="H72" s="8">
        <v>0</v>
      </c>
      <c r="I72" s="5" t="s">
        <v>197</v>
      </c>
      <c r="J72" s="5" t="s">
        <v>214</v>
      </c>
      <c r="K72" s="5" t="s">
        <v>199</v>
      </c>
      <c r="L72" s="5" t="s">
        <v>200</v>
      </c>
      <c r="M72" s="8">
        <v>302</v>
      </c>
      <c r="N72" s="5" t="s">
        <v>201</v>
      </c>
    </row>
    <row r="73" spans="1:14" x14ac:dyDescent="0.3">
      <c r="A73" s="1"/>
      <c r="B73" s="5" t="s">
        <v>409</v>
      </c>
      <c r="C73" s="5" t="s">
        <v>410</v>
      </c>
      <c r="D73" s="5" t="s">
        <v>412</v>
      </c>
      <c r="E73" s="4" t="s">
        <v>205</v>
      </c>
      <c r="F73" s="4" t="s">
        <v>206</v>
      </c>
      <c r="G73" s="6" t="s">
        <v>411</v>
      </c>
      <c r="H73" s="8">
        <v>0</v>
      </c>
      <c r="I73" s="5" t="s">
        <v>197</v>
      </c>
      <c r="J73" s="5" t="s">
        <v>214</v>
      </c>
      <c r="K73" s="5" t="s">
        <v>199</v>
      </c>
      <c r="L73" s="5" t="s">
        <v>200</v>
      </c>
      <c r="M73" s="8">
        <v>1974</v>
      </c>
      <c r="N73" s="5" t="s">
        <v>201</v>
      </c>
    </row>
    <row r="74" spans="1:14" ht="26.4" x14ac:dyDescent="0.3">
      <c r="A74" s="1"/>
      <c r="B74" s="5" t="s">
        <v>409</v>
      </c>
      <c r="C74" s="5" t="s">
        <v>413</v>
      </c>
      <c r="D74" s="5" t="s">
        <v>414</v>
      </c>
      <c r="E74" s="4" t="s">
        <v>205</v>
      </c>
      <c r="F74" s="4" t="s">
        <v>206</v>
      </c>
      <c r="G74" s="6" t="s">
        <v>415</v>
      </c>
      <c r="H74" s="8">
        <v>0</v>
      </c>
      <c r="I74" s="5" t="s">
        <v>197</v>
      </c>
      <c r="J74" s="5" t="s">
        <v>214</v>
      </c>
      <c r="K74" s="5" t="s">
        <v>199</v>
      </c>
      <c r="L74" s="5" t="s">
        <v>200</v>
      </c>
      <c r="M74" s="8">
        <v>700</v>
      </c>
      <c r="N74" s="5" t="s">
        <v>201</v>
      </c>
    </row>
    <row r="75" spans="1:14" ht="26.4" x14ac:dyDescent="0.3">
      <c r="A75" s="1"/>
      <c r="B75" s="5" t="s">
        <v>409</v>
      </c>
      <c r="C75" s="5" t="s">
        <v>416</v>
      </c>
      <c r="D75" s="5" t="s">
        <v>417</v>
      </c>
      <c r="E75" s="4" t="s">
        <v>418</v>
      </c>
      <c r="F75" s="4" t="s">
        <v>419</v>
      </c>
      <c r="G75" s="6" t="s">
        <v>420</v>
      </c>
      <c r="H75" s="8">
        <v>0</v>
      </c>
      <c r="I75" s="5" t="s">
        <v>197</v>
      </c>
      <c r="J75" s="5" t="s">
        <v>214</v>
      </c>
      <c r="K75" s="5" t="s">
        <v>199</v>
      </c>
      <c r="L75" s="5" t="s">
        <v>200</v>
      </c>
      <c r="M75" s="8">
        <v>20120</v>
      </c>
      <c r="N75" s="5" t="s">
        <v>201</v>
      </c>
    </row>
    <row r="76" spans="1:14" ht="26.4" x14ac:dyDescent="0.3">
      <c r="A76" s="1"/>
      <c r="B76" s="5" t="s">
        <v>56</v>
      </c>
      <c r="C76" s="5" t="s">
        <v>421</v>
      </c>
      <c r="D76" s="5" t="s">
        <v>422</v>
      </c>
      <c r="E76" s="4" t="s">
        <v>205</v>
      </c>
      <c r="F76" s="4" t="s">
        <v>206</v>
      </c>
      <c r="G76" s="6" t="s">
        <v>423</v>
      </c>
      <c r="H76" s="8">
        <v>0</v>
      </c>
      <c r="I76" s="5" t="s">
        <v>197</v>
      </c>
      <c r="J76" s="5" t="s">
        <v>198</v>
      </c>
      <c r="K76" s="5" t="s">
        <v>199</v>
      </c>
      <c r="L76" s="5" t="s">
        <v>208</v>
      </c>
      <c r="M76" s="8">
        <v>24124</v>
      </c>
      <c r="N76" s="5" t="s">
        <v>201</v>
      </c>
    </row>
    <row r="77" spans="1:14" ht="52.8" x14ac:dyDescent="0.3">
      <c r="A77" s="1"/>
      <c r="B77" s="5" t="s">
        <v>56</v>
      </c>
      <c r="C77" s="5" t="s">
        <v>424</v>
      </c>
      <c r="D77" s="5" t="s">
        <v>17</v>
      </c>
      <c r="E77" s="4" t="s">
        <v>205</v>
      </c>
      <c r="F77" s="4" t="s">
        <v>206</v>
      </c>
      <c r="G77" s="6" t="s">
        <v>425</v>
      </c>
      <c r="H77" s="8">
        <v>0</v>
      </c>
      <c r="I77" s="5" t="s">
        <v>197</v>
      </c>
      <c r="J77" s="5" t="s">
        <v>198</v>
      </c>
      <c r="K77" s="5" t="s">
        <v>199</v>
      </c>
      <c r="L77" s="5" t="s">
        <v>208</v>
      </c>
      <c r="M77" s="8">
        <v>1420</v>
      </c>
      <c r="N77" s="5" t="s">
        <v>201</v>
      </c>
    </row>
    <row r="78" spans="1:14" ht="66" x14ac:dyDescent="0.3">
      <c r="A78" s="1"/>
      <c r="B78" s="5" t="s">
        <v>56</v>
      </c>
      <c r="C78" s="5" t="s">
        <v>424</v>
      </c>
      <c r="D78" s="5" t="s">
        <v>17</v>
      </c>
      <c r="E78" s="4" t="s">
        <v>358</v>
      </c>
      <c r="F78" s="4" t="s">
        <v>388</v>
      </c>
      <c r="G78" s="6" t="s">
        <v>426</v>
      </c>
      <c r="H78" s="8">
        <v>0</v>
      </c>
      <c r="I78" s="5" t="s">
        <v>197</v>
      </c>
      <c r="J78" s="5" t="s">
        <v>198</v>
      </c>
      <c r="K78" s="5" t="s">
        <v>199</v>
      </c>
      <c r="L78" s="5" t="s">
        <v>200</v>
      </c>
      <c r="M78" s="8">
        <v>1420</v>
      </c>
      <c r="N78" s="5" t="s">
        <v>201</v>
      </c>
    </row>
    <row r="79" spans="1:14" ht="26.4" x14ac:dyDescent="0.3">
      <c r="A79" s="1"/>
      <c r="B79" s="5" t="s">
        <v>56</v>
      </c>
      <c r="C79" s="5" t="s">
        <v>427</v>
      </c>
      <c r="D79" s="5" t="s">
        <v>428</v>
      </c>
      <c r="E79" s="4" t="s">
        <v>429</v>
      </c>
      <c r="F79" s="4" t="s">
        <v>430</v>
      </c>
      <c r="G79" s="6" t="s">
        <v>431</v>
      </c>
      <c r="H79" s="8">
        <v>0</v>
      </c>
      <c r="I79" s="5" t="s">
        <v>197</v>
      </c>
      <c r="J79" s="5" t="s">
        <v>214</v>
      </c>
      <c r="K79" s="5" t="s">
        <v>199</v>
      </c>
      <c r="L79" s="5" t="s">
        <v>200</v>
      </c>
      <c r="M79" s="8">
        <v>15272</v>
      </c>
      <c r="N79" s="5" t="s">
        <v>201</v>
      </c>
    </row>
    <row r="80" spans="1:14" x14ac:dyDescent="0.3">
      <c r="A80" s="1"/>
      <c r="B80" s="5" t="s">
        <v>56</v>
      </c>
      <c r="C80" s="5" t="s">
        <v>432</v>
      </c>
      <c r="D80" s="5" t="s">
        <v>433</v>
      </c>
      <c r="E80" s="4" t="s">
        <v>205</v>
      </c>
      <c r="F80" s="4" t="s">
        <v>206</v>
      </c>
      <c r="G80" s="6" t="s">
        <v>434</v>
      </c>
      <c r="H80" s="8">
        <v>0</v>
      </c>
      <c r="I80" s="5" t="s">
        <v>197</v>
      </c>
      <c r="J80" s="5" t="s">
        <v>214</v>
      </c>
      <c r="K80" s="5" t="s">
        <v>199</v>
      </c>
      <c r="L80" s="5" t="s">
        <v>208</v>
      </c>
      <c r="M80" s="8">
        <v>352</v>
      </c>
      <c r="N80" s="5" t="s">
        <v>201</v>
      </c>
    </row>
    <row r="81" spans="1:14" ht="66" x14ac:dyDescent="0.3">
      <c r="A81" s="1"/>
      <c r="B81" s="5" t="s">
        <v>56</v>
      </c>
      <c r="C81" s="5" t="s">
        <v>432</v>
      </c>
      <c r="D81" s="5" t="s">
        <v>435</v>
      </c>
      <c r="E81" s="4" t="s">
        <v>205</v>
      </c>
      <c r="F81" s="4" t="s">
        <v>206</v>
      </c>
      <c r="G81" s="6" t="s">
        <v>436</v>
      </c>
      <c r="H81" s="8">
        <v>0</v>
      </c>
      <c r="I81" s="5" t="s">
        <v>197</v>
      </c>
      <c r="J81" s="5" t="s">
        <v>214</v>
      </c>
      <c r="K81" s="5" t="s">
        <v>199</v>
      </c>
      <c r="L81" s="5" t="s">
        <v>208</v>
      </c>
      <c r="M81" s="8">
        <v>8939</v>
      </c>
      <c r="N81" s="5" t="s">
        <v>201</v>
      </c>
    </row>
    <row r="82" spans="1:14" ht="26.4" x14ac:dyDescent="0.3">
      <c r="A82" s="1"/>
      <c r="B82" s="5" t="s">
        <v>56</v>
      </c>
      <c r="C82" s="5" t="s">
        <v>437</v>
      </c>
      <c r="D82" s="5" t="s">
        <v>438</v>
      </c>
      <c r="E82" s="4" t="s">
        <v>439</v>
      </c>
      <c r="F82" s="4" t="s">
        <v>440</v>
      </c>
      <c r="G82" s="6" t="s">
        <v>441</v>
      </c>
      <c r="H82" s="8">
        <v>0</v>
      </c>
      <c r="I82" s="5" t="s">
        <v>197</v>
      </c>
      <c r="J82" s="5" t="s">
        <v>214</v>
      </c>
      <c r="K82" s="5" t="s">
        <v>199</v>
      </c>
      <c r="L82" s="5" t="s">
        <v>200</v>
      </c>
      <c r="M82" s="8">
        <v>1119</v>
      </c>
      <c r="N82" s="5" t="s">
        <v>201</v>
      </c>
    </row>
    <row r="83" spans="1:14" ht="26.4" x14ac:dyDescent="0.3">
      <c r="A83" s="1"/>
      <c r="B83" s="5" t="s">
        <v>56</v>
      </c>
      <c r="C83" s="5" t="s">
        <v>442</v>
      </c>
      <c r="D83" s="5" t="s">
        <v>443</v>
      </c>
      <c r="E83" s="4" t="s">
        <v>205</v>
      </c>
      <c r="F83" s="4" t="s">
        <v>206</v>
      </c>
      <c r="G83" s="6" t="s">
        <v>444</v>
      </c>
      <c r="H83" s="8">
        <v>0</v>
      </c>
      <c r="I83" s="5" t="s">
        <v>197</v>
      </c>
      <c r="J83" s="5" t="s">
        <v>198</v>
      </c>
      <c r="K83" s="5" t="s">
        <v>199</v>
      </c>
      <c r="L83" s="5" t="s">
        <v>208</v>
      </c>
      <c r="M83" s="8">
        <v>23258</v>
      </c>
      <c r="N83" s="5" t="s">
        <v>201</v>
      </c>
    </row>
    <row r="84" spans="1:14" ht="26.4" x14ac:dyDescent="0.3">
      <c r="A84" s="1"/>
      <c r="B84" s="5" t="s">
        <v>56</v>
      </c>
      <c r="C84" s="5" t="s">
        <v>445</v>
      </c>
      <c r="D84" s="5" t="s">
        <v>446</v>
      </c>
      <c r="E84" s="4" t="s">
        <v>205</v>
      </c>
      <c r="F84" s="4" t="s">
        <v>206</v>
      </c>
      <c r="G84" s="6" t="s">
        <v>447</v>
      </c>
      <c r="H84" s="8">
        <v>0</v>
      </c>
      <c r="I84" s="5" t="s">
        <v>197</v>
      </c>
      <c r="J84" s="5" t="s">
        <v>214</v>
      </c>
      <c r="K84" s="5" t="s">
        <v>199</v>
      </c>
      <c r="L84" s="5" t="s">
        <v>208</v>
      </c>
      <c r="M84" s="8">
        <v>853</v>
      </c>
      <c r="N84" s="5" t="s">
        <v>201</v>
      </c>
    </row>
    <row r="85" spans="1:14" ht="52.8" x14ac:dyDescent="0.3">
      <c r="A85" s="1"/>
      <c r="B85" s="5" t="s">
        <v>56</v>
      </c>
      <c r="C85" s="5" t="s">
        <v>448</v>
      </c>
      <c r="D85" s="5" t="s">
        <v>449</v>
      </c>
      <c r="E85" s="4" t="s">
        <v>205</v>
      </c>
      <c r="F85" s="4" t="s">
        <v>206</v>
      </c>
      <c r="G85" s="6" t="s">
        <v>450</v>
      </c>
      <c r="H85" s="8">
        <v>0</v>
      </c>
      <c r="I85" s="5" t="s">
        <v>197</v>
      </c>
      <c r="J85" s="5" t="s">
        <v>214</v>
      </c>
      <c r="K85" s="5" t="s">
        <v>199</v>
      </c>
      <c r="L85" s="5" t="s">
        <v>208</v>
      </c>
      <c r="M85" s="8">
        <v>834</v>
      </c>
      <c r="N85" s="5" t="s">
        <v>201</v>
      </c>
    </row>
    <row r="86" spans="1:14" ht="39.6" x14ac:dyDescent="0.3">
      <c r="A86" s="1"/>
      <c r="B86" s="5" t="s">
        <v>56</v>
      </c>
      <c r="C86" s="5" t="s">
        <v>448</v>
      </c>
      <c r="D86" s="5" t="s">
        <v>451</v>
      </c>
      <c r="E86" s="4" t="s">
        <v>205</v>
      </c>
      <c r="F86" s="4" t="s">
        <v>206</v>
      </c>
      <c r="G86" s="6" t="s">
        <v>452</v>
      </c>
      <c r="H86" s="8">
        <v>0</v>
      </c>
      <c r="I86" s="5" t="s">
        <v>197</v>
      </c>
      <c r="J86" s="5" t="s">
        <v>214</v>
      </c>
      <c r="K86" s="5" t="s">
        <v>199</v>
      </c>
      <c r="L86" s="5" t="s">
        <v>208</v>
      </c>
      <c r="M86" s="8">
        <v>1601</v>
      </c>
      <c r="N86" s="5" t="s">
        <v>201</v>
      </c>
    </row>
    <row r="87" spans="1:14" ht="52.8" x14ac:dyDescent="0.3">
      <c r="A87" s="1"/>
      <c r="B87" s="5" t="s">
        <v>56</v>
      </c>
      <c r="C87" s="5" t="s">
        <v>448</v>
      </c>
      <c r="D87" s="5" t="s">
        <v>453</v>
      </c>
      <c r="E87" s="4" t="s">
        <v>205</v>
      </c>
      <c r="F87" s="4" t="s">
        <v>206</v>
      </c>
      <c r="G87" s="6" t="s">
        <v>454</v>
      </c>
      <c r="H87" s="8">
        <v>0</v>
      </c>
      <c r="I87" s="5" t="s">
        <v>197</v>
      </c>
      <c r="J87" s="5" t="s">
        <v>214</v>
      </c>
      <c r="K87" s="5" t="s">
        <v>199</v>
      </c>
      <c r="L87" s="5" t="s">
        <v>208</v>
      </c>
      <c r="M87" s="8">
        <v>9267</v>
      </c>
      <c r="N87" s="5" t="s">
        <v>201</v>
      </c>
    </row>
    <row r="88" spans="1:14" ht="26.4" x14ac:dyDescent="0.3">
      <c r="A88" s="1"/>
      <c r="B88" s="5" t="s">
        <v>56</v>
      </c>
      <c r="C88" s="5" t="s">
        <v>448</v>
      </c>
      <c r="D88" s="5" t="s">
        <v>455</v>
      </c>
      <c r="E88" s="4" t="s">
        <v>205</v>
      </c>
      <c r="F88" s="4" t="s">
        <v>206</v>
      </c>
      <c r="G88" s="6" t="s">
        <v>456</v>
      </c>
      <c r="H88" s="8">
        <v>0</v>
      </c>
      <c r="I88" s="5" t="s">
        <v>197</v>
      </c>
      <c r="J88" s="5" t="s">
        <v>198</v>
      </c>
      <c r="K88" s="5" t="s">
        <v>199</v>
      </c>
      <c r="L88" s="5" t="s">
        <v>208</v>
      </c>
      <c r="M88" s="8">
        <v>464</v>
      </c>
      <c r="N88" s="5" t="s">
        <v>201</v>
      </c>
    </row>
    <row r="89" spans="1:14" ht="52.8" x14ac:dyDescent="0.3">
      <c r="A89" s="1"/>
      <c r="B89" s="5" t="s">
        <v>56</v>
      </c>
      <c r="C89" s="5" t="s">
        <v>448</v>
      </c>
      <c r="D89" s="5" t="s">
        <v>457</v>
      </c>
      <c r="E89" s="4" t="s">
        <v>205</v>
      </c>
      <c r="F89" s="4" t="s">
        <v>206</v>
      </c>
      <c r="G89" s="6" t="s">
        <v>458</v>
      </c>
      <c r="H89" s="8">
        <v>0</v>
      </c>
      <c r="I89" s="5" t="s">
        <v>197</v>
      </c>
      <c r="J89" s="5" t="s">
        <v>198</v>
      </c>
      <c r="K89" s="5" t="s">
        <v>199</v>
      </c>
      <c r="L89" s="5" t="s">
        <v>208</v>
      </c>
      <c r="M89" s="8">
        <v>8941</v>
      </c>
      <c r="N89" s="5" t="s">
        <v>201</v>
      </c>
    </row>
    <row r="90" spans="1:14" ht="52.8" x14ac:dyDescent="0.3">
      <c r="A90" s="1"/>
      <c r="B90" s="5" t="s">
        <v>56</v>
      </c>
      <c r="C90" s="5" t="s">
        <v>448</v>
      </c>
      <c r="D90" s="5" t="s">
        <v>459</v>
      </c>
      <c r="E90" s="4" t="s">
        <v>205</v>
      </c>
      <c r="F90" s="4" t="s">
        <v>206</v>
      </c>
      <c r="G90" s="6" t="s">
        <v>458</v>
      </c>
      <c r="H90" s="8">
        <v>0</v>
      </c>
      <c r="I90" s="5" t="s">
        <v>197</v>
      </c>
      <c r="J90" s="5" t="s">
        <v>198</v>
      </c>
      <c r="K90" s="5" t="s">
        <v>199</v>
      </c>
      <c r="L90" s="5" t="s">
        <v>208</v>
      </c>
      <c r="M90" s="8">
        <v>6021</v>
      </c>
      <c r="N90" s="5" t="s">
        <v>201</v>
      </c>
    </row>
    <row r="91" spans="1:14" ht="26.4" x14ac:dyDescent="0.3">
      <c r="A91" s="1"/>
      <c r="B91" s="5" t="s">
        <v>56</v>
      </c>
      <c r="C91" s="5" t="s">
        <v>460</v>
      </c>
      <c r="D91" s="5" t="s">
        <v>461</v>
      </c>
      <c r="E91" s="4" t="s">
        <v>205</v>
      </c>
      <c r="F91" s="4" t="s">
        <v>206</v>
      </c>
      <c r="G91" s="6" t="s">
        <v>462</v>
      </c>
      <c r="H91" s="8">
        <v>0</v>
      </c>
      <c r="I91" s="5" t="s">
        <v>197</v>
      </c>
      <c r="J91" s="5" t="s">
        <v>198</v>
      </c>
      <c r="K91" s="5" t="s">
        <v>199</v>
      </c>
      <c r="L91" s="5" t="s">
        <v>208</v>
      </c>
      <c r="M91" s="8">
        <v>1987</v>
      </c>
      <c r="N91" s="5" t="s">
        <v>201</v>
      </c>
    </row>
    <row r="92" spans="1:14" ht="26.4" x14ac:dyDescent="0.3">
      <c r="A92" s="1"/>
      <c r="B92" s="5" t="s">
        <v>56</v>
      </c>
      <c r="C92" s="5" t="s">
        <v>463</v>
      </c>
      <c r="D92" s="5" t="s">
        <v>464</v>
      </c>
      <c r="E92" s="4" t="s">
        <v>205</v>
      </c>
      <c r="F92" s="4" t="s">
        <v>206</v>
      </c>
      <c r="G92" s="6" t="s">
        <v>465</v>
      </c>
      <c r="H92" s="8">
        <v>0</v>
      </c>
      <c r="I92" s="5" t="s">
        <v>197</v>
      </c>
      <c r="J92" s="5" t="s">
        <v>198</v>
      </c>
      <c r="K92" s="5" t="s">
        <v>199</v>
      </c>
      <c r="L92" s="5" t="s">
        <v>208</v>
      </c>
      <c r="M92" s="8">
        <v>24318</v>
      </c>
      <c r="N92" s="5" t="s">
        <v>201</v>
      </c>
    </row>
    <row r="93" spans="1:14" ht="66" x14ac:dyDescent="0.3">
      <c r="A93" s="1"/>
      <c r="B93" s="5" t="s">
        <v>56</v>
      </c>
      <c r="C93" s="5" t="s">
        <v>466</v>
      </c>
      <c r="D93" s="5" t="s">
        <v>467</v>
      </c>
      <c r="E93" s="4" t="s">
        <v>205</v>
      </c>
      <c r="F93" s="4" t="s">
        <v>206</v>
      </c>
      <c r="G93" s="6" t="s">
        <v>468</v>
      </c>
      <c r="H93" s="8">
        <v>0</v>
      </c>
      <c r="I93" s="5" t="s">
        <v>197</v>
      </c>
      <c r="J93" s="5" t="s">
        <v>214</v>
      </c>
      <c r="K93" s="5" t="s">
        <v>199</v>
      </c>
      <c r="L93" s="5" t="s">
        <v>208</v>
      </c>
      <c r="M93" s="8">
        <v>8680</v>
      </c>
      <c r="N93" s="5" t="s">
        <v>201</v>
      </c>
    </row>
    <row r="94" spans="1:14" ht="52.8" x14ac:dyDescent="0.3">
      <c r="A94" s="1"/>
      <c r="B94" s="5" t="s">
        <v>56</v>
      </c>
      <c r="C94" s="5" t="s">
        <v>469</v>
      </c>
      <c r="D94" s="5" t="s">
        <v>470</v>
      </c>
      <c r="E94" s="4" t="s">
        <v>205</v>
      </c>
      <c r="F94" s="4" t="s">
        <v>206</v>
      </c>
      <c r="G94" s="6" t="s">
        <v>471</v>
      </c>
      <c r="H94" s="8">
        <v>0</v>
      </c>
      <c r="I94" s="5" t="s">
        <v>197</v>
      </c>
      <c r="J94" s="5" t="s">
        <v>198</v>
      </c>
      <c r="K94" s="5" t="s">
        <v>199</v>
      </c>
      <c r="L94" s="5" t="s">
        <v>208</v>
      </c>
      <c r="M94" s="8">
        <v>508</v>
      </c>
      <c r="N94" s="5" t="s">
        <v>201</v>
      </c>
    </row>
    <row r="95" spans="1:14" ht="26.4" x14ac:dyDescent="0.3">
      <c r="A95" s="1"/>
      <c r="B95" s="5" t="s">
        <v>56</v>
      </c>
      <c r="C95" s="5" t="s">
        <v>472</v>
      </c>
      <c r="D95" s="5" t="s">
        <v>473</v>
      </c>
      <c r="E95" s="4" t="s">
        <v>474</v>
      </c>
      <c r="F95" s="4" t="s">
        <v>475</v>
      </c>
      <c r="G95" s="6" t="s">
        <v>476</v>
      </c>
      <c r="H95" s="8">
        <v>0</v>
      </c>
      <c r="I95" s="5" t="s">
        <v>197</v>
      </c>
      <c r="J95" s="5" t="s">
        <v>214</v>
      </c>
      <c r="K95" s="5" t="s">
        <v>199</v>
      </c>
      <c r="L95" s="5" t="s">
        <v>200</v>
      </c>
      <c r="M95" s="8">
        <v>1799</v>
      </c>
      <c r="N95" s="5" t="s">
        <v>201</v>
      </c>
    </row>
    <row r="96" spans="1:14" ht="26.4" x14ac:dyDescent="0.3">
      <c r="A96" s="1"/>
      <c r="B96" s="5" t="s">
        <v>56</v>
      </c>
      <c r="C96" s="5" t="s">
        <v>472</v>
      </c>
      <c r="D96" s="5" t="s">
        <v>477</v>
      </c>
      <c r="E96" s="4" t="s">
        <v>474</v>
      </c>
      <c r="F96" s="4" t="s">
        <v>475</v>
      </c>
      <c r="G96" s="6" t="s">
        <v>478</v>
      </c>
      <c r="H96" s="8">
        <v>0</v>
      </c>
      <c r="I96" s="5" t="s">
        <v>197</v>
      </c>
      <c r="J96" s="5" t="s">
        <v>214</v>
      </c>
      <c r="K96" s="5" t="s">
        <v>199</v>
      </c>
      <c r="L96" s="5" t="s">
        <v>200</v>
      </c>
      <c r="M96" s="8">
        <v>10972</v>
      </c>
      <c r="N96" s="5" t="s">
        <v>201</v>
      </c>
    </row>
    <row r="97" spans="1:14" ht="26.4" x14ac:dyDescent="0.3">
      <c r="A97" s="1"/>
      <c r="B97" s="5" t="s">
        <v>56</v>
      </c>
      <c r="C97" s="5" t="s">
        <v>472</v>
      </c>
      <c r="D97" s="5" t="s">
        <v>477</v>
      </c>
      <c r="E97" s="4" t="s">
        <v>474</v>
      </c>
      <c r="F97" s="4" t="s">
        <v>475</v>
      </c>
      <c r="G97" s="6" t="s">
        <v>479</v>
      </c>
      <c r="H97" s="8">
        <v>0</v>
      </c>
      <c r="I97" s="5" t="s">
        <v>197</v>
      </c>
      <c r="J97" s="5" t="s">
        <v>214</v>
      </c>
      <c r="K97" s="5" t="s">
        <v>199</v>
      </c>
      <c r="L97" s="5" t="s">
        <v>200</v>
      </c>
      <c r="M97" s="8">
        <v>10972</v>
      </c>
      <c r="N97" s="5" t="s">
        <v>201</v>
      </c>
    </row>
    <row r="98" spans="1:14" ht="52.8" x14ac:dyDescent="0.3">
      <c r="A98" s="1"/>
      <c r="B98" s="5" t="s">
        <v>56</v>
      </c>
      <c r="C98" s="5" t="s">
        <v>480</v>
      </c>
      <c r="D98" s="5" t="s">
        <v>17</v>
      </c>
      <c r="E98" s="4" t="s">
        <v>205</v>
      </c>
      <c r="F98" s="4" t="s">
        <v>206</v>
      </c>
      <c r="G98" s="6" t="s">
        <v>481</v>
      </c>
      <c r="H98" s="8">
        <v>0</v>
      </c>
      <c r="I98" s="5" t="s">
        <v>197</v>
      </c>
      <c r="J98" s="5" t="s">
        <v>198</v>
      </c>
      <c r="K98" s="5" t="s">
        <v>199</v>
      </c>
      <c r="L98" s="5" t="s">
        <v>208</v>
      </c>
      <c r="M98" s="8">
        <v>1422</v>
      </c>
      <c r="N98" s="5" t="s">
        <v>201</v>
      </c>
    </row>
    <row r="99" spans="1:14" ht="52.8" x14ac:dyDescent="0.3">
      <c r="A99" s="1"/>
      <c r="B99" s="5" t="s">
        <v>56</v>
      </c>
      <c r="C99" s="5" t="s">
        <v>482</v>
      </c>
      <c r="D99" s="5" t="s">
        <v>483</v>
      </c>
      <c r="E99" s="4" t="s">
        <v>205</v>
      </c>
      <c r="F99" s="4" t="s">
        <v>206</v>
      </c>
      <c r="G99" s="6" t="s">
        <v>484</v>
      </c>
      <c r="H99" s="8">
        <v>0</v>
      </c>
      <c r="I99" s="5" t="s">
        <v>197</v>
      </c>
      <c r="J99" s="5" t="s">
        <v>198</v>
      </c>
      <c r="K99" s="5" t="s">
        <v>199</v>
      </c>
      <c r="L99" s="5" t="s">
        <v>208</v>
      </c>
      <c r="M99" s="8">
        <v>642</v>
      </c>
      <c r="N99" s="5" t="s">
        <v>201</v>
      </c>
    </row>
    <row r="100" spans="1:14" x14ac:dyDescent="0.3">
      <c r="A100" s="1"/>
      <c r="B100" s="5" t="s">
        <v>56</v>
      </c>
      <c r="C100" s="5" t="s">
        <v>482</v>
      </c>
      <c r="D100" s="5" t="s">
        <v>485</v>
      </c>
      <c r="E100" s="4" t="s">
        <v>486</v>
      </c>
      <c r="F100" s="4" t="s">
        <v>487</v>
      </c>
      <c r="G100" s="6" t="s">
        <v>488</v>
      </c>
      <c r="H100" s="8">
        <v>0</v>
      </c>
      <c r="I100" s="5" t="s">
        <v>197</v>
      </c>
      <c r="J100" s="5" t="s">
        <v>214</v>
      </c>
      <c r="K100" s="5" t="s">
        <v>199</v>
      </c>
      <c r="L100" s="5" t="s">
        <v>208</v>
      </c>
      <c r="M100" s="8">
        <v>898</v>
      </c>
      <c r="N100" s="5" t="s">
        <v>201</v>
      </c>
    </row>
    <row r="101" spans="1:14" x14ac:dyDescent="0.3">
      <c r="A101" s="1"/>
      <c r="B101" s="5" t="s">
        <v>56</v>
      </c>
      <c r="C101" s="5" t="s">
        <v>482</v>
      </c>
      <c r="D101" s="5" t="s">
        <v>489</v>
      </c>
      <c r="E101" s="4" t="s">
        <v>490</v>
      </c>
      <c r="F101" s="4" t="s">
        <v>491</v>
      </c>
      <c r="G101" s="6" t="s">
        <v>488</v>
      </c>
      <c r="H101" s="8">
        <v>0</v>
      </c>
      <c r="I101" s="5" t="s">
        <v>197</v>
      </c>
      <c r="J101" s="5" t="s">
        <v>214</v>
      </c>
      <c r="K101" s="5" t="s">
        <v>199</v>
      </c>
      <c r="L101" s="5" t="s">
        <v>208</v>
      </c>
      <c r="M101" s="8">
        <v>897</v>
      </c>
      <c r="N101" s="5" t="s">
        <v>201</v>
      </c>
    </row>
    <row r="102" spans="1:14" ht="26.4" x14ac:dyDescent="0.3">
      <c r="A102" s="1"/>
      <c r="B102" s="5" t="s">
        <v>56</v>
      </c>
      <c r="C102" s="5" t="s">
        <v>492</v>
      </c>
      <c r="D102" s="5" t="s">
        <v>428</v>
      </c>
      <c r="E102" s="4" t="s">
        <v>493</v>
      </c>
      <c r="F102" s="4" t="s">
        <v>494</v>
      </c>
      <c r="G102" s="6" t="s">
        <v>495</v>
      </c>
      <c r="H102" s="8">
        <v>0</v>
      </c>
      <c r="I102" s="5" t="s">
        <v>197</v>
      </c>
      <c r="J102" s="5" t="s">
        <v>214</v>
      </c>
      <c r="K102" s="5" t="s">
        <v>199</v>
      </c>
      <c r="L102" s="5" t="s">
        <v>200</v>
      </c>
      <c r="M102" s="8">
        <v>15273</v>
      </c>
      <c r="N102" s="5" t="s">
        <v>201</v>
      </c>
    </row>
    <row r="103" spans="1:14" ht="26.4" x14ac:dyDescent="0.3">
      <c r="A103" s="1"/>
      <c r="B103" s="5" t="s">
        <v>56</v>
      </c>
      <c r="C103" s="5" t="s">
        <v>496</v>
      </c>
      <c r="D103" s="5" t="s">
        <v>497</v>
      </c>
      <c r="E103" s="4" t="s">
        <v>205</v>
      </c>
      <c r="F103" s="4" t="s">
        <v>206</v>
      </c>
      <c r="G103" s="6" t="s">
        <v>498</v>
      </c>
      <c r="H103" s="8">
        <v>0</v>
      </c>
      <c r="I103" s="5" t="s">
        <v>197</v>
      </c>
      <c r="J103" s="5" t="s">
        <v>198</v>
      </c>
      <c r="K103" s="5" t="s">
        <v>199</v>
      </c>
      <c r="L103" s="5" t="s">
        <v>208</v>
      </c>
      <c r="M103" s="8">
        <v>19929</v>
      </c>
      <c r="N103" s="5" t="s">
        <v>201</v>
      </c>
    </row>
    <row r="104" spans="1:14" ht="39.6" x14ac:dyDescent="0.3">
      <c r="A104" s="1"/>
      <c r="B104" s="5" t="s">
        <v>56</v>
      </c>
      <c r="C104" s="5" t="s">
        <v>496</v>
      </c>
      <c r="D104" s="5" t="s">
        <v>499</v>
      </c>
      <c r="E104" s="4" t="s">
        <v>205</v>
      </c>
      <c r="F104" s="4" t="s">
        <v>206</v>
      </c>
      <c r="G104" s="6" t="s">
        <v>500</v>
      </c>
      <c r="H104" s="8">
        <v>0</v>
      </c>
      <c r="I104" s="5" t="s">
        <v>197</v>
      </c>
      <c r="J104" s="5" t="s">
        <v>198</v>
      </c>
      <c r="K104" s="5" t="s">
        <v>199</v>
      </c>
      <c r="L104" s="5" t="s">
        <v>208</v>
      </c>
      <c r="M104" s="8">
        <v>1110</v>
      </c>
      <c r="N104" s="5" t="s">
        <v>201</v>
      </c>
    </row>
    <row r="105" spans="1:14" ht="26.4" x14ac:dyDescent="0.3">
      <c r="A105" s="1"/>
      <c r="B105" s="5" t="s">
        <v>501</v>
      </c>
      <c r="C105" s="5" t="s">
        <v>424</v>
      </c>
      <c r="D105" s="5" t="s">
        <v>502</v>
      </c>
      <c r="E105" s="4" t="s">
        <v>205</v>
      </c>
      <c r="F105" s="4" t="s">
        <v>206</v>
      </c>
      <c r="G105" s="6" t="s">
        <v>503</v>
      </c>
      <c r="H105" s="8">
        <v>0</v>
      </c>
      <c r="I105" s="5" t="s">
        <v>197</v>
      </c>
      <c r="J105" s="5" t="s">
        <v>198</v>
      </c>
      <c r="K105" s="5" t="s">
        <v>199</v>
      </c>
      <c r="L105" s="5" t="s">
        <v>208</v>
      </c>
      <c r="M105" s="8">
        <v>11674</v>
      </c>
      <c r="N105" s="5" t="s">
        <v>201</v>
      </c>
    </row>
    <row r="106" spans="1:14" ht="26.4" x14ac:dyDescent="0.3">
      <c r="A106" s="1"/>
      <c r="B106" s="5" t="s">
        <v>501</v>
      </c>
      <c r="C106" s="5" t="s">
        <v>424</v>
      </c>
      <c r="D106" s="5" t="s">
        <v>504</v>
      </c>
      <c r="E106" s="4" t="s">
        <v>205</v>
      </c>
      <c r="F106" s="4" t="s">
        <v>206</v>
      </c>
      <c r="G106" s="6" t="s">
        <v>503</v>
      </c>
      <c r="H106" s="8">
        <v>0</v>
      </c>
      <c r="I106" s="5" t="s">
        <v>197</v>
      </c>
      <c r="J106" s="5" t="s">
        <v>198</v>
      </c>
      <c r="K106" s="5" t="s">
        <v>199</v>
      </c>
      <c r="L106" s="5" t="s">
        <v>208</v>
      </c>
      <c r="M106" s="8">
        <v>11675</v>
      </c>
      <c r="N106" s="5" t="s">
        <v>201</v>
      </c>
    </row>
    <row r="107" spans="1:14" x14ac:dyDescent="0.3">
      <c r="A107" s="1"/>
      <c r="B107" s="5" t="s">
        <v>501</v>
      </c>
      <c r="C107" s="5" t="s">
        <v>424</v>
      </c>
      <c r="D107" s="5" t="s">
        <v>505</v>
      </c>
      <c r="E107" s="4" t="s">
        <v>506</v>
      </c>
      <c r="F107" s="4" t="s">
        <v>206</v>
      </c>
      <c r="G107" s="6" t="s">
        <v>507</v>
      </c>
      <c r="H107" s="8">
        <v>0</v>
      </c>
      <c r="I107" s="5" t="s">
        <v>197</v>
      </c>
      <c r="J107" s="5" t="s">
        <v>214</v>
      </c>
      <c r="K107" s="5" t="s">
        <v>199</v>
      </c>
      <c r="L107" s="5" t="s">
        <v>295</v>
      </c>
      <c r="M107" s="8">
        <v>24715</v>
      </c>
      <c r="N107" s="5" t="s">
        <v>201</v>
      </c>
    </row>
    <row r="108" spans="1:14" ht="26.4" x14ac:dyDescent="0.3">
      <c r="A108" s="1"/>
      <c r="B108" s="5" t="s">
        <v>508</v>
      </c>
      <c r="C108" s="5" t="s">
        <v>509</v>
      </c>
      <c r="D108" s="5" t="s">
        <v>510</v>
      </c>
      <c r="E108" s="4" t="s">
        <v>205</v>
      </c>
      <c r="F108" s="4" t="s">
        <v>206</v>
      </c>
      <c r="G108" s="6" t="s">
        <v>511</v>
      </c>
      <c r="H108" s="8">
        <v>0</v>
      </c>
      <c r="I108" s="5" t="s">
        <v>197</v>
      </c>
      <c r="J108" s="5" t="s">
        <v>214</v>
      </c>
      <c r="K108" s="5" t="s">
        <v>199</v>
      </c>
      <c r="L108" s="5" t="s">
        <v>239</v>
      </c>
      <c r="M108" s="8">
        <v>60</v>
      </c>
      <c r="N108" s="5" t="s">
        <v>227</v>
      </c>
    </row>
    <row r="109" spans="1:14" x14ac:dyDescent="0.3">
      <c r="A109" s="1"/>
      <c r="B109" s="5" t="s">
        <v>512</v>
      </c>
      <c r="C109" s="5" t="s">
        <v>513</v>
      </c>
      <c r="D109" s="5" t="s">
        <v>514</v>
      </c>
      <c r="E109" s="4" t="s">
        <v>372</v>
      </c>
      <c r="F109" s="4" t="s">
        <v>373</v>
      </c>
      <c r="G109" s="6" t="s">
        <v>515</v>
      </c>
      <c r="H109" s="8">
        <v>0</v>
      </c>
      <c r="I109" s="5" t="s">
        <v>197</v>
      </c>
      <c r="J109" s="5" t="s">
        <v>198</v>
      </c>
      <c r="K109" s="5" t="s">
        <v>199</v>
      </c>
      <c r="L109" s="5" t="s">
        <v>200</v>
      </c>
      <c r="M109" s="8">
        <v>14227</v>
      </c>
      <c r="N109" s="5" t="s">
        <v>201</v>
      </c>
    </row>
    <row r="110" spans="1:14" x14ac:dyDescent="0.3">
      <c r="A110" s="1"/>
      <c r="B110" s="5" t="s">
        <v>169</v>
      </c>
      <c r="C110" s="5" t="s">
        <v>516</v>
      </c>
      <c r="D110" s="5" t="s">
        <v>40</v>
      </c>
      <c r="E110" s="4" t="s">
        <v>517</v>
      </c>
      <c r="F110" s="4" t="s">
        <v>206</v>
      </c>
      <c r="G110" s="6" t="s">
        <v>518</v>
      </c>
      <c r="H110" s="8">
        <v>0</v>
      </c>
      <c r="I110" s="5" t="s">
        <v>197</v>
      </c>
      <c r="J110" s="5" t="s">
        <v>214</v>
      </c>
      <c r="K110" s="5" t="s">
        <v>199</v>
      </c>
      <c r="L110" s="5" t="s">
        <v>200</v>
      </c>
      <c r="M110" s="8">
        <v>14965</v>
      </c>
      <c r="N110" s="5" t="s">
        <v>227</v>
      </c>
    </row>
    <row r="111" spans="1:14" x14ac:dyDescent="0.3">
      <c r="A111" s="1"/>
      <c r="B111" s="5" t="s">
        <v>169</v>
      </c>
      <c r="C111" s="5" t="s">
        <v>519</v>
      </c>
      <c r="D111" s="5" t="s">
        <v>520</v>
      </c>
      <c r="E111" s="4" t="s">
        <v>205</v>
      </c>
      <c r="F111" s="4" t="s">
        <v>206</v>
      </c>
      <c r="G111" s="6" t="s">
        <v>521</v>
      </c>
      <c r="H111" s="8">
        <v>0</v>
      </c>
      <c r="I111" s="5" t="s">
        <v>197</v>
      </c>
      <c r="J111" s="5" t="s">
        <v>214</v>
      </c>
      <c r="K111" s="5" t="s">
        <v>199</v>
      </c>
      <c r="L111" s="5" t="s">
        <v>208</v>
      </c>
      <c r="M111" s="8">
        <v>681</v>
      </c>
      <c r="N111" s="5" t="s">
        <v>201</v>
      </c>
    </row>
    <row r="112" spans="1:14" x14ac:dyDescent="0.3">
      <c r="A112" s="1"/>
      <c r="B112" s="5" t="s">
        <v>169</v>
      </c>
      <c r="C112" s="5" t="s">
        <v>519</v>
      </c>
      <c r="D112" s="5" t="s">
        <v>522</v>
      </c>
      <c r="E112" s="4" t="s">
        <v>205</v>
      </c>
      <c r="F112" s="4" t="s">
        <v>206</v>
      </c>
      <c r="G112" s="6" t="s">
        <v>523</v>
      </c>
      <c r="H112" s="8">
        <v>0</v>
      </c>
      <c r="I112" s="5" t="s">
        <v>197</v>
      </c>
      <c r="J112" s="5" t="s">
        <v>198</v>
      </c>
      <c r="K112" s="5" t="s">
        <v>199</v>
      </c>
      <c r="L112" s="5" t="s">
        <v>208</v>
      </c>
      <c r="M112" s="8">
        <v>680</v>
      </c>
      <c r="N112" s="5" t="s">
        <v>201</v>
      </c>
    </row>
    <row r="113" spans="1:14" x14ac:dyDescent="0.3">
      <c r="A113" s="1"/>
      <c r="B113" s="5" t="s">
        <v>172</v>
      </c>
      <c r="C113" s="5" t="s">
        <v>524</v>
      </c>
      <c r="D113" s="5" t="s">
        <v>47</v>
      </c>
      <c r="E113" s="4" t="s">
        <v>205</v>
      </c>
      <c r="F113" s="4" t="s">
        <v>206</v>
      </c>
      <c r="G113" s="6" t="s">
        <v>525</v>
      </c>
      <c r="H113" s="8">
        <v>319</v>
      </c>
      <c r="I113" s="5" t="s">
        <v>197</v>
      </c>
      <c r="J113" s="5" t="s">
        <v>214</v>
      </c>
      <c r="K113" s="5" t="s">
        <v>199</v>
      </c>
      <c r="L113" s="5" t="s">
        <v>239</v>
      </c>
      <c r="M113" s="8">
        <v>13656</v>
      </c>
      <c r="N113" s="5" t="s">
        <v>227</v>
      </c>
    </row>
    <row r="114" spans="1:14" x14ac:dyDescent="0.3">
      <c r="A114" s="1"/>
      <c r="B114" s="5" t="s">
        <v>172</v>
      </c>
      <c r="C114" s="5" t="s">
        <v>524</v>
      </c>
      <c r="D114" s="5" t="s">
        <v>47</v>
      </c>
      <c r="E114" s="4" t="s">
        <v>205</v>
      </c>
      <c r="F114" s="4" t="s">
        <v>206</v>
      </c>
      <c r="G114" s="6" t="s">
        <v>526</v>
      </c>
      <c r="H114" s="8">
        <v>319</v>
      </c>
      <c r="I114" s="5" t="s">
        <v>197</v>
      </c>
      <c r="J114" s="5" t="s">
        <v>214</v>
      </c>
      <c r="K114" s="5" t="s">
        <v>199</v>
      </c>
      <c r="L114" s="5" t="s">
        <v>200</v>
      </c>
      <c r="M114" s="8">
        <v>13656</v>
      </c>
      <c r="N114" s="5" t="s">
        <v>227</v>
      </c>
    </row>
    <row r="115" spans="1:14" x14ac:dyDescent="0.3">
      <c r="A115" s="1"/>
      <c r="B115" s="5" t="s">
        <v>172</v>
      </c>
      <c r="C115" s="5" t="s">
        <v>524</v>
      </c>
      <c r="D115" s="5" t="s">
        <v>47</v>
      </c>
      <c r="E115" s="4" t="s">
        <v>205</v>
      </c>
      <c r="F115" s="4" t="s">
        <v>206</v>
      </c>
      <c r="G115" s="6" t="s">
        <v>527</v>
      </c>
      <c r="H115" s="8">
        <v>319</v>
      </c>
      <c r="I115" s="5" t="s">
        <v>197</v>
      </c>
      <c r="J115" s="5" t="s">
        <v>214</v>
      </c>
      <c r="K115" s="5" t="s">
        <v>199</v>
      </c>
      <c r="L115" s="5" t="s">
        <v>239</v>
      </c>
      <c r="M115" s="8">
        <v>13656</v>
      </c>
      <c r="N115" s="5" t="s">
        <v>227</v>
      </c>
    </row>
    <row r="116" spans="1:14" x14ac:dyDescent="0.3">
      <c r="A116" s="1"/>
      <c r="B116" s="5" t="s">
        <v>172</v>
      </c>
      <c r="C116" s="5" t="s">
        <v>524</v>
      </c>
      <c r="D116" s="5" t="s">
        <v>47</v>
      </c>
      <c r="E116" s="4" t="s">
        <v>205</v>
      </c>
      <c r="F116" s="4" t="s">
        <v>206</v>
      </c>
      <c r="G116" s="6" t="s">
        <v>528</v>
      </c>
      <c r="H116" s="8">
        <v>319</v>
      </c>
      <c r="I116" s="5" t="s">
        <v>197</v>
      </c>
      <c r="J116" s="5" t="s">
        <v>214</v>
      </c>
      <c r="K116" s="5" t="s">
        <v>199</v>
      </c>
      <c r="L116" s="5" t="s">
        <v>200</v>
      </c>
      <c r="M116" s="8">
        <v>13656</v>
      </c>
      <c r="N116" s="5" t="s">
        <v>227</v>
      </c>
    </row>
    <row r="117" spans="1:14" x14ac:dyDescent="0.3">
      <c r="A117" s="1"/>
      <c r="B117" s="5" t="s">
        <v>175</v>
      </c>
      <c r="C117" s="5" t="s">
        <v>320</v>
      </c>
      <c r="D117" s="5" t="s">
        <v>47</v>
      </c>
      <c r="E117" s="4" t="s">
        <v>205</v>
      </c>
      <c r="F117" s="4" t="s">
        <v>206</v>
      </c>
      <c r="G117" s="6" t="s">
        <v>529</v>
      </c>
      <c r="H117" s="8">
        <v>0</v>
      </c>
      <c r="I117" s="5" t="s">
        <v>197</v>
      </c>
      <c r="J117" s="5" t="s">
        <v>198</v>
      </c>
      <c r="K117" s="5" t="s">
        <v>199</v>
      </c>
      <c r="L117" s="5" t="s">
        <v>208</v>
      </c>
      <c r="M117" s="8">
        <v>258</v>
      </c>
      <c r="N117" s="5" t="s">
        <v>227</v>
      </c>
    </row>
    <row r="118" spans="1:14" ht="66" x14ac:dyDescent="0.3">
      <c r="A118" s="1"/>
      <c r="B118" s="5" t="s">
        <v>530</v>
      </c>
      <c r="C118" s="5" t="s">
        <v>531</v>
      </c>
      <c r="D118" s="5" t="s">
        <v>532</v>
      </c>
      <c r="E118" s="4" t="s">
        <v>205</v>
      </c>
      <c r="F118" s="4" t="s">
        <v>206</v>
      </c>
      <c r="G118" s="6" t="s">
        <v>533</v>
      </c>
      <c r="H118" s="8">
        <v>0</v>
      </c>
      <c r="I118" s="5" t="s">
        <v>197</v>
      </c>
      <c r="J118" s="5" t="s">
        <v>198</v>
      </c>
      <c r="K118" s="5" t="s">
        <v>199</v>
      </c>
      <c r="L118" s="5" t="s">
        <v>208</v>
      </c>
      <c r="M118" s="8">
        <v>23025</v>
      </c>
      <c r="N118" s="5" t="s">
        <v>201</v>
      </c>
    </row>
    <row r="119" spans="1:14" ht="52.8" x14ac:dyDescent="0.3">
      <c r="A119" s="1"/>
      <c r="B119" s="5" t="s">
        <v>530</v>
      </c>
      <c r="C119" s="5" t="s">
        <v>534</v>
      </c>
      <c r="D119" s="5" t="s">
        <v>535</v>
      </c>
      <c r="E119" s="4" t="s">
        <v>205</v>
      </c>
      <c r="F119" s="4" t="s">
        <v>206</v>
      </c>
      <c r="G119" s="6" t="s">
        <v>536</v>
      </c>
      <c r="H119" s="8">
        <v>0</v>
      </c>
      <c r="I119" s="5" t="s">
        <v>197</v>
      </c>
      <c r="J119" s="5" t="s">
        <v>198</v>
      </c>
      <c r="K119" s="5" t="s">
        <v>199</v>
      </c>
      <c r="L119" s="5" t="s">
        <v>208</v>
      </c>
      <c r="M119" s="8">
        <v>22626</v>
      </c>
      <c r="N119" s="5" t="s">
        <v>201</v>
      </c>
    </row>
    <row r="120" spans="1:14" ht="26.4" x14ac:dyDescent="0.3">
      <c r="A120" s="1"/>
      <c r="B120" s="5" t="s">
        <v>530</v>
      </c>
      <c r="C120" s="5" t="s">
        <v>534</v>
      </c>
      <c r="D120" s="5" t="s">
        <v>537</v>
      </c>
      <c r="E120" s="4" t="s">
        <v>205</v>
      </c>
      <c r="F120" s="4" t="s">
        <v>206</v>
      </c>
      <c r="G120" s="6" t="s">
        <v>538</v>
      </c>
      <c r="H120" s="8">
        <v>0</v>
      </c>
      <c r="I120" s="5" t="s">
        <v>197</v>
      </c>
      <c r="J120" s="5" t="s">
        <v>214</v>
      </c>
      <c r="K120" s="5" t="s">
        <v>199</v>
      </c>
      <c r="L120" s="5" t="s">
        <v>208</v>
      </c>
      <c r="M120" s="8">
        <v>22636</v>
      </c>
      <c r="N120" s="5" t="s">
        <v>201</v>
      </c>
    </row>
    <row r="121" spans="1:14" ht="26.4" x14ac:dyDescent="0.3">
      <c r="A121" s="1"/>
      <c r="B121" s="5" t="s">
        <v>530</v>
      </c>
      <c r="C121" s="5" t="s">
        <v>539</v>
      </c>
      <c r="D121" s="5" t="s">
        <v>540</v>
      </c>
      <c r="E121" s="4" t="s">
        <v>541</v>
      </c>
      <c r="F121" s="4" t="s">
        <v>542</v>
      </c>
      <c r="G121" s="6" t="s">
        <v>543</v>
      </c>
      <c r="H121" s="8">
        <v>0</v>
      </c>
      <c r="I121" s="5" t="s">
        <v>197</v>
      </c>
      <c r="J121" s="5" t="s">
        <v>214</v>
      </c>
      <c r="K121" s="5" t="s">
        <v>199</v>
      </c>
      <c r="L121" s="5" t="s">
        <v>200</v>
      </c>
      <c r="M121" s="8">
        <v>13079</v>
      </c>
      <c r="N121" s="5" t="s">
        <v>201</v>
      </c>
    </row>
    <row r="122" spans="1:14" x14ac:dyDescent="0.3">
      <c r="A122" s="1"/>
      <c r="B122" s="5" t="s">
        <v>530</v>
      </c>
      <c r="C122" s="5" t="s">
        <v>539</v>
      </c>
      <c r="D122" s="5" t="s">
        <v>540</v>
      </c>
      <c r="E122" s="4" t="s">
        <v>544</v>
      </c>
      <c r="F122" s="4" t="s">
        <v>542</v>
      </c>
      <c r="G122" s="6" t="s">
        <v>545</v>
      </c>
      <c r="H122" s="8">
        <v>0</v>
      </c>
      <c r="I122" s="5" t="s">
        <v>197</v>
      </c>
      <c r="J122" s="5" t="s">
        <v>214</v>
      </c>
      <c r="K122" s="5" t="s">
        <v>199</v>
      </c>
      <c r="L122" s="5" t="s">
        <v>200</v>
      </c>
      <c r="M122" s="8">
        <v>13079</v>
      </c>
      <c r="N122" s="5" t="s">
        <v>201</v>
      </c>
    </row>
    <row r="123" spans="1:14" ht="39.6" x14ac:dyDescent="0.3">
      <c r="A123" s="1"/>
      <c r="B123" s="5" t="s">
        <v>530</v>
      </c>
      <c r="C123" s="5" t="s">
        <v>192</v>
      </c>
      <c r="D123" s="5" t="s">
        <v>546</v>
      </c>
      <c r="E123" s="4" t="s">
        <v>205</v>
      </c>
      <c r="F123" s="4" t="s">
        <v>206</v>
      </c>
      <c r="G123" s="6" t="s">
        <v>547</v>
      </c>
      <c r="H123" s="8">
        <v>0</v>
      </c>
      <c r="I123" s="5" t="s">
        <v>197</v>
      </c>
      <c r="J123" s="5" t="s">
        <v>198</v>
      </c>
      <c r="K123" s="5" t="s">
        <v>199</v>
      </c>
      <c r="L123" s="5" t="s">
        <v>208</v>
      </c>
      <c r="M123" s="8">
        <v>13658</v>
      </c>
      <c r="N123" s="5" t="s">
        <v>201</v>
      </c>
    </row>
    <row r="124" spans="1:14" ht="52.8" x14ac:dyDescent="0.3">
      <c r="A124" s="1"/>
      <c r="B124" s="5" t="s">
        <v>530</v>
      </c>
      <c r="C124" s="5" t="s">
        <v>192</v>
      </c>
      <c r="D124" s="5" t="s">
        <v>242</v>
      </c>
      <c r="E124" s="4" t="s">
        <v>548</v>
      </c>
      <c r="F124" s="4" t="s">
        <v>549</v>
      </c>
      <c r="G124" s="6" t="s">
        <v>550</v>
      </c>
      <c r="H124" s="8">
        <v>0</v>
      </c>
      <c r="I124" s="5" t="s">
        <v>197</v>
      </c>
      <c r="J124" s="5" t="s">
        <v>198</v>
      </c>
      <c r="K124" s="5" t="s">
        <v>199</v>
      </c>
      <c r="L124" s="5" t="s">
        <v>200</v>
      </c>
      <c r="M124" s="8">
        <v>12905</v>
      </c>
      <c r="N124" s="5" t="s">
        <v>201</v>
      </c>
    </row>
    <row r="125" spans="1:14" ht="52.8" x14ac:dyDescent="0.3">
      <c r="A125" s="1"/>
      <c r="B125" s="5" t="s">
        <v>530</v>
      </c>
      <c r="C125" s="5" t="s">
        <v>551</v>
      </c>
      <c r="D125" s="5" t="s">
        <v>552</v>
      </c>
      <c r="E125" s="4" t="s">
        <v>205</v>
      </c>
      <c r="F125" s="4" t="s">
        <v>206</v>
      </c>
      <c r="G125" s="6" t="s">
        <v>553</v>
      </c>
      <c r="H125" s="8">
        <v>0</v>
      </c>
      <c r="I125" s="5" t="s">
        <v>197</v>
      </c>
      <c r="J125" s="5" t="s">
        <v>198</v>
      </c>
      <c r="K125" s="5" t="s">
        <v>199</v>
      </c>
      <c r="L125" s="5" t="s">
        <v>208</v>
      </c>
      <c r="M125" s="8">
        <v>17377</v>
      </c>
      <c r="N125" s="5" t="s">
        <v>201</v>
      </c>
    </row>
    <row r="126" spans="1:14" ht="39.6" x14ac:dyDescent="0.3">
      <c r="A126" s="1"/>
      <c r="B126" s="5" t="s">
        <v>530</v>
      </c>
      <c r="C126" s="5" t="s">
        <v>554</v>
      </c>
      <c r="D126" s="5" t="s">
        <v>555</v>
      </c>
      <c r="E126" s="4" t="s">
        <v>205</v>
      </c>
      <c r="F126" s="4" t="s">
        <v>206</v>
      </c>
      <c r="G126" s="6" t="s">
        <v>556</v>
      </c>
      <c r="H126" s="8">
        <v>0</v>
      </c>
      <c r="I126" s="5" t="s">
        <v>197</v>
      </c>
      <c r="J126" s="5" t="s">
        <v>214</v>
      </c>
      <c r="K126" s="5" t="s">
        <v>199</v>
      </c>
      <c r="L126" s="5" t="s">
        <v>208</v>
      </c>
      <c r="M126" s="8">
        <v>11823</v>
      </c>
      <c r="N126" s="5" t="s">
        <v>201</v>
      </c>
    </row>
    <row r="127" spans="1:14" ht="26.4" x14ac:dyDescent="0.3">
      <c r="A127" s="1"/>
      <c r="B127" s="5" t="s">
        <v>530</v>
      </c>
      <c r="C127" s="5" t="s">
        <v>554</v>
      </c>
      <c r="D127" s="5" t="s">
        <v>557</v>
      </c>
      <c r="E127" s="4" t="s">
        <v>205</v>
      </c>
      <c r="F127" s="4" t="s">
        <v>206</v>
      </c>
      <c r="G127" s="6" t="s">
        <v>558</v>
      </c>
      <c r="H127" s="8">
        <v>0</v>
      </c>
      <c r="I127" s="5" t="s">
        <v>197</v>
      </c>
      <c r="J127" s="5" t="s">
        <v>198</v>
      </c>
      <c r="K127" s="5" t="s">
        <v>199</v>
      </c>
      <c r="L127" s="5" t="s">
        <v>208</v>
      </c>
      <c r="M127" s="8">
        <v>14380</v>
      </c>
      <c r="N127" s="5" t="s">
        <v>201</v>
      </c>
    </row>
    <row r="128" spans="1:14" ht="39.6" x14ac:dyDescent="0.3">
      <c r="A128" s="1"/>
      <c r="B128" s="5" t="s">
        <v>530</v>
      </c>
      <c r="C128" s="5" t="s">
        <v>554</v>
      </c>
      <c r="D128" s="5" t="s">
        <v>559</v>
      </c>
      <c r="E128" s="4" t="s">
        <v>205</v>
      </c>
      <c r="F128" s="4" t="s">
        <v>206</v>
      </c>
      <c r="G128" s="6" t="s">
        <v>560</v>
      </c>
      <c r="H128" s="8">
        <v>0</v>
      </c>
      <c r="I128" s="5" t="s">
        <v>197</v>
      </c>
      <c r="J128" s="5" t="s">
        <v>214</v>
      </c>
      <c r="K128" s="5" t="s">
        <v>199</v>
      </c>
      <c r="L128" s="5" t="s">
        <v>208</v>
      </c>
      <c r="M128" s="8">
        <v>14374</v>
      </c>
      <c r="N128" s="5" t="s">
        <v>201</v>
      </c>
    </row>
    <row r="129" spans="1:14" ht="26.4" x14ac:dyDescent="0.3">
      <c r="A129" s="1"/>
      <c r="B129" s="5" t="s">
        <v>530</v>
      </c>
      <c r="C129" s="5" t="s">
        <v>554</v>
      </c>
      <c r="D129" s="5" t="s">
        <v>561</v>
      </c>
      <c r="E129" s="4" t="s">
        <v>205</v>
      </c>
      <c r="F129" s="4" t="s">
        <v>206</v>
      </c>
      <c r="G129" s="6" t="s">
        <v>562</v>
      </c>
      <c r="H129" s="8">
        <v>0</v>
      </c>
      <c r="I129" s="5" t="s">
        <v>197</v>
      </c>
      <c r="J129" s="5" t="s">
        <v>198</v>
      </c>
      <c r="K129" s="5" t="s">
        <v>199</v>
      </c>
      <c r="L129" s="5" t="s">
        <v>208</v>
      </c>
      <c r="M129" s="8">
        <v>1344</v>
      </c>
      <c r="N129" s="5" t="s">
        <v>201</v>
      </c>
    </row>
    <row r="130" spans="1:14" ht="26.4" x14ac:dyDescent="0.3">
      <c r="A130" s="1"/>
      <c r="B130" s="5" t="s">
        <v>530</v>
      </c>
      <c r="C130" s="5" t="s">
        <v>554</v>
      </c>
      <c r="D130" s="5" t="s">
        <v>563</v>
      </c>
      <c r="E130" s="4" t="s">
        <v>564</v>
      </c>
      <c r="F130" s="4" t="s">
        <v>565</v>
      </c>
      <c r="G130" s="6" t="s">
        <v>566</v>
      </c>
      <c r="H130" s="8">
        <v>0</v>
      </c>
      <c r="I130" s="5" t="s">
        <v>197</v>
      </c>
      <c r="J130" s="5" t="s">
        <v>198</v>
      </c>
      <c r="K130" s="5" t="s">
        <v>199</v>
      </c>
      <c r="L130" s="5" t="s">
        <v>239</v>
      </c>
      <c r="M130" s="8">
        <v>10584</v>
      </c>
      <c r="N130" s="5" t="s">
        <v>201</v>
      </c>
    </row>
    <row r="131" spans="1:14" ht="26.4" x14ac:dyDescent="0.3">
      <c r="A131" s="1"/>
      <c r="B131" s="5" t="s">
        <v>530</v>
      </c>
      <c r="C131" s="5" t="s">
        <v>554</v>
      </c>
      <c r="D131" s="5" t="s">
        <v>567</v>
      </c>
      <c r="E131" s="4" t="s">
        <v>564</v>
      </c>
      <c r="F131" s="4" t="s">
        <v>565</v>
      </c>
      <c r="G131" s="6" t="s">
        <v>568</v>
      </c>
      <c r="H131" s="8">
        <v>0</v>
      </c>
      <c r="I131" s="5" t="s">
        <v>197</v>
      </c>
      <c r="J131" s="5" t="s">
        <v>198</v>
      </c>
      <c r="K131" s="5" t="s">
        <v>199</v>
      </c>
      <c r="L131" s="5" t="s">
        <v>239</v>
      </c>
      <c r="M131" s="8">
        <v>10585</v>
      </c>
      <c r="N131" s="5" t="s">
        <v>201</v>
      </c>
    </row>
    <row r="132" spans="1:14" ht="26.4" x14ac:dyDescent="0.3">
      <c r="A132" s="1"/>
      <c r="B132" s="5" t="s">
        <v>530</v>
      </c>
      <c r="C132" s="5" t="s">
        <v>554</v>
      </c>
      <c r="D132" s="5" t="s">
        <v>569</v>
      </c>
      <c r="E132" s="4" t="s">
        <v>570</v>
      </c>
      <c r="F132" s="4" t="s">
        <v>571</v>
      </c>
      <c r="G132" s="6" t="s">
        <v>572</v>
      </c>
      <c r="H132" s="8">
        <v>0</v>
      </c>
      <c r="I132" s="5" t="s">
        <v>197</v>
      </c>
      <c r="J132" s="5" t="s">
        <v>198</v>
      </c>
      <c r="K132" s="5" t="s">
        <v>199</v>
      </c>
      <c r="L132" s="5" t="s">
        <v>239</v>
      </c>
      <c r="M132" s="8">
        <v>1366</v>
      </c>
      <c r="N132" s="5" t="s">
        <v>201</v>
      </c>
    </row>
    <row r="133" spans="1:14" ht="26.4" x14ac:dyDescent="0.3">
      <c r="A133" s="1"/>
      <c r="B133" s="5" t="s">
        <v>530</v>
      </c>
      <c r="C133" s="5" t="s">
        <v>554</v>
      </c>
      <c r="D133" s="5" t="s">
        <v>573</v>
      </c>
      <c r="E133" s="4" t="s">
        <v>574</v>
      </c>
      <c r="F133" s="4" t="s">
        <v>575</v>
      </c>
      <c r="G133" s="6" t="s">
        <v>576</v>
      </c>
      <c r="H133" s="8">
        <v>0</v>
      </c>
      <c r="I133" s="5" t="s">
        <v>197</v>
      </c>
      <c r="J133" s="5" t="s">
        <v>198</v>
      </c>
      <c r="K133" s="5" t="s">
        <v>199</v>
      </c>
      <c r="L133" s="5" t="s">
        <v>239</v>
      </c>
      <c r="M133" s="8">
        <v>1367</v>
      </c>
      <c r="N133" s="5" t="s">
        <v>201</v>
      </c>
    </row>
    <row r="134" spans="1:14" x14ac:dyDescent="0.3">
      <c r="A134" s="1"/>
      <c r="B134" s="5" t="s">
        <v>530</v>
      </c>
      <c r="C134" s="5" t="s">
        <v>577</v>
      </c>
      <c r="D134" s="5" t="s">
        <v>578</v>
      </c>
      <c r="E134" s="4" t="s">
        <v>205</v>
      </c>
      <c r="F134" s="4" t="s">
        <v>206</v>
      </c>
      <c r="G134" s="6" t="s">
        <v>579</v>
      </c>
      <c r="H134" s="8">
        <v>0</v>
      </c>
      <c r="I134" s="5" t="s">
        <v>197</v>
      </c>
      <c r="J134" s="5" t="s">
        <v>214</v>
      </c>
      <c r="K134" s="5" t="s">
        <v>199</v>
      </c>
      <c r="L134" s="5" t="s">
        <v>208</v>
      </c>
      <c r="M134" s="8">
        <v>21426</v>
      </c>
      <c r="N134" s="5" t="s">
        <v>201</v>
      </c>
    </row>
    <row r="135" spans="1:14" ht="52.8" x14ac:dyDescent="0.3">
      <c r="A135" s="1"/>
      <c r="B135" s="5" t="s">
        <v>530</v>
      </c>
      <c r="C135" s="5" t="s">
        <v>231</v>
      </c>
      <c r="D135" s="5" t="s">
        <v>580</v>
      </c>
      <c r="E135" s="4" t="s">
        <v>506</v>
      </c>
      <c r="F135" s="4" t="s">
        <v>234</v>
      </c>
      <c r="G135" s="6" t="s">
        <v>581</v>
      </c>
      <c r="H135" s="8">
        <v>0</v>
      </c>
      <c r="I135" s="5" t="s">
        <v>197</v>
      </c>
      <c r="J135" s="5" t="s">
        <v>214</v>
      </c>
      <c r="K135" s="5" t="s">
        <v>199</v>
      </c>
      <c r="L135" s="5" t="s">
        <v>208</v>
      </c>
      <c r="M135" s="8">
        <v>14324</v>
      </c>
      <c r="N135" s="5" t="s">
        <v>201</v>
      </c>
    </row>
    <row r="136" spans="1:14" ht="52.8" x14ac:dyDescent="0.3">
      <c r="A136" s="1"/>
      <c r="B136" s="5" t="s">
        <v>530</v>
      </c>
      <c r="C136" s="5" t="s">
        <v>231</v>
      </c>
      <c r="D136" s="5" t="s">
        <v>582</v>
      </c>
      <c r="E136" s="4" t="s">
        <v>490</v>
      </c>
      <c r="F136" s="4" t="s">
        <v>395</v>
      </c>
      <c r="G136" s="6" t="s">
        <v>583</v>
      </c>
      <c r="H136" s="8">
        <v>0</v>
      </c>
      <c r="I136" s="5" t="s">
        <v>197</v>
      </c>
      <c r="J136" s="5" t="s">
        <v>214</v>
      </c>
      <c r="K136" s="5" t="s">
        <v>199</v>
      </c>
      <c r="L136" s="5" t="s">
        <v>208</v>
      </c>
      <c r="M136" s="8">
        <v>14325</v>
      </c>
      <c r="N136" s="5" t="s">
        <v>201</v>
      </c>
    </row>
    <row r="137" spans="1:14" x14ac:dyDescent="0.3">
      <c r="A137" s="1"/>
      <c r="B137" s="5" t="s">
        <v>530</v>
      </c>
      <c r="C137" s="5" t="s">
        <v>584</v>
      </c>
      <c r="D137" s="5" t="s">
        <v>585</v>
      </c>
      <c r="E137" s="4" t="s">
        <v>205</v>
      </c>
      <c r="F137" s="4" t="s">
        <v>206</v>
      </c>
      <c r="G137" s="6" t="s">
        <v>586</v>
      </c>
      <c r="H137" s="8">
        <v>0</v>
      </c>
      <c r="I137" s="5" t="s">
        <v>197</v>
      </c>
      <c r="J137" s="5" t="s">
        <v>198</v>
      </c>
      <c r="K137" s="5" t="s">
        <v>199</v>
      </c>
      <c r="L137" s="5" t="s">
        <v>208</v>
      </c>
      <c r="M137" s="8">
        <v>17410</v>
      </c>
      <c r="N137" s="5" t="s">
        <v>201</v>
      </c>
    </row>
    <row r="138" spans="1:14" ht="39.6" x14ac:dyDescent="0.3">
      <c r="A138" s="1"/>
      <c r="B138" s="5" t="s">
        <v>530</v>
      </c>
      <c r="C138" s="5" t="s">
        <v>587</v>
      </c>
      <c r="D138" s="5" t="s">
        <v>588</v>
      </c>
      <c r="E138" s="4" t="s">
        <v>205</v>
      </c>
      <c r="F138" s="4" t="s">
        <v>206</v>
      </c>
      <c r="G138" s="6" t="s">
        <v>589</v>
      </c>
      <c r="H138" s="8">
        <v>0</v>
      </c>
      <c r="I138" s="5" t="s">
        <v>197</v>
      </c>
      <c r="J138" s="5" t="s">
        <v>198</v>
      </c>
      <c r="K138" s="5" t="s">
        <v>199</v>
      </c>
      <c r="L138" s="5" t="s">
        <v>208</v>
      </c>
      <c r="M138" s="8">
        <v>13179</v>
      </c>
      <c r="N138" s="5" t="s">
        <v>201</v>
      </c>
    </row>
    <row r="139" spans="1:14" ht="26.4" x14ac:dyDescent="0.3">
      <c r="A139" s="1"/>
      <c r="B139" s="5" t="s">
        <v>530</v>
      </c>
      <c r="C139" s="5" t="s">
        <v>482</v>
      </c>
      <c r="D139" s="5" t="s">
        <v>590</v>
      </c>
      <c r="E139" s="4" t="s">
        <v>486</v>
      </c>
      <c r="F139" s="4" t="s">
        <v>487</v>
      </c>
      <c r="G139" s="6" t="s">
        <v>591</v>
      </c>
      <c r="H139" s="8">
        <v>0</v>
      </c>
      <c r="I139" s="5" t="s">
        <v>197</v>
      </c>
      <c r="J139" s="5" t="s">
        <v>214</v>
      </c>
      <c r="K139" s="5" t="s">
        <v>199</v>
      </c>
      <c r="L139" s="5" t="s">
        <v>200</v>
      </c>
      <c r="M139" s="8">
        <v>13485</v>
      </c>
      <c r="N139" s="5" t="s">
        <v>201</v>
      </c>
    </row>
    <row r="140" spans="1:14" ht="52.8" x14ac:dyDescent="0.3">
      <c r="A140" s="1"/>
      <c r="B140" s="5" t="s">
        <v>530</v>
      </c>
      <c r="C140" s="5" t="s">
        <v>592</v>
      </c>
      <c r="D140" s="5" t="s">
        <v>593</v>
      </c>
      <c r="E140" s="4" t="s">
        <v>205</v>
      </c>
      <c r="F140" s="4" t="s">
        <v>206</v>
      </c>
      <c r="G140" s="6" t="s">
        <v>553</v>
      </c>
      <c r="H140" s="8">
        <v>0</v>
      </c>
      <c r="I140" s="5" t="s">
        <v>197</v>
      </c>
      <c r="J140" s="5" t="s">
        <v>198</v>
      </c>
      <c r="K140" s="5" t="s">
        <v>199</v>
      </c>
      <c r="L140" s="5" t="s">
        <v>208</v>
      </c>
      <c r="M140" s="8">
        <v>17433</v>
      </c>
      <c r="N140" s="5" t="s">
        <v>201</v>
      </c>
    </row>
    <row r="141" spans="1:14" ht="39.6" x14ac:dyDescent="0.3">
      <c r="A141" s="1"/>
      <c r="B141" s="5" t="s">
        <v>530</v>
      </c>
      <c r="C141" s="5" t="s">
        <v>592</v>
      </c>
      <c r="D141" s="5" t="s">
        <v>594</v>
      </c>
      <c r="E141" s="4" t="s">
        <v>205</v>
      </c>
      <c r="F141" s="4" t="s">
        <v>206</v>
      </c>
      <c r="G141" s="6" t="s">
        <v>595</v>
      </c>
      <c r="H141" s="8">
        <v>0</v>
      </c>
      <c r="I141" s="5" t="s">
        <v>197</v>
      </c>
      <c r="J141" s="5" t="s">
        <v>198</v>
      </c>
      <c r="K141" s="5" t="s">
        <v>199</v>
      </c>
      <c r="L141" s="5" t="s">
        <v>208</v>
      </c>
      <c r="M141" s="8">
        <v>17424</v>
      </c>
      <c r="N141" s="5" t="s">
        <v>201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596</v>
      </c>
      <c r="B5" s="1"/>
      <c r="C5" s="1"/>
      <c r="D5" s="1"/>
      <c r="E5" s="1"/>
    </row>
    <row r="6" spans="1:6" ht="34.950000000000003" customHeight="1" x14ac:dyDescent="0.3">
      <c r="A6" s="3" t="s">
        <v>3</v>
      </c>
      <c r="B6" s="3" t="s">
        <v>5</v>
      </c>
      <c r="C6" s="3" t="s">
        <v>4</v>
      </c>
      <c r="D6" s="3" t="s">
        <v>6</v>
      </c>
      <c r="E6" s="3" t="s">
        <v>597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C11" activePane="bottomRight" state="frozen"/>
      <selection pane="topRight" activeCell="C1" sqref="C1"/>
      <selection pane="bottomLeft" activeCell="A11" sqref="A11"/>
      <selection pane="bottomRight" activeCell="FN59" sqref="FN59"/>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8" t="s">
        <v>598</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
      <c r="FP5" s="201" t="s">
        <v>599</v>
      </c>
      <c r="FQ5" s="200"/>
      <c r="FR5" s="200"/>
      <c r="FS5" s="200"/>
      <c r="FT5" s="200"/>
      <c r="FU5" s="200"/>
      <c r="FV5" s="200"/>
      <c r="FW5" s="200"/>
      <c r="FX5" s="200"/>
    </row>
    <row r="6" spans="1:180" ht="22.05" hidden="1" customHeight="1" x14ac:dyDescent="0.3">
      <c r="A6" s="197" t="s">
        <v>70</v>
      </c>
      <c r="B6" s="197" t="s">
        <v>600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7" t="s">
        <v>601</v>
      </c>
      <c r="FO6" s="1"/>
      <c r="FP6" s="10">
        <v>221</v>
      </c>
      <c r="FQ6" s="10">
        <v>222</v>
      </c>
      <c r="FR6" s="10">
        <v>224</v>
      </c>
      <c r="FS6" s="10">
        <v>2187</v>
      </c>
      <c r="FT6" s="10">
        <v>227</v>
      </c>
      <c r="FU6" s="10">
        <v>49400</v>
      </c>
      <c r="FV6" s="10">
        <v>199</v>
      </c>
      <c r="FW6" s="10">
        <v>200</v>
      </c>
      <c r="FX6" s="200" t="s">
        <v>602</v>
      </c>
    </row>
    <row r="7" spans="1:180" ht="15" hidden="1" customHeight="1" x14ac:dyDescent="0.3">
      <c r="A7" s="197"/>
      <c r="B7" s="197"/>
      <c r="C7" s="9" t="s">
        <v>603</v>
      </c>
      <c r="D7" s="9" t="s">
        <v>604</v>
      </c>
      <c r="E7" s="9" t="s">
        <v>604</v>
      </c>
      <c r="F7" s="9" t="s">
        <v>605</v>
      </c>
      <c r="G7" s="9" t="s">
        <v>605</v>
      </c>
      <c r="H7" s="9" t="s">
        <v>605</v>
      </c>
      <c r="I7" s="9" t="s">
        <v>605</v>
      </c>
      <c r="J7" s="9" t="s">
        <v>604</v>
      </c>
      <c r="K7" s="9" t="s">
        <v>604</v>
      </c>
      <c r="L7" s="9" t="s">
        <v>604</v>
      </c>
      <c r="M7" s="9" t="s">
        <v>604</v>
      </c>
      <c r="N7" s="9" t="s">
        <v>604</v>
      </c>
      <c r="O7" s="9" t="s">
        <v>604</v>
      </c>
      <c r="P7" s="9" t="s">
        <v>604</v>
      </c>
      <c r="Q7" s="9" t="s">
        <v>604</v>
      </c>
      <c r="R7" s="9" t="s">
        <v>604</v>
      </c>
      <c r="S7" s="9" t="s">
        <v>604</v>
      </c>
      <c r="T7" s="9" t="s">
        <v>604</v>
      </c>
      <c r="U7" s="9" t="s">
        <v>604</v>
      </c>
      <c r="V7" s="9" t="s">
        <v>604</v>
      </c>
      <c r="W7" s="9" t="s">
        <v>604</v>
      </c>
      <c r="X7" s="9" t="s">
        <v>603</v>
      </c>
      <c r="Y7" s="9" t="s">
        <v>603</v>
      </c>
      <c r="Z7" s="9" t="s">
        <v>603</v>
      </c>
      <c r="AA7" s="9" t="s">
        <v>604</v>
      </c>
      <c r="AB7" s="9" t="s">
        <v>603</v>
      </c>
      <c r="AC7" s="9" t="s">
        <v>603</v>
      </c>
      <c r="AD7" s="9" t="s">
        <v>603</v>
      </c>
      <c r="AE7" s="9" t="s">
        <v>603</v>
      </c>
      <c r="AF7" s="9" t="s">
        <v>603</v>
      </c>
      <c r="AG7" s="9" t="s">
        <v>603</v>
      </c>
      <c r="AH7" s="9" t="s">
        <v>603</v>
      </c>
      <c r="AI7" s="9" t="s">
        <v>603</v>
      </c>
      <c r="AJ7" s="9" t="s">
        <v>604</v>
      </c>
      <c r="AK7" s="9" t="s">
        <v>605</v>
      </c>
      <c r="AL7" s="9" t="s">
        <v>605</v>
      </c>
      <c r="AM7" s="9" t="s">
        <v>605</v>
      </c>
      <c r="AN7" s="9" t="s">
        <v>604</v>
      </c>
      <c r="AO7" s="9" t="s">
        <v>604</v>
      </c>
      <c r="AP7" s="9" t="s">
        <v>604</v>
      </c>
      <c r="AQ7" s="9" t="s">
        <v>604</v>
      </c>
      <c r="AR7" s="9" t="s">
        <v>604</v>
      </c>
      <c r="AS7" s="9" t="s">
        <v>604</v>
      </c>
      <c r="AT7" s="9" t="s">
        <v>604</v>
      </c>
      <c r="AU7" s="9" t="s">
        <v>603</v>
      </c>
      <c r="AV7" s="9" t="s">
        <v>604</v>
      </c>
      <c r="AW7" s="9" t="s">
        <v>604</v>
      </c>
      <c r="AX7" s="9" t="s">
        <v>604</v>
      </c>
      <c r="AY7" s="9" t="s">
        <v>604</v>
      </c>
      <c r="AZ7" s="9" t="s">
        <v>604</v>
      </c>
      <c r="BA7" s="9" t="s">
        <v>604</v>
      </c>
      <c r="BB7" s="9" t="s">
        <v>603</v>
      </c>
      <c r="BC7" s="9" t="s">
        <v>605</v>
      </c>
      <c r="BD7" s="9" t="s">
        <v>604</v>
      </c>
      <c r="BE7" s="9" t="s">
        <v>604</v>
      </c>
      <c r="BF7" s="9" t="s">
        <v>604</v>
      </c>
      <c r="BG7" s="9" t="s">
        <v>604</v>
      </c>
      <c r="BH7" s="9" t="s">
        <v>605</v>
      </c>
      <c r="BI7" s="9" t="s">
        <v>605</v>
      </c>
      <c r="BJ7" s="9" t="s">
        <v>605</v>
      </c>
      <c r="BK7" s="9" t="s">
        <v>603</v>
      </c>
      <c r="BL7" s="9" t="s">
        <v>603</v>
      </c>
      <c r="BM7" s="9" t="s">
        <v>603</v>
      </c>
      <c r="BN7" s="9" t="s">
        <v>604</v>
      </c>
      <c r="BO7" s="9" t="s">
        <v>604</v>
      </c>
      <c r="BP7" s="9" t="s">
        <v>604</v>
      </c>
      <c r="BQ7" s="9" t="s">
        <v>604</v>
      </c>
      <c r="BR7" s="9" t="s">
        <v>604</v>
      </c>
      <c r="BS7" s="9" t="s">
        <v>604</v>
      </c>
      <c r="BT7" s="9" t="s">
        <v>604</v>
      </c>
      <c r="BU7" s="9" t="s">
        <v>603</v>
      </c>
      <c r="BV7" s="9" t="s">
        <v>603</v>
      </c>
      <c r="BW7" s="9" t="s">
        <v>603</v>
      </c>
      <c r="BX7" s="9" t="s">
        <v>605</v>
      </c>
      <c r="BY7" s="9" t="s">
        <v>603</v>
      </c>
      <c r="BZ7" s="9" t="s">
        <v>604</v>
      </c>
      <c r="CA7" s="9" t="s">
        <v>605</v>
      </c>
      <c r="CB7" s="9" t="s">
        <v>604</v>
      </c>
      <c r="CC7" s="9" t="s">
        <v>604</v>
      </c>
      <c r="CD7" s="9" t="s">
        <v>604</v>
      </c>
      <c r="CE7" s="9" t="s">
        <v>604</v>
      </c>
      <c r="CF7" s="9" t="s">
        <v>604</v>
      </c>
      <c r="CG7" s="9" t="s">
        <v>604</v>
      </c>
      <c r="CH7" s="9" t="s">
        <v>604</v>
      </c>
      <c r="CI7" s="9" t="s">
        <v>604</v>
      </c>
      <c r="CJ7" s="9" t="s">
        <v>604</v>
      </c>
      <c r="CK7" s="9" t="s">
        <v>604</v>
      </c>
      <c r="CL7" s="9" t="s">
        <v>604</v>
      </c>
      <c r="CM7" s="9" t="s">
        <v>604</v>
      </c>
      <c r="CN7" s="9" t="s">
        <v>603</v>
      </c>
      <c r="CO7" s="9" t="s">
        <v>603</v>
      </c>
      <c r="CP7" s="9" t="s">
        <v>603</v>
      </c>
      <c r="CQ7" s="9" t="s">
        <v>603</v>
      </c>
      <c r="CR7" s="9" t="s">
        <v>604</v>
      </c>
      <c r="CS7" s="9" t="s">
        <v>604</v>
      </c>
      <c r="CT7" s="9" t="s">
        <v>604</v>
      </c>
      <c r="CU7" s="9" t="s">
        <v>604</v>
      </c>
      <c r="CV7" s="9" t="s">
        <v>605</v>
      </c>
      <c r="CW7" s="9" t="s">
        <v>604</v>
      </c>
      <c r="CX7" s="9" t="s">
        <v>604</v>
      </c>
      <c r="CY7" s="9" t="s">
        <v>603</v>
      </c>
      <c r="CZ7" s="9" t="s">
        <v>605</v>
      </c>
      <c r="DA7" s="9" t="s">
        <v>605</v>
      </c>
      <c r="DB7" s="9" t="s">
        <v>604</v>
      </c>
      <c r="DC7" s="9" t="s">
        <v>605</v>
      </c>
      <c r="DD7" s="9" t="s">
        <v>605</v>
      </c>
      <c r="DE7" s="9" t="s">
        <v>603</v>
      </c>
      <c r="DF7" s="9" t="s">
        <v>603</v>
      </c>
      <c r="DG7" s="9" t="s">
        <v>604</v>
      </c>
      <c r="DH7" s="9" t="s">
        <v>604</v>
      </c>
      <c r="DI7" s="9" t="s">
        <v>604</v>
      </c>
      <c r="DJ7" s="9" t="s">
        <v>605</v>
      </c>
      <c r="DK7" s="9" t="s">
        <v>605</v>
      </c>
      <c r="DL7" s="9" t="s">
        <v>604</v>
      </c>
      <c r="DM7" s="9" t="s">
        <v>604</v>
      </c>
      <c r="DN7" s="9" t="s">
        <v>603</v>
      </c>
      <c r="DO7" s="9" t="s">
        <v>603</v>
      </c>
      <c r="DP7" s="9" t="s">
        <v>604</v>
      </c>
      <c r="DQ7" s="9" t="s">
        <v>604</v>
      </c>
      <c r="DR7" s="9" t="s">
        <v>603</v>
      </c>
      <c r="DS7" s="9" t="s">
        <v>604</v>
      </c>
      <c r="DT7" s="9" t="s">
        <v>604</v>
      </c>
      <c r="DU7" s="9" t="s">
        <v>605</v>
      </c>
      <c r="DV7" s="9" t="s">
        <v>604</v>
      </c>
      <c r="DW7" s="9" t="s">
        <v>604</v>
      </c>
      <c r="DX7" s="9" t="s">
        <v>604</v>
      </c>
      <c r="DY7" s="9" t="s">
        <v>605</v>
      </c>
      <c r="DZ7" s="9" t="s">
        <v>604</v>
      </c>
      <c r="EA7" s="9" t="s">
        <v>604</v>
      </c>
      <c r="EB7" s="9" t="s">
        <v>604</v>
      </c>
      <c r="EC7" s="9" t="s">
        <v>605</v>
      </c>
      <c r="ED7" s="9" t="s">
        <v>605</v>
      </c>
      <c r="EE7" s="9" t="s">
        <v>603</v>
      </c>
      <c r="EF7" s="9" t="s">
        <v>604</v>
      </c>
      <c r="EG7" s="9" t="s">
        <v>604</v>
      </c>
      <c r="EH7" s="9" t="s">
        <v>604</v>
      </c>
      <c r="EI7" s="9" t="s">
        <v>604</v>
      </c>
      <c r="EJ7" s="9" t="s">
        <v>603</v>
      </c>
      <c r="EK7" s="9" t="s">
        <v>604</v>
      </c>
      <c r="EL7" s="9" t="s">
        <v>604</v>
      </c>
      <c r="EM7" s="9" t="s">
        <v>603</v>
      </c>
      <c r="EN7" s="9" t="s">
        <v>603</v>
      </c>
      <c r="EO7" s="9" t="s">
        <v>603</v>
      </c>
      <c r="EP7" s="9" t="s">
        <v>603</v>
      </c>
      <c r="EQ7" s="9" t="s">
        <v>605</v>
      </c>
      <c r="ER7" s="9" t="s">
        <v>603</v>
      </c>
      <c r="ES7" s="9" t="s">
        <v>603</v>
      </c>
      <c r="ET7" s="9" t="s">
        <v>603</v>
      </c>
      <c r="EU7" s="9" t="s">
        <v>604</v>
      </c>
      <c r="EV7" s="9" t="s">
        <v>604</v>
      </c>
      <c r="EW7" s="9" t="s">
        <v>604</v>
      </c>
      <c r="EX7" s="9" t="s">
        <v>603</v>
      </c>
      <c r="EY7" s="9" t="s">
        <v>604</v>
      </c>
      <c r="EZ7" s="9" t="s">
        <v>604</v>
      </c>
      <c r="FA7" s="9" t="s">
        <v>604</v>
      </c>
      <c r="FB7" s="9" t="s">
        <v>604</v>
      </c>
      <c r="FC7" s="9" t="s">
        <v>603</v>
      </c>
      <c r="FD7" s="9" t="s">
        <v>605</v>
      </c>
      <c r="FE7" s="9" t="s">
        <v>604</v>
      </c>
      <c r="FF7" s="9" t="s">
        <v>605</v>
      </c>
      <c r="FG7" s="9" t="s">
        <v>605</v>
      </c>
      <c r="FH7" s="9" t="s">
        <v>605</v>
      </c>
      <c r="FI7" s="9" t="s">
        <v>604</v>
      </c>
      <c r="FJ7" s="9" t="s">
        <v>605</v>
      </c>
      <c r="FK7" s="9" t="s">
        <v>605</v>
      </c>
      <c r="FL7" s="9" t="s">
        <v>605</v>
      </c>
      <c r="FM7" s="9" t="s">
        <v>605</v>
      </c>
      <c r="FN7" s="197"/>
      <c r="FO7" s="1"/>
      <c r="FP7" s="10" t="s">
        <v>605</v>
      </c>
      <c r="FQ7" s="10" t="s">
        <v>604</v>
      </c>
      <c r="FR7" s="10" t="s">
        <v>605</v>
      </c>
      <c r="FS7" s="10" t="s">
        <v>605</v>
      </c>
      <c r="FT7" s="10" t="s">
        <v>605</v>
      </c>
      <c r="FU7" s="10" t="s">
        <v>605</v>
      </c>
      <c r="FV7" s="10" t="s">
        <v>605</v>
      </c>
      <c r="FW7" s="10" t="s">
        <v>605</v>
      </c>
      <c r="FX7" s="200"/>
    </row>
    <row r="8" spans="1:180" ht="15" hidden="1" customHeight="1" x14ac:dyDescent="0.3">
      <c r="A8" s="197"/>
      <c r="B8" s="197"/>
      <c r="C8" s="9" t="s">
        <v>606</v>
      </c>
      <c r="D8" s="9" t="s">
        <v>606</v>
      </c>
      <c r="E8" s="9" t="s">
        <v>606</v>
      </c>
      <c r="F8" s="9" t="s">
        <v>607</v>
      </c>
      <c r="G8" s="9" t="s">
        <v>607</v>
      </c>
      <c r="H8" s="9" t="s">
        <v>606</v>
      </c>
      <c r="I8" s="9" t="s">
        <v>606</v>
      </c>
      <c r="J8" s="9" t="s">
        <v>607</v>
      </c>
      <c r="K8" s="9" t="s">
        <v>607</v>
      </c>
      <c r="L8" s="9" t="s">
        <v>607</v>
      </c>
      <c r="M8" s="9" t="s">
        <v>607</v>
      </c>
      <c r="N8" s="9" t="s">
        <v>607</v>
      </c>
      <c r="O8" s="9" t="s">
        <v>607</v>
      </c>
      <c r="P8" s="9" t="s">
        <v>607</v>
      </c>
      <c r="Q8" s="9" t="s">
        <v>607</v>
      </c>
      <c r="R8" s="9" t="s">
        <v>606</v>
      </c>
      <c r="S8" s="9" t="s">
        <v>606</v>
      </c>
      <c r="T8" s="9" t="s">
        <v>607</v>
      </c>
      <c r="U8" s="9" t="s">
        <v>607</v>
      </c>
      <c r="V8" s="9" t="s">
        <v>607</v>
      </c>
      <c r="W8" s="9" t="s">
        <v>607</v>
      </c>
      <c r="X8" s="9" t="s">
        <v>606</v>
      </c>
      <c r="Y8" s="9" t="s">
        <v>606</v>
      </c>
      <c r="Z8" s="9" t="s">
        <v>606</v>
      </c>
      <c r="AA8" s="9" t="s">
        <v>607</v>
      </c>
      <c r="AB8" s="9" t="s">
        <v>606</v>
      </c>
      <c r="AC8" s="9" t="s">
        <v>606</v>
      </c>
      <c r="AD8" s="9" t="s">
        <v>606</v>
      </c>
      <c r="AE8" s="9" t="s">
        <v>606</v>
      </c>
      <c r="AF8" s="9" t="s">
        <v>607</v>
      </c>
      <c r="AG8" s="9" t="s">
        <v>607</v>
      </c>
      <c r="AH8" s="9" t="s">
        <v>607</v>
      </c>
      <c r="AI8" s="9" t="s">
        <v>606</v>
      </c>
      <c r="AJ8" s="9" t="s">
        <v>606</v>
      </c>
      <c r="AK8" s="9" t="s">
        <v>607</v>
      </c>
      <c r="AL8" s="9" t="s">
        <v>607</v>
      </c>
      <c r="AM8" s="9" t="s">
        <v>607</v>
      </c>
      <c r="AN8" s="9" t="s">
        <v>606</v>
      </c>
      <c r="AO8" s="9" t="s">
        <v>606</v>
      </c>
      <c r="AP8" s="9" t="s">
        <v>606</v>
      </c>
      <c r="AQ8" s="9" t="s">
        <v>606</v>
      </c>
      <c r="AR8" s="9" t="s">
        <v>606</v>
      </c>
      <c r="AS8" s="9" t="s">
        <v>606</v>
      </c>
      <c r="AT8" s="9" t="s">
        <v>606</v>
      </c>
      <c r="AU8" s="9" t="s">
        <v>606</v>
      </c>
      <c r="AV8" s="9" t="s">
        <v>607</v>
      </c>
      <c r="AW8" s="9" t="s">
        <v>607</v>
      </c>
      <c r="AX8" s="9" t="s">
        <v>607</v>
      </c>
      <c r="AY8" s="9" t="s">
        <v>606</v>
      </c>
      <c r="AZ8" s="9" t="s">
        <v>606</v>
      </c>
      <c r="BA8" s="9" t="s">
        <v>606</v>
      </c>
      <c r="BB8" s="9" t="s">
        <v>606</v>
      </c>
      <c r="BC8" s="9" t="s">
        <v>606</v>
      </c>
      <c r="BD8" s="9" t="s">
        <v>606</v>
      </c>
      <c r="BE8" s="9" t="s">
        <v>606</v>
      </c>
      <c r="BF8" s="9" t="s">
        <v>606</v>
      </c>
      <c r="BG8" s="9" t="s">
        <v>606</v>
      </c>
      <c r="BH8" s="9" t="s">
        <v>607</v>
      </c>
      <c r="BI8" s="9" t="s">
        <v>607</v>
      </c>
      <c r="BJ8" s="9" t="s">
        <v>607</v>
      </c>
      <c r="BK8" s="9" t="s">
        <v>607</v>
      </c>
      <c r="BL8" s="9" t="s">
        <v>607</v>
      </c>
      <c r="BM8" s="9" t="s">
        <v>607</v>
      </c>
      <c r="BN8" s="9" t="s">
        <v>606</v>
      </c>
      <c r="BO8" s="9" t="s">
        <v>607</v>
      </c>
      <c r="BP8" s="9" t="s">
        <v>607</v>
      </c>
      <c r="BQ8" s="9" t="s">
        <v>607</v>
      </c>
      <c r="BR8" s="9" t="s">
        <v>607</v>
      </c>
      <c r="BS8" s="9" t="s">
        <v>607</v>
      </c>
      <c r="BT8" s="9" t="s">
        <v>607</v>
      </c>
      <c r="BU8" s="9" t="s">
        <v>607</v>
      </c>
      <c r="BV8" s="9" t="s">
        <v>607</v>
      </c>
      <c r="BW8" s="9" t="s">
        <v>607</v>
      </c>
      <c r="BX8" s="9" t="s">
        <v>606</v>
      </c>
      <c r="BY8" s="9" t="s">
        <v>607</v>
      </c>
      <c r="BZ8" s="9" t="s">
        <v>607</v>
      </c>
      <c r="CA8" s="9" t="s">
        <v>606</v>
      </c>
      <c r="CB8" s="9" t="s">
        <v>606</v>
      </c>
      <c r="CC8" s="9" t="s">
        <v>606</v>
      </c>
      <c r="CD8" s="9" t="s">
        <v>606</v>
      </c>
      <c r="CE8" s="9" t="s">
        <v>606</v>
      </c>
      <c r="CF8" s="9" t="s">
        <v>606</v>
      </c>
      <c r="CG8" s="9" t="s">
        <v>607</v>
      </c>
      <c r="CH8" s="9" t="s">
        <v>607</v>
      </c>
      <c r="CI8" s="9" t="s">
        <v>607</v>
      </c>
      <c r="CJ8" s="9" t="s">
        <v>607</v>
      </c>
      <c r="CK8" s="9" t="s">
        <v>607</v>
      </c>
      <c r="CL8" s="9" t="s">
        <v>607</v>
      </c>
      <c r="CM8" s="9" t="s">
        <v>607</v>
      </c>
      <c r="CN8" s="9" t="s">
        <v>607</v>
      </c>
      <c r="CO8" s="9" t="s">
        <v>607</v>
      </c>
      <c r="CP8" s="9" t="s">
        <v>607</v>
      </c>
      <c r="CQ8" s="9" t="s">
        <v>607</v>
      </c>
      <c r="CR8" s="9" t="s">
        <v>607</v>
      </c>
      <c r="CS8" s="9" t="s">
        <v>607</v>
      </c>
      <c r="CT8" s="9" t="s">
        <v>606</v>
      </c>
      <c r="CU8" s="9" t="s">
        <v>606</v>
      </c>
      <c r="CV8" s="9" t="s">
        <v>606</v>
      </c>
      <c r="CW8" s="9" t="s">
        <v>608</v>
      </c>
      <c r="CX8" s="9" t="s">
        <v>609</v>
      </c>
      <c r="CY8" s="9" t="s">
        <v>608</v>
      </c>
      <c r="CZ8" s="9" t="s">
        <v>609</v>
      </c>
      <c r="DA8" s="9" t="s">
        <v>608</v>
      </c>
      <c r="DB8" s="9" t="s">
        <v>606</v>
      </c>
      <c r="DC8" s="9" t="s">
        <v>606</v>
      </c>
      <c r="DD8" s="9" t="s">
        <v>606</v>
      </c>
      <c r="DE8" s="9" t="s">
        <v>608</v>
      </c>
      <c r="DF8" s="9" t="s">
        <v>606</v>
      </c>
      <c r="DG8" s="9" t="s">
        <v>606</v>
      </c>
      <c r="DH8" s="9" t="s">
        <v>606</v>
      </c>
      <c r="DI8" s="9" t="s">
        <v>606</v>
      </c>
      <c r="DJ8" s="9" t="s">
        <v>606</v>
      </c>
      <c r="DK8" s="9" t="s">
        <v>606</v>
      </c>
      <c r="DL8" s="9" t="s">
        <v>606</v>
      </c>
      <c r="DM8" s="9" t="s">
        <v>606</v>
      </c>
      <c r="DN8" s="9" t="s">
        <v>608</v>
      </c>
      <c r="DO8" s="9" t="s">
        <v>608</v>
      </c>
      <c r="DP8" s="9" t="s">
        <v>609</v>
      </c>
      <c r="DQ8" s="9" t="s">
        <v>609</v>
      </c>
      <c r="DR8" s="9" t="s">
        <v>608</v>
      </c>
      <c r="DS8" s="9" t="s">
        <v>606</v>
      </c>
      <c r="DT8" s="9" t="s">
        <v>606</v>
      </c>
      <c r="DU8" s="9" t="s">
        <v>606</v>
      </c>
      <c r="DV8" s="9" t="s">
        <v>606</v>
      </c>
      <c r="DW8" s="9" t="s">
        <v>608</v>
      </c>
      <c r="DX8" s="9" t="s">
        <v>606</v>
      </c>
      <c r="DY8" s="9" t="s">
        <v>606</v>
      </c>
      <c r="DZ8" s="9" t="s">
        <v>606</v>
      </c>
      <c r="EA8" s="9" t="s">
        <v>606</v>
      </c>
      <c r="EB8" s="9" t="s">
        <v>606</v>
      </c>
      <c r="EC8" s="9" t="s">
        <v>609</v>
      </c>
      <c r="ED8" s="9" t="s">
        <v>609</v>
      </c>
      <c r="EE8" s="9" t="s">
        <v>608</v>
      </c>
      <c r="EF8" s="9" t="s">
        <v>609</v>
      </c>
      <c r="EG8" s="9" t="s">
        <v>609</v>
      </c>
      <c r="EH8" s="9" t="s">
        <v>609</v>
      </c>
      <c r="EI8" s="9" t="s">
        <v>609</v>
      </c>
      <c r="EJ8" s="9" t="s">
        <v>608</v>
      </c>
      <c r="EK8" s="9" t="s">
        <v>606</v>
      </c>
      <c r="EL8" s="9" t="s">
        <v>606</v>
      </c>
      <c r="EM8" s="9" t="s">
        <v>606</v>
      </c>
      <c r="EN8" s="9" t="s">
        <v>606</v>
      </c>
      <c r="EO8" s="9" t="s">
        <v>606</v>
      </c>
      <c r="EP8" s="9" t="s">
        <v>606</v>
      </c>
      <c r="EQ8" s="9" t="s">
        <v>609</v>
      </c>
      <c r="ER8" s="9" t="s">
        <v>608</v>
      </c>
      <c r="ES8" s="9" t="s">
        <v>608</v>
      </c>
      <c r="ET8" s="9" t="s">
        <v>608</v>
      </c>
      <c r="EU8" s="9" t="s">
        <v>606</v>
      </c>
      <c r="EV8" s="9" t="s">
        <v>609</v>
      </c>
      <c r="EW8" s="9" t="s">
        <v>609</v>
      </c>
      <c r="EX8" s="9" t="s">
        <v>608</v>
      </c>
      <c r="EY8" s="9" t="s">
        <v>607</v>
      </c>
      <c r="EZ8" s="9" t="s">
        <v>607</v>
      </c>
      <c r="FA8" s="9" t="s">
        <v>607</v>
      </c>
      <c r="FB8" s="9" t="s">
        <v>607</v>
      </c>
      <c r="FC8" s="9" t="s">
        <v>608</v>
      </c>
      <c r="FD8" s="9" t="s">
        <v>606</v>
      </c>
      <c r="FE8" s="9" t="s">
        <v>606</v>
      </c>
      <c r="FF8" s="9" t="s">
        <v>607</v>
      </c>
      <c r="FG8" s="9" t="s">
        <v>607</v>
      </c>
      <c r="FH8" s="9" t="s">
        <v>607</v>
      </c>
      <c r="FI8" s="9" t="s">
        <v>607</v>
      </c>
      <c r="FJ8" s="9" t="s">
        <v>607</v>
      </c>
      <c r="FK8" s="9" t="s">
        <v>607</v>
      </c>
      <c r="FL8" s="9" t="s">
        <v>607</v>
      </c>
      <c r="FM8" s="9" t="s">
        <v>607</v>
      </c>
      <c r="FN8" s="197"/>
      <c r="FO8" s="1"/>
      <c r="FP8" s="10" t="s">
        <v>606</v>
      </c>
      <c r="FQ8" s="10" t="s">
        <v>606</v>
      </c>
      <c r="FR8" s="10" t="s">
        <v>606</v>
      </c>
      <c r="FS8" s="10" t="s">
        <v>606</v>
      </c>
      <c r="FT8" s="10" t="s">
        <v>607</v>
      </c>
      <c r="FU8" s="10" t="s">
        <v>607</v>
      </c>
      <c r="FV8" s="10" t="s">
        <v>606</v>
      </c>
      <c r="FW8" s="10" t="s">
        <v>606</v>
      </c>
      <c r="FX8" s="200"/>
    </row>
    <row r="9" spans="1:180" ht="40.049999999999997" customHeight="1" x14ac:dyDescent="0.3">
      <c r="A9" s="197"/>
      <c r="B9" s="197"/>
      <c r="C9" s="11" t="s">
        <v>610</v>
      </c>
      <c r="D9" s="11" t="s">
        <v>87</v>
      </c>
      <c r="E9" s="11" t="s">
        <v>87</v>
      </c>
      <c r="F9" s="11" t="s">
        <v>87</v>
      </c>
      <c r="G9" s="11" t="s">
        <v>87</v>
      </c>
      <c r="H9" s="11" t="s">
        <v>125</v>
      </c>
      <c r="I9" s="11" t="s">
        <v>125</v>
      </c>
      <c r="J9" s="11" t="s">
        <v>175</v>
      </c>
      <c r="K9" s="11" t="s">
        <v>175</v>
      </c>
      <c r="L9" s="11" t="s">
        <v>110</v>
      </c>
      <c r="M9" s="11" t="s">
        <v>110</v>
      </c>
      <c r="N9" s="11" t="s">
        <v>110</v>
      </c>
      <c r="O9" s="11" t="s">
        <v>110</v>
      </c>
      <c r="P9" s="11" t="s">
        <v>110</v>
      </c>
      <c r="Q9" s="11" t="s">
        <v>110</v>
      </c>
      <c r="R9" s="11" t="s">
        <v>110</v>
      </c>
      <c r="S9" s="11" t="s">
        <v>110</v>
      </c>
      <c r="T9" s="11" t="s">
        <v>508</v>
      </c>
      <c r="U9" s="11" t="s">
        <v>508</v>
      </c>
      <c r="V9" s="11" t="s">
        <v>508</v>
      </c>
      <c r="W9" s="11" t="s">
        <v>508</v>
      </c>
      <c r="X9" s="11" t="s">
        <v>611</v>
      </c>
      <c r="Y9" s="11" t="s">
        <v>23</v>
      </c>
      <c r="Z9" s="11" t="s">
        <v>23</v>
      </c>
      <c r="AA9" s="11" t="s">
        <v>23</v>
      </c>
      <c r="AB9" s="11" t="s">
        <v>82</v>
      </c>
      <c r="AC9" s="11" t="s">
        <v>82</v>
      </c>
      <c r="AD9" s="11" t="s">
        <v>82</v>
      </c>
      <c r="AE9" s="11" t="s">
        <v>82</v>
      </c>
      <c r="AF9" s="11" t="s">
        <v>82</v>
      </c>
      <c r="AG9" s="11" t="s">
        <v>82</v>
      </c>
      <c r="AH9" s="11" t="s">
        <v>82</v>
      </c>
      <c r="AI9" s="11" t="s">
        <v>501</v>
      </c>
      <c r="AJ9" s="11" t="s">
        <v>612</v>
      </c>
      <c r="AK9" s="11" t="s">
        <v>369</v>
      </c>
      <c r="AL9" s="11" t="s">
        <v>613</v>
      </c>
      <c r="AM9" s="11" t="s">
        <v>613</v>
      </c>
      <c r="AN9" s="11" t="s">
        <v>614</v>
      </c>
      <c r="AO9" s="11" t="s">
        <v>614</v>
      </c>
      <c r="AP9" s="11" t="s">
        <v>615</v>
      </c>
      <c r="AQ9" s="11" t="s">
        <v>223</v>
      </c>
      <c r="AR9" s="11" t="s">
        <v>223</v>
      </c>
      <c r="AS9" s="11" t="s">
        <v>616</v>
      </c>
      <c r="AT9" s="11" t="s">
        <v>617</v>
      </c>
      <c r="AU9" s="11" t="s">
        <v>618</v>
      </c>
      <c r="AV9" s="11" t="s">
        <v>107</v>
      </c>
      <c r="AW9" s="11" t="s">
        <v>107</v>
      </c>
      <c r="AX9" s="11" t="s">
        <v>107</v>
      </c>
      <c r="AY9" s="11" t="s">
        <v>169</v>
      </c>
      <c r="AZ9" s="11" t="s">
        <v>169</v>
      </c>
      <c r="BA9" s="11" t="s">
        <v>169</v>
      </c>
      <c r="BB9" s="11" t="s">
        <v>169</v>
      </c>
      <c r="BC9" s="11" t="s">
        <v>169</v>
      </c>
      <c r="BD9" s="11" t="s">
        <v>169</v>
      </c>
      <c r="BE9" s="11" t="s">
        <v>619</v>
      </c>
      <c r="BF9" s="11" t="s">
        <v>619</v>
      </c>
      <c r="BG9" s="11" t="s">
        <v>620</v>
      </c>
      <c r="BH9" s="11" t="s">
        <v>91</v>
      </c>
      <c r="BI9" s="11" t="s">
        <v>91</v>
      </c>
      <c r="BJ9" s="11" t="s">
        <v>91</v>
      </c>
      <c r="BK9" s="11" t="s">
        <v>98</v>
      </c>
      <c r="BL9" s="11" t="s">
        <v>98</v>
      </c>
      <c r="BM9" s="11" t="s">
        <v>98</v>
      </c>
      <c r="BN9" s="11" t="s">
        <v>98</v>
      </c>
      <c r="BO9" s="11" t="s">
        <v>98</v>
      </c>
      <c r="BP9" s="11" t="s">
        <v>98</v>
      </c>
      <c r="BQ9" s="11" t="s">
        <v>98</v>
      </c>
      <c r="BR9" s="11" t="s">
        <v>98</v>
      </c>
      <c r="BS9" s="11" t="s">
        <v>98</v>
      </c>
      <c r="BT9" s="11" t="s">
        <v>98</v>
      </c>
      <c r="BU9" s="11" t="s">
        <v>98</v>
      </c>
      <c r="BV9" s="11" t="s">
        <v>98</v>
      </c>
      <c r="BW9" s="11" t="s">
        <v>98</v>
      </c>
      <c r="BX9" s="11" t="s">
        <v>98</v>
      </c>
      <c r="BY9" s="11" t="s">
        <v>621</v>
      </c>
      <c r="BZ9" s="11" t="s">
        <v>621</v>
      </c>
      <c r="CA9" s="11" t="s">
        <v>622</v>
      </c>
      <c r="CB9" s="11" t="s">
        <v>44</v>
      </c>
      <c r="CC9" s="11" t="s">
        <v>44</v>
      </c>
      <c r="CD9" s="11" t="s">
        <v>44</v>
      </c>
      <c r="CE9" s="11" t="s">
        <v>44</v>
      </c>
      <c r="CF9" s="11" t="s">
        <v>44</v>
      </c>
      <c r="CG9" s="11" t="s">
        <v>44</v>
      </c>
      <c r="CH9" s="11" t="s">
        <v>44</v>
      </c>
      <c r="CI9" s="11" t="s">
        <v>44</v>
      </c>
      <c r="CJ9" s="11" t="s">
        <v>44</v>
      </c>
      <c r="CK9" s="11" t="s">
        <v>44</v>
      </c>
      <c r="CL9" s="11" t="s">
        <v>44</v>
      </c>
      <c r="CM9" s="11" t="s">
        <v>44</v>
      </c>
      <c r="CN9" s="11" t="s">
        <v>166</v>
      </c>
      <c r="CO9" s="11" t="s">
        <v>166</v>
      </c>
      <c r="CP9" s="11" t="s">
        <v>166</v>
      </c>
      <c r="CQ9" s="11" t="s">
        <v>166</v>
      </c>
      <c r="CR9" s="11" t="s">
        <v>172</v>
      </c>
      <c r="CS9" s="11" t="s">
        <v>172</v>
      </c>
      <c r="CT9" s="11" t="s">
        <v>623</v>
      </c>
      <c r="CU9" s="11" t="s">
        <v>623</v>
      </c>
      <c r="CV9" s="11" t="s">
        <v>624</v>
      </c>
      <c r="CW9" s="11" t="s">
        <v>625</v>
      </c>
      <c r="CX9" s="11" t="s">
        <v>626</v>
      </c>
      <c r="CY9" s="11" t="s">
        <v>627</v>
      </c>
      <c r="CZ9" s="11" t="s">
        <v>628</v>
      </c>
      <c r="DA9" s="11" t="s">
        <v>629</v>
      </c>
      <c r="DB9" s="11" t="s">
        <v>630</v>
      </c>
      <c r="DC9" s="11" t="s">
        <v>125</v>
      </c>
      <c r="DD9" s="11" t="s">
        <v>125</v>
      </c>
      <c r="DE9" s="11" t="s">
        <v>110</v>
      </c>
      <c r="DF9" s="11" t="s">
        <v>501</v>
      </c>
      <c r="DG9" s="11" t="s">
        <v>631</v>
      </c>
      <c r="DH9" s="11" t="s">
        <v>632</v>
      </c>
      <c r="DI9" s="11" t="s">
        <v>633</v>
      </c>
      <c r="DJ9" s="11" t="s">
        <v>634</v>
      </c>
      <c r="DK9" s="11" t="s">
        <v>635</v>
      </c>
      <c r="DL9" s="11" t="s">
        <v>636</v>
      </c>
      <c r="DM9" s="11" t="s">
        <v>637</v>
      </c>
      <c r="DN9" s="11" t="s">
        <v>638</v>
      </c>
      <c r="DO9" s="11" t="s">
        <v>639</v>
      </c>
      <c r="DP9" s="11" t="s">
        <v>640</v>
      </c>
      <c r="DQ9" s="11" t="s">
        <v>641</v>
      </c>
      <c r="DR9" s="11" t="s">
        <v>642</v>
      </c>
      <c r="DS9" s="11" t="s">
        <v>643</v>
      </c>
      <c r="DT9" s="11" t="s">
        <v>644</v>
      </c>
      <c r="DU9" s="11" t="s">
        <v>645</v>
      </c>
      <c r="DV9" s="11" t="s">
        <v>646</v>
      </c>
      <c r="DW9" s="11" t="s">
        <v>647</v>
      </c>
      <c r="DX9" s="11" t="s">
        <v>648</v>
      </c>
      <c r="DY9" s="11" t="s">
        <v>648</v>
      </c>
      <c r="DZ9" s="11" t="s">
        <v>648</v>
      </c>
      <c r="EA9" s="11" t="s">
        <v>648</v>
      </c>
      <c r="EB9" s="11" t="s">
        <v>37</v>
      </c>
      <c r="EC9" s="11" t="s">
        <v>649</v>
      </c>
      <c r="ED9" s="11" t="s">
        <v>649</v>
      </c>
      <c r="EE9" s="11" t="s">
        <v>98</v>
      </c>
      <c r="EF9" s="11" t="s">
        <v>98</v>
      </c>
      <c r="EG9" s="11" t="s">
        <v>98</v>
      </c>
      <c r="EH9" s="11" t="s">
        <v>98</v>
      </c>
      <c r="EI9" s="11" t="s">
        <v>98</v>
      </c>
      <c r="EJ9" s="11" t="s">
        <v>98</v>
      </c>
      <c r="EK9" s="11" t="s">
        <v>650</v>
      </c>
      <c r="EL9" s="11" t="s">
        <v>650</v>
      </c>
      <c r="EM9" s="11" t="s">
        <v>651</v>
      </c>
      <c r="EN9" s="11" t="s">
        <v>651</v>
      </c>
      <c r="EO9" s="11" t="s">
        <v>651</v>
      </c>
      <c r="EP9" s="11" t="s">
        <v>651</v>
      </c>
      <c r="EQ9" s="11" t="s">
        <v>303</v>
      </c>
      <c r="ER9" s="11" t="s">
        <v>652</v>
      </c>
      <c r="ES9" s="11" t="s">
        <v>653</v>
      </c>
      <c r="ET9" s="11" t="s">
        <v>44</v>
      </c>
      <c r="EU9" s="11" t="s">
        <v>44</v>
      </c>
      <c r="EV9" s="11" t="s">
        <v>44</v>
      </c>
      <c r="EW9" s="11" t="s">
        <v>44</v>
      </c>
      <c r="EX9" s="11" t="s">
        <v>44</v>
      </c>
      <c r="EY9" s="11" t="s">
        <v>51</v>
      </c>
      <c r="EZ9" s="11" t="s">
        <v>51</v>
      </c>
      <c r="FA9" s="11" t="s">
        <v>51</v>
      </c>
      <c r="FB9" s="11" t="s">
        <v>51</v>
      </c>
      <c r="FC9" s="11" t="s">
        <v>654</v>
      </c>
      <c r="FD9" s="11" t="s">
        <v>655</v>
      </c>
      <c r="FE9" s="11" t="s">
        <v>655</v>
      </c>
      <c r="FF9" s="11" t="s">
        <v>656</v>
      </c>
      <c r="FG9" s="11" t="s">
        <v>657</v>
      </c>
      <c r="FH9" s="11" t="s">
        <v>657</v>
      </c>
      <c r="FI9" s="11" t="s">
        <v>658</v>
      </c>
      <c r="FJ9" s="11" t="s">
        <v>659</v>
      </c>
      <c r="FK9" s="11" t="s">
        <v>660</v>
      </c>
      <c r="FL9" s="11" t="s">
        <v>661</v>
      </c>
      <c r="FM9" s="11" t="s">
        <v>662</v>
      </c>
      <c r="FN9" s="197"/>
      <c r="FO9" s="1"/>
      <c r="FP9" s="12" t="s">
        <v>663</v>
      </c>
      <c r="FQ9" s="12" t="s">
        <v>30</v>
      </c>
      <c r="FR9" s="12" t="s">
        <v>664</v>
      </c>
      <c r="FS9" s="12" t="s">
        <v>665</v>
      </c>
      <c r="FT9" s="12" t="s">
        <v>666</v>
      </c>
      <c r="FU9" s="12" t="s">
        <v>667</v>
      </c>
      <c r="FV9" s="12" t="s">
        <v>655</v>
      </c>
      <c r="FW9" s="12" t="s">
        <v>655</v>
      </c>
      <c r="FX9" s="200"/>
    </row>
    <row r="10" spans="1:180" ht="40.049999999999997" customHeight="1" x14ac:dyDescent="0.3">
      <c r="A10" s="197"/>
      <c r="B10" s="197"/>
      <c r="C10" s="9" t="s">
        <v>668</v>
      </c>
      <c r="D10" s="9" t="s">
        <v>669</v>
      </c>
      <c r="E10" s="9" t="s">
        <v>670</v>
      </c>
      <c r="F10" s="9" t="s">
        <v>671</v>
      </c>
      <c r="G10" s="9" t="s">
        <v>672</v>
      </c>
      <c r="H10" s="9" t="s">
        <v>673</v>
      </c>
      <c r="I10" s="9" t="s">
        <v>674</v>
      </c>
      <c r="J10" s="9" t="s">
        <v>675</v>
      </c>
      <c r="K10" s="9" t="s">
        <v>676</v>
      </c>
      <c r="L10" s="9" t="s">
        <v>677</v>
      </c>
      <c r="M10" s="9" t="s">
        <v>678</v>
      </c>
      <c r="N10" s="9" t="s">
        <v>679</v>
      </c>
      <c r="O10" s="9" t="s">
        <v>680</v>
      </c>
      <c r="P10" s="9" t="s">
        <v>681</v>
      </c>
      <c r="Q10" s="9" t="s">
        <v>682</v>
      </c>
      <c r="R10" s="9" t="s">
        <v>683</v>
      </c>
      <c r="S10" s="9" t="s">
        <v>684</v>
      </c>
      <c r="T10" s="9" t="s">
        <v>685</v>
      </c>
      <c r="U10" s="9" t="s">
        <v>686</v>
      </c>
      <c r="V10" s="9" t="s">
        <v>687</v>
      </c>
      <c r="W10" s="9" t="s">
        <v>688</v>
      </c>
      <c r="X10" s="9" t="s">
        <v>689</v>
      </c>
      <c r="Y10" s="9" t="s">
        <v>690</v>
      </c>
      <c r="Z10" s="9" t="s">
        <v>691</v>
      </c>
      <c r="AA10" s="9" t="s">
        <v>24</v>
      </c>
      <c r="AB10" s="9" t="s">
        <v>692</v>
      </c>
      <c r="AC10" s="9" t="s">
        <v>254</v>
      </c>
      <c r="AD10" s="9" t="s">
        <v>257</v>
      </c>
      <c r="AE10" s="9" t="s">
        <v>693</v>
      </c>
      <c r="AF10" s="9" t="s">
        <v>694</v>
      </c>
      <c r="AG10" s="9" t="s">
        <v>695</v>
      </c>
      <c r="AH10" s="9" t="s">
        <v>696</v>
      </c>
      <c r="AI10" s="9" t="s">
        <v>697</v>
      </c>
      <c r="AJ10" s="9" t="s">
        <v>698</v>
      </c>
      <c r="AK10" s="9" t="s">
        <v>699</v>
      </c>
      <c r="AL10" s="9" t="s">
        <v>700</v>
      </c>
      <c r="AM10" s="9" t="s">
        <v>701</v>
      </c>
      <c r="AN10" s="9" t="s">
        <v>702</v>
      </c>
      <c r="AO10" s="9" t="s">
        <v>703</v>
      </c>
      <c r="AP10" s="9" t="s">
        <v>615</v>
      </c>
      <c r="AQ10" s="9" t="s">
        <v>224</v>
      </c>
      <c r="AR10" s="9" t="s">
        <v>228</v>
      </c>
      <c r="AS10" s="9" t="s">
        <v>704</v>
      </c>
      <c r="AT10" s="9" t="s">
        <v>705</v>
      </c>
      <c r="AU10" s="9" t="s">
        <v>706</v>
      </c>
      <c r="AV10" s="9" t="s">
        <v>707</v>
      </c>
      <c r="AW10" s="9" t="s">
        <v>708</v>
      </c>
      <c r="AX10" s="9" t="s">
        <v>709</v>
      </c>
      <c r="AY10" s="9" t="s">
        <v>710</v>
      </c>
      <c r="AZ10" s="9" t="s">
        <v>711</v>
      </c>
      <c r="BA10" s="9" t="s">
        <v>712</v>
      </c>
      <c r="BB10" s="9" t="s">
        <v>713</v>
      </c>
      <c r="BC10" s="9" t="s">
        <v>714</v>
      </c>
      <c r="BD10" s="9" t="s">
        <v>516</v>
      </c>
      <c r="BE10" s="9" t="s">
        <v>715</v>
      </c>
      <c r="BF10" s="9" t="s">
        <v>716</v>
      </c>
      <c r="BG10" s="9" t="s">
        <v>717</v>
      </c>
      <c r="BH10" s="9" t="s">
        <v>718</v>
      </c>
      <c r="BI10" s="9" t="s">
        <v>719</v>
      </c>
      <c r="BJ10" s="9" t="s">
        <v>720</v>
      </c>
      <c r="BK10" s="9" t="s">
        <v>721</v>
      </c>
      <c r="BL10" s="9" t="s">
        <v>722</v>
      </c>
      <c r="BM10" s="9" t="s">
        <v>723</v>
      </c>
      <c r="BN10" s="9" t="s">
        <v>724</v>
      </c>
      <c r="BO10" s="9" t="s">
        <v>725</v>
      </c>
      <c r="BP10" s="9" t="s">
        <v>726</v>
      </c>
      <c r="BQ10" s="9" t="s">
        <v>727</v>
      </c>
      <c r="BR10" s="9" t="s">
        <v>728</v>
      </c>
      <c r="BS10" s="9" t="s">
        <v>729</v>
      </c>
      <c r="BT10" s="9" t="s">
        <v>730</v>
      </c>
      <c r="BU10" s="9" t="s">
        <v>731</v>
      </c>
      <c r="BV10" s="9" t="s">
        <v>732</v>
      </c>
      <c r="BW10" s="9" t="s">
        <v>733</v>
      </c>
      <c r="BX10" s="9" t="s">
        <v>734</v>
      </c>
      <c r="BY10" s="9" t="s">
        <v>735</v>
      </c>
      <c r="BZ10" s="9" t="s">
        <v>736</v>
      </c>
      <c r="CA10" s="9" t="s">
        <v>737</v>
      </c>
      <c r="CB10" s="9" t="s">
        <v>393</v>
      </c>
      <c r="CC10" s="9" t="s">
        <v>738</v>
      </c>
      <c r="CD10" s="9" t="s">
        <v>739</v>
      </c>
      <c r="CE10" s="9" t="s">
        <v>740</v>
      </c>
      <c r="CF10" s="9" t="s">
        <v>741</v>
      </c>
      <c r="CG10" s="9" t="s">
        <v>742</v>
      </c>
      <c r="CH10" s="9" t="s">
        <v>743</v>
      </c>
      <c r="CI10" s="9" t="s">
        <v>744</v>
      </c>
      <c r="CJ10" s="9" t="s">
        <v>745</v>
      </c>
      <c r="CK10" s="9" t="s">
        <v>746</v>
      </c>
      <c r="CL10" s="9" t="s">
        <v>747</v>
      </c>
      <c r="CM10" s="9" t="s">
        <v>748</v>
      </c>
      <c r="CN10" s="9" t="s">
        <v>749</v>
      </c>
      <c r="CO10" s="9" t="s">
        <v>750</v>
      </c>
      <c r="CP10" s="9" t="s">
        <v>751</v>
      </c>
      <c r="CQ10" s="9" t="s">
        <v>752</v>
      </c>
      <c r="CR10" s="9" t="s">
        <v>753</v>
      </c>
      <c r="CS10" s="9" t="s">
        <v>754</v>
      </c>
      <c r="CT10" s="9" t="s">
        <v>755</v>
      </c>
      <c r="CU10" s="9" t="s">
        <v>756</v>
      </c>
      <c r="CV10" s="9" t="s">
        <v>757</v>
      </c>
      <c r="CW10" s="9" t="s">
        <v>758</v>
      </c>
      <c r="CX10" s="9" t="s">
        <v>472</v>
      </c>
      <c r="CY10" s="9" t="s">
        <v>759</v>
      </c>
      <c r="CZ10" s="9" t="s">
        <v>760</v>
      </c>
      <c r="DA10" s="9" t="s">
        <v>761</v>
      </c>
      <c r="DB10" s="9" t="s">
        <v>762</v>
      </c>
      <c r="DC10" s="9" t="s">
        <v>763</v>
      </c>
      <c r="DD10" s="9" t="s">
        <v>764</v>
      </c>
      <c r="DE10" s="9" t="s">
        <v>765</v>
      </c>
      <c r="DF10" s="9" t="s">
        <v>766</v>
      </c>
      <c r="DG10" s="9" t="s">
        <v>767</v>
      </c>
      <c r="DH10" s="9" t="s">
        <v>768</v>
      </c>
      <c r="DI10" s="9" t="s">
        <v>769</v>
      </c>
      <c r="DJ10" s="9" t="s">
        <v>770</v>
      </c>
      <c r="DK10" s="9" t="s">
        <v>771</v>
      </c>
      <c r="DL10" s="9" t="s">
        <v>772</v>
      </c>
      <c r="DM10" s="9" t="s">
        <v>773</v>
      </c>
      <c r="DN10" s="9" t="s">
        <v>774</v>
      </c>
      <c r="DO10" s="9" t="s">
        <v>775</v>
      </c>
      <c r="DP10" s="9" t="s">
        <v>776</v>
      </c>
      <c r="DQ10" s="9" t="s">
        <v>777</v>
      </c>
      <c r="DR10" s="9" t="s">
        <v>778</v>
      </c>
      <c r="DS10" s="9" t="s">
        <v>779</v>
      </c>
      <c r="DT10" s="9" t="s">
        <v>780</v>
      </c>
      <c r="DU10" s="9" t="s">
        <v>781</v>
      </c>
      <c r="DV10" s="9" t="s">
        <v>782</v>
      </c>
      <c r="DW10" s="9" t="s">
        <v>783</v>
      </c>
      <c r="DX10" s="9" t="s">
        <v>784</v>
      </c>
      <c r="DY10" s="9" t="s">
        <v>785</v>
      </c>
      <c r="DZ10" s="9" t="s">
        <v>786</v>
      </c>
      <c r="EA10" s="9" t="s">
        <v>787</v>
      </c>
      <c r="EB10" s="9" t="s">
        <v>38</v>
      </c>
      <c r="EC10" s="9" t="s">
        <v>788</v>
      </c>
      <c r="ED10" s="9" t="s">
        <v>789</v>
      </c>
      <c r="EE10" s="9" t="s">
        <v>291</v>
      </c>
      <c r="EF10" s="9" t="s">
        <v>790</v>
      </c>
      <c r="EG10" s="9" t="s">
        <v>791</v>
      </c>
      <c r="EH10" s="9" t="s">
        <v>792</v>
      </c>
      <c r="EI10" s="9" t="s">
        <v>793</v>
      </c>
      <c r="EJ10" s="9" t="s">
        <v>794</v>
      </c>
      <c r="EK10" s="9" t="s">
        <v>795</v>
      </c>
      <c r="EL10" s="9" t="s">
        <v>796</v>
      </c>
      <c r="EM10" s="9" t="s">
        <v>797</v>
      </c>
      <c r="EN10" s="9" t="s">
        <v>798</v>
      </c>
      <c r="EO10" s="9" t="s">
        <v>799</v>
      </c>
      <c r="EP10" s="9" t="s">
        <v>800</v>
      </c>
      <c r="EQ10" s="9" t="s">
        <v>801</v>
      </c>
      <c r="ER10" s="9" t="s">
        <v>802</v>
      </c>
      <c r="ES10" s="9" t="s">
        <v>803</v>
      </c>
      <c r="ET10" s="9" t="s">
        <v>804</v>
      </c>
      <c r="EU10" s="9" t="s">
        <v>805</v>
      </c>
      <c r="EV10" s="9" t="s">
        <v>806</v>
      </c>
      <c r="EW10" s="9" t="s">
        <v>807</v>
      </c>
      <c r="EX10" s="9" t="s">
        <v>808</v>
      </c>
      <c r="EY10" s="9" t="s">
        <v>404</v>
      </c>
      <c r="EZ10" s="9" t="s">
        <v>809</v>
      </c>
      <c r="FA10" s="9" t="s">
        <v>810</v>
      </c>
      <c r="FB10" s="9" t="s">
        <v>811</v>
      </c>
      <c r="FC10" s="9" t="s">
        <v>812</v>
      </c>
      <c r="FD10" s="9" t="s">
        <v>813</v>
      </c>
      <c r="FE10" s="9" t="s">
        <v>814</v>
      </c>
      <c r="FF10" s="9" t="s">
        <v>815</v>
      </c>
      <c r="FG10" s="9" t="s">
        <v>816</v>
      </c>
      <c r="FH10" s="9" t="s">
        <v>817</v>
      </c>
      <c r="FI10" s="9" t="s">
        <v>818</v>
      </c>
      <c r="FJ10" s="9" t="s">
        <v>819</v>
      </c>
      <c r="FK10" s="9" t="s">
        <v>820</v>
      </c>
      <c r="FL10" s="9" t="s">
        <v>821</v>
      </c>
      <c r="FM10" s="9" t="s">
        <v>822</v>
      </c>
      <c r="FN10" s="197" t="s">
        <v>823</v>
      </c>
      <c r="FO10" s="1"/>
      <c r="FP10" s="10" t="s">
        <v>824</v>
      </c>
      <c r="FQ10" s="10" t="s">
        <v>825</v>
      </c>
      <c r="FR10" s="10" t="s">
        <v>826</v>
      </c>
      <c r="FS10" s="10" t="s">
        <v>827</v>
      </c>
      <c r="FT10" s="10" t="s">
        <v>828</v>
      </c>
      <c r="FU10" s="10" t="s">
        <v>829</v>
      </c>
      <c r="FV10" s="10" t="s">
        <v>830</v>
      </c>
      <c r="FW10" s="10" t="s">
        <v>831</v>
      </c>
      <c r="FX10" s="200" t="s">
        <v>823</v>
      </c>
    </row>
    <row r="11" spans="1:180" ht="24" customHeight="1" x14ac:dyDescent="0.3">
      <c r="A11" s="13" t="s">
        <v>74</v>
      </c>
      <c r="B11" s="13" t="s">
        <v>832</v>
      </c>
      <c r="C11" s="14">
        <v>205</v>
      </c>
      <c r="D11" s="14">
        <v>629.29999999999995</v>
      </c>
      <c r="E11" s="14">
        <v>215.1</v>
      </c>
      <c r="F11" s="14"/>
      <c r="G11" s="14"/>
      <c r="H11" s="14">
        <v>90.5</v>
      </c>
      <c r="I11" s="14">
        <v>244.4</v>
      </c>
      <c r="J11" s="14"/>
      <c r="K11" s="14"/>
      <c r="L11" s="14">
        <v>0</v>
      </c>
      <c r="M11" s="14">
        <v>204.2</v>
      </c>
      <c r="N11" s="14">
        <v>201.1</v>
      </c>
      <c r="O11" s="14"/>
      <c r="P11" s="14">
        <v>89.8</v>
      </c>
      <c r="Q11" s="14"/>
      <c r="R11" s="14">
        <v>406.8</v>
      </c>
      <c r="S11" s="14">
        <v>9.5</v>
      </c>
      <c r="T11" s="14"/>
      <c r="U11" s="14"/>
      <c r="V11" s="14"/>
      <c r="W11" s="14"/>
      <c r="X11" s="14">
        <v>168.6</v>
      </c>
      <c r="Y11" s="14">
        <v>7.8</v>
      </c>
      <c r="Z11" s="14">
        <v>5.4</v>
      </c>
      <c r="AA11" s="14">
        <v>16.899999999999999</v>
      </c>
      <c r="AB11" s="14">
        <v>7.1</v>
      </c>
      <c r="AC11" s="14">
        <v>13.6</v>
      </c>
      <c r="AD11" s="14">
        <v>80.8</v>
      </c>
      <c r="AE11" s="14"/>
      <c r="AF11" s="14"/>
      <c r="AG11" s="14"/>
      <c r="AH11" s="14">
        <v>0</v>
      </c>
      <c r="AI11" s="14">
        <v>110.7</v>
      </c>
      <c r="AJ11" s="14">
        <v>219.70400000000001</v>
      </c>
      <c r="AK11" s="14"/>
      <c r="AL11" s="14"/>
      <c r="AM11" s="14"/>
      <c r="AN11" s="14">
        <v>6.5</v>
      </c>
      <c r="AO11" s="14">
        <v>462</v>
      </c>
      <c r="AP11" s="14">
        <v>54</v>
      </c>
      <c r="AQ11" s="14">
        <v>0</v>
      </c>
      <c r="AR11" s="14">
        <v>0</v>
      </c>
      <c r="AS11" s="14">
        <v>18.399999999999999</v>
      </c>
      <c r="AT11" s="14">
        <v>16.356000000000002</v>
      </c>
      <c r="AU11" s="14">
        <v>95.59</v>
      </c>
      <c r="AV11" s="14">
        <v>152.1</v>
      </c>
      <c r="AW11" s="14">
        <v>152.30000000000001</v>
      </c>
      <c r="AX11" s="14">
        <v>168.5</v>
      </c>
      <c r="AY11" s="14">
        <v>108.9</v>
      </c>
      <c r="AZ11" s="14">
        <v>17.8</v>
      </c>
      <c r="BA11" s="14">
        <v>46.7</v>
      </c>
      <c r="BB11" s="14">
        <v>2</v>
      </c>
      <c r="BC11" s="14">
        <v>31.6</v>
      </c>
      <c r="BD11" s="14">
        <v>174.9</v>
      </c>
      <c r="BE11" s="14"/>
      <c r="BF11" s="14"/>
      <c r="BG11" s="14">
        <v>42.3</v>
      </c>
      <c r="BH11" s="14"/>
      <c r="BI11" s="14"/>
      <c r="BJ11" s="14">
        <v>24.7</v>
      </c>
      <c r="BK11" s="14"/>
      <c r="BL11" s="14"/>
      <c r="BM11" s="14"/>
      <c r="BN11" s="14">
        <v>127.6</v>
      </c>
      <c r="BO11" s="14">
        <v>163.19999999999999</v>
      </c>
      <c r="BP11" s="14">
        <v>163.1</v>
      </c>
      <c r="BQ11" s="14">
        <v>162.6</v>
      </c>
      <c r="BR11" s="14">
        <v>234.7</v>
      </c>
      <c r="BS11" s="14">
        <v>73.099999999999994</v>
      </c>
      <c r="BT11" s="14">
        <v>35.9</v>
      </c>
      <c r="BU11" s="14"/>
      <c r="BV11" s="14"/>
      <c r="BW11" s="14"/>
      <c r="BX11" s="14"/>
      <c r="BY11" s="14"/>
      <c r="BZ11" s="14"/>
      <c r="CA11" s="14">
        <v>2</v>
      </c>
      <c r="CB11" s="14">
        <v>139.011</v>
      </c>
      <c r="CC11" s="14">
        <v>134.87700000000001</v>
      </c>
      <c r="CD11" s="14">
        <v>62.999000000000002</v>
      </c>
      <c r="CE11" s="14">
        <v>78.149000000000001</v>
      </c>
      <c r="CF11" s="14">
        <v>29.975000000000001</v>
      </c>
      <c r="CG11" s="14"/>
      <c r="CH11" s="14"/>
      <c r="CI11" s="14"/>
      <c r="CJ11" s="14">
        <v>141.59399999999999</v>
      </c>
      <c r="CK11" s="14">
        <v>142.65899999999999</v>
      </c>
      <c r="CL11" s="14">
        <v>147.017</v>
      </c>
      <c r="CM11" s="14"/>
      <c r="CN11" s="14"/>
      <c r="CO11" s="14"/>
      <c r="CP11" s="14"/>
      <c r="CQ11" s="14"/>
      <c r="CR11" s="14"/>
      <c r="CS11" s="14"/>
      <c r="CT11" s="14">
        <v>5.8</v>
      </c>
      <c r="CU11" s="14">
        <v>1.8</v>
      </c>
      <c r="CV11" s="14">
        <v>20</v>
      </c>
      <c r="CW11" s="14">
        <v>0</v>
      </c>
      <c r="CX11" s="14">
        <v>18.100000000000001</v>
      </c>
      <c r="CY11" s="14">
        <v>0</v>
      </c>
      <c r="CZ11" s="14">
        <v>0</v>
      </c>
      <c r="DA11" s="14">
        <v>0</v>
      </c>
      <c r="DB11" s="14">
        <v>20.2</v>
      </c>
      <c r="DC11" s="14">
        <v>9.9</v>
      </c>
      <c r="DD11" s="14">
        <v>5.5</v>
      </c>
      <c r="DE11" s="14">
        <v>0</v>
      </c>
      <c r="DF11" s="14">
        <v>1.9</v>
      </c>
      <c r="DG11" s="14">
        <v>3.5</v>
      </c>
      <c r="DH11" s="14">
        <v>5.2</v>
      </c>
      <c r="DI11" s="14">
        <v>20.3</v>
      </c>
      <c r="DJ11" s="14">
        <v>19.600000000000001</v>
      </c>
      <c r="DK11" s="14">
        <v>18.8</v>
      </c>
      <c r="DL11" s="14">
        <v>3.4</v>
      </c>
      <c r="DM11" s="14">
        <v>18.600000000000001</v>
      </c>
      <c r="DN11" s="14">
        <v>0</v>
      </c>
      <c r="DO11" s="14">
        <v>0</v>
      </c>
      <c r="DP11" s="14">
        <v>2.8</v>
      </c>
      <c r="DQ11" s="14">
        <v>5.8</v>
      </c>
      <c r="DR11" s="14">
        <v>0</v>
      </c>
      <c r="DS11" s="14">
        <v>3.3</v>
      </c>
      <c r="DT11" s="14">
        <v>16.7</v>
      </c>
      <c r="DU11" s="14">
        <v>3</v>
      </c>
      <c r="DV11" s="14">
        <v>0.4</v>
      </c>
      <c r="DW11" s="14">
        <v>0</v>
      </c>
      <c r="DX11" s="14">
        <v>19.899999999999999</v>
      </c>
      <c r="DY11" s="14">
        <v>12.7</v>
      </c>
      <c r="DZ11" s="14">
        <v>20</v>
      </c>
      <c r="EA11" s="14">
        <v>20.2</v>
      </c>
      <c r="EB11" s="14">
        <v>20</v>
      </c>
      <c r="EC11" s="14">
        <v>2.5</v>
      </c>
      <c r="ED11" s="14">
        <v>4.0999999999999996</v>
      </c>
      <c r="EE11" s="14">
        <v>0</v>
      </c>
      <c r="EF11" s="14">
        <v>8.9</v>
      </c>
      <c r="EG11" s="14">
        <v>13.9</v>
      </c>
      <c r="EH11" s="14">
        <v>0.3</v>
      </c>
      <c r="EI11" s="14">
        <v>0</v>
      </c>
      <c r="EJ11" s="14">
        <v>0</v>
      </c>
      <c r="EK11" s="14">
        <v>21</v>
      </c>
      <c r="EL11" s="14">
        <v>8.3000000000000007</v>
      </c>
      <c r="EM11" s="14">
        <v>0</v>
      </c>
      <c r="EN11" s="14">
        <v>20.399999999999999</v>
      </c>
      <c r="EO11" s="14">
        <v>20.399999999999999</v>
      </c>
      <c r="EP11" s="14">
        <v>20.05</v>
      </c>
      <c r="EQ11" s="14">
        <v>0.4</v>
      </c>
      <c r="ER11" s="14">
        <v>0</v>
      </c>
      <c r="ES11" s="14">
        <v>0</v>
      </c>
      <c r="ET11" s="14">
        <v>0</v>
      </c>
      <c r="EU11" s="14">
        <v>0.317</v>
      </c>
      <c r="EV11" s="14">
        <v>4.125</v>
      </c>
      <c r="EW11" s="14">
        <v>2.4550000000000001</v>
      </c>
      <c r="EX11" s="14">
        <v>0</v>
      </c>
      <c r="EY11" s="14">
        <v>3.7</v>
      </c>
      <c r="EZ11" s="14">
        <v>0</v>
      </c>
      <c r="FA11" s="14">
        <v>2.2000000000000002</v>
      </c>
      <c r="FB11" s="14">
        <v>1.02</v>
      </c>
      <c r="FC11" s="14">
        <v>0</v>
      </c>
      <c r="FD11" s="14">
        <v>8.1999999999999993</v>
      </c>
      <c r="FE11" s="14">
        <v>20</v>
      </c>
      <c r="FF11" s="14">
        <v>9.1</v>
      </c>
      <c r="FG11" s="14">
        <v>27.1</v>
      </c>
      <c r="FH11" s="14">
        <v>31.9</v>
      </c>
      <c r="FI11" s="14">
        <v>14</v>
      </c>
      <c r="FJ11" s="14">
        <v>19.100000000000001</v>
      </c>
      <c r="FK11" s="14">
        <v>8.56</v>
      </c>
      <c r="FL11" s="14">
        <v>11.31</v>
      </c>
      <c r="FM11" s="14">
        <v>23.14</v>
      </c>
      <c r="FN11" s="14">
        <v>6943.308</v>
      </c>
      <c r="FO11" s="15"/>
      <c r="FP11" s="14">
        <v>24.284050000000001</v>
      </c>
      <c r="FQ11" s="14">
        <v>6.5</v>
      </c>
      <c r="FR11" s="14">
        <v>11.507999999999999</v>
      </c>
      <c r="FS11" s="14">
        <v>13.2</v>
      </c>
      <c r="FT11" s="14">
        <v>25.820630000000001</v>
      </c>
      <c r="FU11" s="14">
        <v>18.943580000000001</v>
      </c>
      <c r="FV11" s="14">
        <v>9.6</v>
      </c>
      <c r="FW11" s="14">
        <v>3.7</v>
      </c>
      <c r="FX11" s="14">
        <v>113.55625999999999</v>
      </c>
    </row>
    <row r="12" spans="1:180" ht="24" customHeight="1" x14ac:dyDescent="0.3">
      <c r="A12" s="16" t="s">
        <v>74</v>
      </c>
      <c r="B12" s="16" t="s">
        <v>833</v>
      </c>
      <c r="C12" s="17">
        <v>206.4</v>
      </c>
      <c r="D12" s="17">
        <v>635.1</v>
      </c>
      <c r="E12" s="17">
        <v>216.8</v>
      </c>
      <c r="F12" s="17"/>
      <c r="G12" s="17"/>
      <c r="H12" s="17">
        <v>92</v>
      </c>
      <c r="I12" s="17">
        <v>247.8</v>
      </c>
      <c r="J12" s="17"/>
      <c r="K12" s="17"/>
      <c r="L12" s="17">
        <v>0</v>
      </c>
      <c r="M12" s="17">
        <v>45</v>
      </c>
      <c r="N12" s="17">
        <v>201.6</v>
      </c>
      <c r="O12" s="17"/>
      <c r="P12" s="17">
        <v>0</v>
      </c>
      <c r="Q12" s="17"/>
      <c r="R12" s="17">
        <v>451.6</v>
      </c>
      <c r="S12" s="17">
        <v>9.6</v>
      </c>
      <c r="T12" s="17"/>
      <c r="U12" s="17"/>
      <c r="V12" s="17"/>
      <c r="W12" s="17"/>
      <c r="X12" s="17">
        <v>175.1</v>
      </c>
      <c r="Y12" s="17">
        <v>8.3000000000000007</v>
      </c>
      <c r="Z12" s="17">
        <v>5.6</v>
      </c>
      <c r="AA12" s="17">
        <v>17</v>
      </c>
      <c r="AB12" s="17">
        <v>7.1</v>
      </c>
      <c r="AC12" s="17">
        <v>13.6</v>
      </c>
      <c r="AD12" s="17">
        <v>80.900000000000006</v>
      </c>
      <c r="AE12" s="17"/>
      <c r="AF12" s="17"/>
      <c r="AG12" s="17"/>
      <c r="AH12" s="17">
        <v>0</v>
      </c>
      <c r="AI12" s="17">
        <v>110.8</v>
      </c>
      <c r="AJ12" s="17">
        <v>221.55199999999999</v>
      </c>
      <c r="AK12" s="17"/>
      <c r="AL12" s="17"/>
      <c r="AM12" s="17"/>
      <c r="AN12" s="17">
        <v>6.5</v>
      </c>
      <c r="AO12" s="17">
        <v>463.7</v>
      </c>
      <c r="AP12" s="17">
        <v>52.2</v>
      </c>
      <c r="AQ12" s="17">
        <v>0</v>
      </c>
      <c r="AR12" s="17">
        <v>0</v>
      </c>
      <c r="AS12" s="17">
        <v>18</v>
      </c>
      <c r="AT12" s="17">
        <v>16.562999999999999</v>
      </c>
      <c r="AU12" s="17">
        <v>95.74</v>
      </c>
      <c r="AV12" s="17">
        <v>157.9</v>
      </c>
      <c r="AW12" s="17">
        <v>158.19999999999999</v>
      </c>
      <c r="AX12" s="17">
        <v>167.3</v>
      </c>
      <c r="AY12" s="17">
        <v>109.7</v>
      </c>
      <c r="AZ12" s="17">
        <v>41.5</v>
      </c>
      <c r="BA12" s="17">
        <v>47.2</v>
      </c>
      <c r="BB12" s="17">
        <v>2</v>
      </c>
      <c r="BC12" s="17">
        <v>31.4</v>
      </c>
      <c r="BD12" s="17">
        <v>176.5</v>
      </c>
      <c r="BE12" s="17"/>
      <c r="BF12" s="17"/>
      <c r="BG12" s="17">
        <v>44.1</v>
      </c>
      <c r="BH12" s="17"/>
      <c r="BI12" s="17"/>
      <c r="BJ12" s="17">
        <v>25.2</v>
      </c>
      <c r="BK12" s="17"/>
      <c r="BL12" s="17"/>
      <c r="BM12" s="17"/>
      <c r="BN12" s="17">
        <v>129.19999999999999</v>
      </c>
      <c r="BO12" s="17">
        <v>154.30000000000001</v>
      </c>
      <c r="BP12" s="17">
        <v>154.1</v>
      </c>
      <c r="BQ12" s="17">
        <v>153.69999999999999</v>
      </c>
      <c r="BR12" s="17">
        <v>247.6</v>
      </c>
      <c r="BS12" s="17">
        <v>72.7</v>
      </c>
      <c r="BT12" s="17">
        <v>35.700000000000003</v>
      </c>
      <c r="BU12" s="17"/>
      <c r="BV12" s="17"/>
      <c r="BW12" s="17"/>
      <c r="BX12" s="17"/>
      <c r="BY12" s="17"/>
      <c r="BZ12" s="17"/>
      <c r="CA12" s="17">
        <v>2</v>
      </c>
      <c r="CB12" s="17">
        <v>161.82</v>
      </c>
      <c r="CC12" s="17">
        <v>134.80799999999999</v>
      </c>
      <c r="CD12" s="17">
        <v>64.304000000000002</v>
      </c>
      <c r="CE12" s="17">
        <v>78.617000000000004</v>
      </c>
      <c r="CF12" s="17">
        <v>30.456</v>
      </c>
      <c r="CG12" s="17"/>
      <c r="CH12" s="17"/>
      <c r="CI12" s="17"/>
      <c r="CJ12" s="17">
        <v>141.35</v>
      </c>
      <c r="CK12" s="17">
        <v>142.298</v>
      </c>
      <c r="CL12" s="17">
        <v>146.61799999999999</v>
      </c>
      <c r="CM12" s="17"/>
      <c r="CN12" s="17"/>
      <c r="CO12" s="17"/>
      <c r="CP12" s="17"/>
      <c r="CQ12" s="17"/>
      <c r="CR12" s="17"/>
      <c r="CS12" s="17"/>
      <c r="CT12" s="17">
        <v>5.8</v>
      </c>
      <c r="CU12" s="17">
        <v>1.8</v>
      </c>
      <c r="CV12" s="17">
        <v>20</v>
      </c>
      <c r="CW12" s="17">
        <v>0</v>
      </c>
      <c r="CX12" s="17">
        <v>20.2</v>
      </c>
      <c r="CY12" s="17">
        <v>0</v>
      </c>
      <c r="CZ12" s="17">
        <v>0</v>
      </c>
      <c r="DA12" s="17">
        <v>0</v>
      </c>
      <c r="DB12" s="17">
        <v>20.399999999999999</v>
      </c>
      <c r="DC12" s="17">
        <v>9.9</v>
      </c>
      <c r="DD12" s="17">
        <v>5.6</v>
      </c>
      <c r="DE12" s="17">
        <v>0</v>
      </c>
      <c r="DF12" s="17">
        <v>1.9</v>
      </c>
      <c r="DG12" s="17">
        <v>3.5</v>
      </c>
      <c r="DH12" s="17">
        <v>5.0999999999999996</v>
      </c>
      <c r="DI12" s="17">
        <v>20.5</v>
      </c>
      <c r="DJ12" s="17">
        <v>20</v>
      </c>
      <c r="DK12" s="17">
        <v>18.7</v>
      </c>
      <c r="DL12" s="17">
        <v>3.4</v>
      </c>
      <c r="DM12" s="17">
        <v>18.600000000000001</v>
      </c>
      <c r="DN12" s="17">
        <v>0</v>
      </c>
      <c r="DO12" s="17">
        <v>0</v>
      </c>
      <c r="DP12" s="17">
        <v>3.5</v>
      </c>
      <c r="DQ12" s="17">
        <v>6</v>
      </c>
      <c r="DR12" s="17">
        <v>0</v>
      </c>
      <c r="DS12" s="17">
        <v>3.3</v>
      </c>
      <c r="DT12" s="17">
        <v>17</v>
      </c>
      <c r="DU12" s="17">
        <v>3</v>
      </c>
      <c r="DV12" s="17">
        <v>0.4</v>
      </c>
      <c r="DW12" s="17">
        <v>0</v>
      </c>
      <c r="DX12" s="17">
        <v>19.899999999999999</v>
      </c>
      <c r="DY12" s="17">
        <v>12.7</v>
      </c>
      <c r="DZ12" s="17">
        <v>20.2</v>
      </c>
      <c r="EA12" s="17">
        <v>20.399999999999999</v>
      </c>
      <c r="EB12" s="17">
        <v>20</v>
      </c>
      <c r="EC12" s="17">
        <v>2.7</v>
      </c>
      <c r="ED12" s="17">
        <v>3.7</v>
      </c>
      <c r="EE12" s="17">
        <v>0</v>
      </c>
      <c r="EF12" s="17">
        <v>7.9</v>
      </c>
      <c r="EG12" s="17">
        <v>18.899999999999999</v>
      </c>
      <c r="EH12" s="17">
        <v>0.3</v>
      </c>
      <c r="EI12" s="17">
        <v>0</v>
      </c>
      <c r="EJ12" s="17">
        <v>0</v>
      </c>
      <c r="EK12" s="17">
        <v>21</v>
      </c>
      <c r="EL12" s="17">
        <v>8.3000000000000007</v>
      </c>
      <c r="EM12" s="17">
        <v>0</v>
      </c>
      <c r="EN12" s="17">
        <v>20.399999999999999</v>
      </c>
      <c r="EO12" s="17">
        <v>20.399999999999999</v>
      </c>
      <c r="EP12" s="17">
        <v>20.05</v>
      </c>
      <c r="EQ12" s="17">
        <v>0.2</v>
      </c>
      <c r="ER12" s="17">
        <v>0</v>
      </c>
      <c r="ES12" s="17">
        <v>0</v>
      </c>
      <c r="ET12" s="17">
        <v>0</v>
      </c>
      <c r="EU12" s="17">
        <v>0.31900000000000001</v>
      </c>
      <c r="EV12" s="17">
        <v>2.04</v>
      </c>
      <c r="EW12" s="17">
        <v>1.01</v>
      </c>
      <c r="EX12" s="17">
        <v>0</v>
      </c>
      <c r="EY12" s="17">
        <v>3.7</v>
      </c>
      <c r="EZ12" s="17">
        <v>0</v>
      </c>
      <c r="FA12" s="17">
        <v>2.2000000000000002</v>
      </c>
      <c r="FB12" s="17">
        <v>1.02</v>
      </c>
      <c r="FC12" s="17">
        <v>0</v>
      </c>
      <c r="FD12" s="17">
        <v>8.1999999999999993</v>
      </c>
      <c r="FE12" s="17">
        <v>20</v>
      </c>
      <c r="FF12" s="17">
        <v>9.5</v>
      </c>
      <c r="FG12" s="17">
        <v>27.2</v>
      </c>
      <c r="FH12" s="17">
        <v>31.8</v>
      </c>
      <c r="FI12" s="17">
        <v>13.5</v>
      </c>
      <c r="FJ12" s="17">
        <v>19</v>
      </c>
      <c r="FK12" s="17">
        <v>8.44</v>
      </c>
      <c r="FL12" s="17">
        <v>11.34</v>
      </c>
      <c r="FM12" s="17">
        <v>23.02</v>
      </c>
      <c r="FN12" s="17">
        <v>6817.0649999999996</v>
      </c>
      <c r="FO12" s="15"/>
      <c r="FP12" s="17">
        <v>24.27777</v>
      </c>
      <c r="FQ12" s="17">
        <v>6.5</v>
      </c>
      <c r="FR12" s="17">
        <v>10.981999999999999</v>
      </c>
      <c r="FS12" s="17">
        <v>13.2</v>
      </c>
      <c r="FT12" s="17">
        <v>25.81784</v>
      </c>
      <c r="FU12" s="17">
        <v>18.943580000000001</v>
      </c>
      <c r="FV12" s="17">
        <v>9.6</v>
      </c>
      <c r="FW12" s="17">
        <v>3.7</v>
      </c>
      <c r="FX12" s="17">
        <v>113.02119</v>
      </c>
    </row>
    <row r="13" spans="1:180" ht="24" customHeight="1" x14ac:dyDescent="0.3">
      <c r="A13" s="16" t="s">
        <v>74</v>
      </c>
      <c r="B13" s="16" t="s">
        <v>834</v>
      </c>
      <c r="C13" s="17">
        <v>202.7</v>
      </c>
      <c r="D13" s="17">
        <v>624.4</v>
      </c>
      <c r="E13" s="17">
        <v>213.7</v>
      </c>
      <c r="F13" s="17"/>
      <c r="G13" s="17"/>
      <c r="H13" s="17">
        <v>90.1</v>
      </c>
      <c r="I13" s="17">
        <v>244.1</v>
      </c>
      <c r="J13" s="17"/>
      <c r="K13" s="17"/>
      <c r="L13" s="17">
        <v>0</v>
      </c>
      <c r="M13" s="17">
        <v>0</v>
      </c>
      <c r="N13" s="17">
        <v>202.3</v>
      </c>
      <c r="O13" s="17"/>
      <c r="P13" s="17">
        <v>0</v>
      </c>
      <c r="Q13" s="17"/>
      <c r="R13" s="17">
        <v>472</v>
      </c>
      <c r="S13" s="17">
        <v>9.6</v>
      </c>
      <c r="T13" s="17"/>
      <c r="U13" s="17"/>
      <c r="V13" s="17"/>
      <c r="W13" s="17"/>
      <c r="X13" s="17">
        <v>168.4</v>
      </c>
      <c r="Y13" s="17">
        <v>7.5</v>
      </c>
      <c r="Z13" s="17">
        <v>5.4</v>
      </c>
      <c r="AA13" s="17">
        <v>16.899999999999999</v>
      </c>
      <c r="AB13" s="17">
        <v>7</v>
      </c>
      <c r="AC13" s="17">
        <v>13.6</v>
      </c>
      <c r="AD13" s="17">
        <v>79.599999999999994</v>
      </c>
      <c r="AE13" s="17"/>
      <c r="AF13" s="17"/>
      <c r="AG13" s="17"/>
      <c r="AH13" s="17">
        <v>0</v>
      </c>
      <c r="AI13" s="17">
        <v>110.7</v>
      </c>
      <c r="AJ13" s="17">
        <v>218.72900000000001</v>
      </c>
      <c r="AK13" s="17"/>
      <c r="AL13" s="17"/>
      <c r="AM13" s="17"/>
      <c r="AN13" s="17">
        <v>6.5</v>
      </c>
      <c r="AO13" s="17">
        <v>457.1</v>
      </c>
      <c r="AP13" s="17">
        <v>50.4</v>
      </c>
      <c r="AQ13" s="17">
        <v>0</v>
      </c>
      <c r="AR13" s="17">
        <v>0</v>
      </c>
      <c r="AS13" s="17">
        <v>17.8</v>
      </c>
      <c r="AT13" s="17">
        <v>16.968</v>
      </c>
      <c r="AU13" s="17">
        <v>91.86</v>
      </c>
      <c r="AV13" s="17">
        <v>150.6</v>
      </c>
      <c r="AW13" s="17">
        <v>150.6</v>
      </c>
      <c r="AX13" s="17">
        <v>166.6</v>
      </c>
      <c r="AY13" s="17">
        <v>108.4</v>
      </c>
      <c r="AZ13" s="17">
        <v>40</v>
      </c>
      <c r="BA13" s="17">
        <v>46</v>
      </c>
      <c r="BB13" s="17">
        <v>2</v>
      </c>
      <c r="BC13" s="17">
        <v>31.4</v>
      </c>
      <c r="BD13" s="17">
        <v>172.9</v>
      </c>
      <c r="BE13" s="17"/>
      <c r="BF13" s="17"/>
      <c r="BG13" s="17">
        <v>41.9</v>
      </c>
      <c r="BH13" s="17"/>
      <c r="BI13" s="17"/>
      <c r="BJ13" s="17">
        <v>24.7</v>
      </c>
      <c r="BK13" s="17"/>
      <c r="BL13" s="17"/>
      <c r="BM13" s="17"/>
      <c r="BN13" s="17">
        <v>127.3</v>
      </c>
      <c r="BO13" s="17">
        <v>141.19999999999999</v>
      </c>
      <c r="BP13" s="17">
        <v>141.19999999999999</v>
      </c>
      <c r="BQ13" s="17">
        <v>141.80000000000001</v>
      </c>
      <c r="BR13" s="17">
        <v>243.2</v>
      </c>
      <c r="BS13" s="17">
        <v>73.400000000000006</v>
      </c>
      <c r="BT13" s="17">
        <v>36</v>
      </c>
      <c r="BU13" s="17"/>
      <c r="BV13" s="17"/>
      <c r="BW13" s="17"/>
      <c r="BX13" s="17"/>
      <c r="BY13" s="17"/>
      <c r="BZ13" s="17"/>
      <c r="CA13" s="17">
        <v>2</v>
      </c>
      <c r="CB13" s="17">
        <v>88.188000000000002</v>
      </c>
      <c r="CC13" s="17">
        <v>114.57899999999999</v>
      </c>
      <c r="CD13" s="17">
        <v>62.701999999999998</v>
      </c>
      <c r="CE13" s="17">
        <v>78.105000000000004</v>
      </c>
      <c r="CF13" s="17">
        <v>30.138000000000002</v>
      </c>
      <c r="CG13" s="17"/>
      <c r="CH13" s="17"/>
      <c r="CI13" s="17"/>
      <c r="CJ13" s="17">
        <v>141.73099999999999</v>
      </c>
      <c r="CK13" s="17">
        <v>142.33699999999999</v>
      </c>
      <c r="CL13" s="17">
        <v>146.54599999999999</v>
      </c>
      <c r="CM13" s="17"/>
      <c r="CN13" s="17"/>
      <c r="CO13" s="17"/>
      <c r="CP13" s="17"/>
      <c r="CQ13" s="17"/>
      <c r="CR13" s="17"/>
      <c r="CS13" s="17"/>
      <c r="CT13" s="17">
        <v>5.8</v>
      </c>
      <c r="CU13" s="17">
        <v>1.8</v>
      </c>
      <c r="CV13" s="17">
        <v>20</v>
      </c>
      <c r="CW13" s="17">
        <v>0</v>
      </c>
      <c r="CX13" s="17">
        <v>29.7</v>
      </c>
      <c r="CY13" s="17">
        <v>0</v>
      </c>
      <c r="CZ13" s="17">
        <v>0</v>
      </c>
      <c r="DA13" s="17">
        <v>0</v>
      </c>
      <c r="DB13" s="17">
        <v>20.100000000000001</v>
      </c>
      <c r="DC13" s="17">
        <v>10</v>
      </c>
      <c r="DD13" s="17">
        <v>5.4</v>
      </c>
      <c r="DE13" s="17">
        <v>0</v>
      </c>
      <c r="DF13" s="17">
        <v>1.8</v>
      </c>
      <c r="DG13" s="17">
        <v>3.5</v>
      </c>
      <c r="DH13" s="17">
        <v>5.0999999999999996</v>
      </c>
      <c r="DI13" s="17">
        <v>20</v>
      </c>
      <c r="DJ13" s="17">
        <v>20</v>
      </c>
      <c r="DK13" s="17">
        <v>18.7</v>
      </c>
      <c r="DL13" s="17">
        <v>3.3</v>
      </c>
      <c r="DM13" s="17">
        <v>18.600000000000001</v>
      </c>
      <c r="DN13" s="17">
        <v>0</v>
      </c>
      <c r="DO13" s="17">
        <v>0</v>
      </c>
      <c r="DP13" s="17">
        <v>4.3</v>
      </c>
      <c r="DQ13" s="17">
        <v>8.4</v>
      </c>
      <c r="DR13" s="17">
        <v>0</v>
      </c>
      <c r="DS13" s="17">
        <v>3.3</v>
      </c>
      <c r="DT13" s="17">
        <v>17.3</v>
      </c>
      <c r="DU13" s="17">
        <v>3</v>
      </c>
      <c r="DV13" s="17">
        <v>0.4</v>
      </c>
      <c r="DW13" s="17">
        <v>0</v>
      </c>
      <c r="DX13" s="17">
        <v>19.899999999999999</v>
      </c>
      <c r="DY13" s="17">
        <v>12.7</v>
      </c>
      <c r="DZ13" s="17">
        <v>19.899999999999999</v>
      </c>
      <c r="EA13" s="17">
        <v>20.2</v>
      </c>
      <c r="EB13" s="17">
        <v>19.8</v>
      </c>
      <c r="EC13" s="17">
        <v>2.9</v>
      </c>
      <c r="ED13" s="17">
        <v>6.1</v>
      </c>
      <c r="EE13" s="17">
        <v>0</v>
      </c>
      <c r="EF13" s="17">
        <v>9.9</v>
      </c>
      <c r="EG13" s="17">
        <v>18.2</v>
      </c>
      <c r="EH13" s="17">
        <v>1.2</v>
      </c>
      <c r="EI13" s="17">
        <v>0.2</v>
      </c>
      <c r="EJ13" s="17">
        <v>0</v>
      </c>
      <c r="EK13" s="17">
        <v>21</v>
      </c>
      <c r="EL13" s="17">
        <v>8</v>
      </c>
      <c r="EM13" s="17">
        <v>0</v>
      </c>
      <c r="EN13" s="17">
        <v>20.399999999999999</v>
      </c>
      <c r="EO13" s="17">
        <v>20.399999999999999</v>
      </c>
      <c r="EP13" s="17">
        <v>20.05</v>
      </c>
      <c r="EQ13" s="17">
        <v>0</v>
      </c>
      <c r="ER13" s="17">
        <v>0</v>
      </c>
      <c r="ES13" s="17">
        <v>0</v>
      </c>
      <c r="ET13" s="17">
        <v>0</v>
      </c>
      <c r="EU13" s="17">
        <v>0.316</v>
      </c>
      <c r="EV13" s="17">
        <v>0</v>
      </c>
      <c r="EW13" s="17">
        <v>0</v>
      </c>
      <c r="EX13" s="17">
        <v>0</v>
      </c>
      <c r="EY13" s="17">
        <v>3.7</v>
      </c>
      <c r="EZ13" s="17">
        <v>0</v>
      </c>
      <c r="FA13" s="17">
        <v>2.2000000000000002</v>
      </c>
      <c r="FB13" s="17">
        <v>1.02</v>
      </c>
      <c r="FC13" s="17">
        <v>0</v>
      </c>
      <c r="FD13" s="17">
        <v>8.1999999999999993</v>
      </c>
      <c r="FE13" s="17">
        <v>19.899999999999999</v>
      </c>
      <c r="FF13" s="17">
        <v>8.9</v>
      </c>
      <c r="FG13" s="17">
        <v>27.1</v>
      </c>
      <c r="FH13" s="17">
        <v>31.9</v>
      </c>
      <c r="FI13" s="17">
        <v>14</v>
      </c>
      <c r="FJ13" s="17">
        <v>19.100000000000001</v>
      </c>
      <c r="FK13" s="17">
        <v>8.4</v>
      </c>
      <c r="FL13" s="17">
        <v>11.3</v>
      </c>
      <c r="FM13" s="17">
        <v>22.2</v>
      </c>
      <c r="FN13" s="17">
        <v>6592.4690000000001</v>
      </c>
      <c r="FO13" s="15"/>
      <c r="FP13" s="17">
        <v>24.267859999999999</v>
      </c>
      <c r="FQ13" s="17">
        <v>5.6</v>
      </c>
      <c r="FR13" s="17">
        <v>11.042</v>
      </c>
      <c r="FS13" s="17">
        <v>13.2</v>
      </c>
      <c r="FT13" s="17">
        <v>25.867229999999999</v>
      </c>
      <c r="FU13" s="17">
        <v>18.943470000000001</v>
      </c>
      <c r="FV13" s="17">
        <v>9.6</v>
      </c>
      <c r="FW13" s="17">
        <v>3.7</v>
      </c>
      <c r="FX13" s="17">
        <v>112.22056000000001</v>
      </c>
    </row>
    <row r="14" spans="1:180" ht="24" customHeight="1" x14ac:dyDescent="0.3">
      <c r="A14" s="16" t="s">
        <v>74</v>
      </c>
      <c r="B14" s="16" t="s">
        <v>835</v>
      </c>
      <c r="C14" s="17">
        <v>202.3</v>
      </c>
      <c r="D14" s="17">
        <v>623.5</v>
      </c>
      <c r="E14" s="17">
        <v>213</v>
      </c>
      <c r="F14" s="17"/>
      <c r="G14" s="17"/>
      <c r="H14" s="17">
        <v>89.7</v>
      </c>
      <c r="I14" s="17">
        <v>243</v>
      </c>
      <c r="J14" s="17"/>
      <c r="K14" s="17"/>
      <c r="L14" s="17">
        <v>0</v>
      </c>
      <c r="M14" s="17">
        <v>0</v>
      </c>
      <c r="N14" s="17">
        <v>104.4</v>
      </c>
      <c r="O14" s="17"/>
      <c r="P14" s="17">
        <v>0</v>
      </c>
      <c r="Q14" s="17"/>
      <c r="R14" s="17">
        <v>437.2</v>
      </c>
      <c r="S14" s="17">
        <v>9.6</v>
      </c>
      <c r="T14" s="17"/>
      <c r="U14" s="17"/>
      <c r="V14" s="17"/>
      <c r="W14" s="17"/>
      <c r="X14" s="17">
        <v>165</v>
      </c>
      <c r="Y14" s="17">
        <v>7.3</v>
      </c>
      <c r="Z14" s="17">
        <v>5.4</v>
      </c>
      <c r="AA14" s="17">
        <v>0</v>
      </c>
      <c r="AB14" s="17">
        <v>7.1</v>
      </c>
      <c r="AC14" s="17">
        <v>13.6</v>
      </c>
      <c r="AD14" s="17">
        <v>80.099999999999994</v>
      </c>
      <c r="AE14" s="17"/>
      <c r="AF14" s="17"/>
      <c r="AG14" s="17"/>
      <c r="AH14" s="17">
        <v>0</v>
      </c>
      <c r="AI14" s="17">
        <v>110.5</v>
      </c>
      <c r="AJ14" s="17">
        <v>221.196</v>
      </c>
      <c r="AK14" s="17"/>
      <c r="AL14" s="17"/>
      <c r="AM14" s="17"/>
      <c r="AN14" s="17">
        <v>6.5</v>
      </c>
      <c r="AO14" s="17">
        <v>462.3</v>
      </c>
      <c r="AP14" s="17">
        <v>48.7</v>
      </c>
      <c r="AQ14" s="17">
        <v>0</v>
      </c>
      <c r="AR14" s="17">
        <v>0</v>
      </c>
      <c r="AS14" s="17">
        <v>18.2</v>
      </c>
      <c r="AT14" s="17">
        <v>17.754999999999999</v>
      </c>
      <c r="AU14" s="17">
        <v>92.58</v>
      </c>
      <c r="AV14" s="17">
        <v>162.1</v>
      </c>
      <c r="AW14" s="17">
        <v>162.30000000000001</v>
      </c>
      <c r="AX14" s="17">
        <v>174.1</v>
      </c>
      <c r="AY14" s="17">
        <v>108.6</v>
      </c>
      <c r="AZ14" s="17">
        <v>40</v>
      </c>
      <c r="BA14" s="17">
        <v>45.4</v>
      </c>
      <c r="BB14" s="17">
        <v>2</v>
      </c>
      <c r="BC14" s="17">
        <v>31.3</v>
      </c>
      <c r="BD14" s="17">
        <v>172.3</v>
      </c>
      <c r="BE14" s="17"/>
      <c r="BF14" s="17"/>
      <c r="BG14" s="17">
        <v>0</v>
      </c>
      <c r="BH14" s="17"/>
      <c r="BI14" s="17"/>
      <c r="BJ14" s="17">
        <v>24.8</v>
      </c>
      <c r="BK14" s="17"/>
      <c r="BL14" s="17"/>
      <c r="BM14" s="17"/>
      <c r="BN14" s="17">
        <v>126.7</v>
      </c>
      <c r="BO14" s="17">
        <v>169.3</v>
      </c>
      <c r="BP14" s="17">
        <v>166.9</v>
      </c>
      <c r="BQ14" s="17">
        <v>169.8</v>
      </c>
      <c r="BR14" s="17">
        <v>254</v>
      </c>
      <c r="BS14" s="17">
        <v>73</v>
      </c>
      <c r="BT14" s="17">
        <v>35.9</v>
      </c>
      <c r="BU14" s="17"/>
      <c r="BV14" s="17"/>
      <c r="BW14" s="17"/>
      <c r="BX14" s="17"/>
      <c r="BY14" s="17"/>
      <c r="BZ14" s="17"/>
      <c r="CA14" s="17">
        <v>2</v>
      </c>
      <c r="CB14" s="17">
        <v>174.816</v>
      </c>
      <c r="CC14" s="17">
        <v>129.298</v>
      </c>
      <c r="CD14" s="17">
        <v>61.38</v>
      </c>
      <c r="CE14" s="17">
        <v>77.914000000000001</v>
      </c>
      <c r="CF14" s="17">
        <v>29.757000000000001</v>
      </c>
      <c r="CG14" s="17"/>
      <c r="CH14" s="17"/>
      <c r="CI14" s="17"/>
      <c r="CJ14" s="17">
        <v>141.77000000000001</v>
      </c>
      <c r="CK14" s="17">
        <v>142.44300000000001</v>
      </c>
      <c r="CL14" s="17">
        <v>147.035</v>
      </c>
      <c r="CM14" s="17"/>
      <c r="CN14" s="17"/>
      <c r="CO14" s="17"/>
      <c r="CP14" s="17"/>
      <c r="CQ14" s="17"/>
      <c r="CR14" s="17"/>
      <c r="CS14" s="17"/>
      <c r="CT14" s="17">
        <v>5.8</v>
      </c>
      <c r="CU14" s="17">
        <v>1.8</v>
      </c>
      <c r="CV14" s="17">
        <v>20</v>
      </c>
      <c r="CW14" s="17">
        <v>0</v>
      </c>
      <c r="CX14" s="17">
        <v>19.2</v>
      </c>
      <c r="CY14" s="17">
        <v>0</v>
      </c>
      <c r="CZ14" s="17">
        <v>0</v>
      </c>
      <c r="DA14" s="17">
        <v>0</v>
      </c>
      <c r="DB14" s="17">
        <v>20.100000000000001</v>
      </c>
      <c r="DC14" s="17">
        <v>9.9</v>
      </c>
      <c r="DD14" s="17">
        <v>5.4</v>
      </c>
      <c r="DE14" s="17">
        <v>0</v>
      </c>
      <c r="DF14" s="17">
        <v>1.8</v>
      </c>
      <c r="DG14" s="17">
        <v>3.5</v>
      </c>
      <c r="DH14" s="17">
        <v>5.0999999999999996</v>
      </c>
      <c r="DI14" s="17">
        <v>20</v>
      </c>
      <c r="DJ14" s="17">
        <v>20</v>
      </c>
      <c r="DK14" s="17">
        <v>18.7</v>
      </c>
      <c r="DL14" s="17">
        <v>3.4</v>
      </c>
      <c r="DM14" s="17">
        <v>18.600000000000001</v>
      </c>
      <c r="DN14" s="17">
        <v>0</v>
      </c>
      <c r="DO14" s="17">
        <v>0</v>
      </c>
      <c r="DP14" s="17">
        <v>5.5</v>
      </c>
      <c r="DQ14" s="17">
        <v>9.5</v>
      </c>
      <c r="DR14" s="17">
        <v>0</v>
      </c>
      <c r="DS14" s="17">
        <v>3.2</v>
      </c>
      <c r="DT14" s="17">
        <v>9.9</v>
      </c>
      <c r="DU14" s="17">
        <v>3</v>
      </c>
      <c r="DV14" s="17">
        <v>0.4</v>
      </c>
      <c r="DW14" s="17">
        <v>0</v>
      </c>
      <c r="DX14" s="17">
        <v>19.899999999999999</v>
      </c>
      <c r="DY14" s="17">
        <v>12.7</v>
      </c>
      <c r="DZ14" s="17">
        <v>19.5</v>
      </c>
      <c r="EA14" s="17">
        <v>20.2</v>
      </c>
      <c r="EB14" s="17">
        <v>20</v>
      </c>
      <c r="EC14" s="17">
        <v>4.2</v>
      </c>
      <c r="ED14" s="17">
        <v>14</v>
      </c>
      <c r="EE14" s="17">
        <v>0</v>
      </c>
      <c r="EF14" s="17">
        <v>6.3</v>
      </c>
      <c r="EG14" s="17">
        <v>11.3</v>
      </c>
      <c r="EH14" s="17">
        <v>0</v>
      </c>
      <c r="EI14" s="17">
        <v>0</v>
      </c>
      <c r="EJ14" s="17">
        <v>0</v>
      </c>
      <c r="EK14" s="17">
        <v>21</v>
      </c>
      <c r="EL14" s="17">
        <v>8</v>
      </c>
      <c r="EM14" s="17">
        <v>0</v>
      </c>
      <c r="EN14" s="17">
        <v>20.399999999999999</v>
      </c>
      <c r="EO14" s="17">
        <v>20.399999999999999</v>
      </c>
      <c r="EP14" s="17">
        <v>20.05</v>
      </c>
      <c r="EQ14" s="17">
        <v>0</v>
      </c>
      <c r="ER14" s="17">
        <v>0</v>
      </c>
      <c r="ES14" s="17">
        <v>0</v>
      </c>
      <c r="ET14" s="17">
        <v>0</v>
      </c>
      <c r="EU14" s="17">
        <v>0.316</v>
      </c>
      <c r="EV14" s="17">
        <v>0</v>
      </c>
      <c r="EW14" s="17">
        <v>0</v>
      </c>
      <c r="EX14" s="17">
        <v>0</v>
      </c>
      <c r="EY14" s="17">
        <v>3.7</v>
      </c>
      <c r="EZ14" s="17">
        <v>0</v>
      </c>
      <c r="FA14" s="17">
        <v>2.2000000000000002</v>
      </c>
      <c r="FB14" s="17">
        <v>1.02</v>
      </c>
      <c r="FC14" s="17">
        <v>0</v>
      </c>
      <c r="FD14" s="17">
        <v>8.1999999999999993</v>
      </c>
      <c r="FE14" s="17">
        <v>20</v>
      </c>
      <c r="FF14" s="17">
        <v>9.3000000000000007</v>
      </c>
      <c r="FG14" s="17">
        <v>27.1</v>
      </c>
      <c r="FH14" s="17">
        <v>31.9</v>
      </c>
      <c r="FI14" s="17">
        <v>14.5</v>
      </c>
      <c r="FJ14" s="17">
        <v>19.100000000000001</v>
      </c>
      <c r="FK14" s="17">
        <v>7.06</v>
      </c>
      <c r="FL14" s="17">
        <v>11.33</v>
      </c>
      <c r="FM14" s="17">
        <v>21.53</v>
      </c>
      <c r="FN14" s="17">
        <v>6603.85</v>
      </c>
      <c r="FO14" s="15"/>
      <c r="FP14" s="17">
        <v>24.319500000000001</v>
      </c>
      <c r="FQ14" s="17">
        <v>5.3</v>
      </c>
      <c r="FR14" s="17">
        <v>11.254</v>
      </c>
      <c r="FS14" s="17">
        <v>13.2</v>
      </c>
      <c r="FT14" s="17">
        <v>25.890999999999998</v>
      </c>
      <c r="FU14" s="17">
        <v>18.94312</v>
      </c>
      <c r="FV14" s="17">
        <v>9.6</v>
      </c>
      <c r="FW14" s="17">
        <v>3.7</v>
      </c>
      <c r="FX14" s="17">
        <v>112.20762000000001</v>
      </c>
    </row>
    <row r="15" spans="1:180" ht="24" customHeight="1" x14ac:dyDescent="0.3">
      <c r="A15" s="16" t="s">
        <v>74</v>
      </c>
      <c r="B15" s="16" t="s">
        <v>836</v>
      </c>
      <c r="C15" s="17">
        <v>203.3</v>
      </c>
      <c r="D15" s="17">
        <v>628.9</v>
      </c>
      <c r="E15" s="17">
        <v>215.1</v>
      </c>
      <c r="F15" s="17"/>
      <c r="G15" s="17"/>
      <c r="H15" s="17">
        <v>90.1</v>
      </c>
      <c r="I15" s="17">
        <v>244</v>
      </c>
      <c r="J15" s="17"/>
      <c r="K15" s="17"/>
      <c r="L15" s="17">
        <v>0</v>
      </c>
      <c r="M15" s="17">
        <v>0</v>
      </c>
      <c r="N15" s="17">
        <v>105.2</v>
      </c>
      <c r="O15" s="17"/>
      <c r="P15" s="17">
        <v>0</v>
      </c>
      <c r="Q15" s="17"/>
      <c r="R15" s="17">
        <v>447.6</v>
      </c>
      <c r="S15" s="17">
        <v>9.6</v>
      </c>
      <c r="T15" s="17"/>
      <c r="U15" s="17"/>
      <c r="V15" s="17"/>
      <c r="W15" s="17"/>
      <c r="X15" s="17">
        <v>166.1</v>
      </c>
      <c r="Y15" s="17">
        <v>7.6</v>
      </c>
      <c r="Z15" s="17">
        <v>5.6</v>
      </c>
      <c r="AA15" s="17">
        <v>0</v>
      </c>
      <c r="AB15" s="17">
        <v>6.9</v>
      </c>
      <c r="AC15" s="17">
        <v>13.6</v>
      </c>
      <c r="AD15" s="17">
        <v>80.599999999999994</v>
      </c>
      <c r="AE15" s="17"/>
      <c r="AF15" s="17"/>
      <c r="AG15" s="17"/>
      <c r="AH15" s="17">
        <v>0</v>
      </c>
      <c r="AI15" s="17">
        <v>110.9</v>
      </c>
      <c r="AJ15" s="17">
        <v>221.958</v>
      </c>
      <c r="AK15" s="17"/>
      <c r="AL15" s="17"/>
      <c r="AM15" s="17"/>
      <c r="AN15" s="17">
        <v>6.5</v>
      </c>
      <c r="AO15" s="17">
        <v>464.4</v>
      </c>
      <c r="AP15" s="17">
        <v>47.7</v>
      </c>
      <c r="AQ15" s="17">
        <v>0</v>
      </c>
      <c r="AR15" s="17">
        <v>0</v>
      </c>
      <c r="AS15" s="17">
        <v>18.2</v>
      </c>
      <c r="AT15" s="17">
        <v>17.527000000000001</v>
      </c>
      <c r="AU15" s="17">
        <v>92.74</v>
      </c>
      <c r="AV15" s="17">
        <v>152</v>
      </c>
      <c r="AW15" s="17">
        <v>152.1</v>
      </c>
      <c r="AX15" s="17">
        <v>167.9</v>
      </c>
      <c r="AY15" s="17">
        <v>108.9</v>
      </c>
      <c r="AZ15" s="17">
        <v>40</v>
      </c>
      <c r="BA15" s="17">
        <v>45.9</v>
      </c>
      <c r="BB15" s="17">
        <v>2</v>
      </c>
      <c r="BC15" s="17">
        <v>31.4</v>
      </c>
      <c r="BD15" s="17">
        <v>174.5</v>
      </c>
      <c r="BE15" s="17"/>
      <c r="BF15" s="17"/>
      <c r="BG15" s="17">
        <v>0</v>
      </c>
      <c r="BH15" s="17"/>
      <c r="BI15" s="17"/>
      <c r="BJ15" s="17">
        <v>24.9</v>
      </c>
      <c r="BK15" s="17"/>
      <c r="BL15" s="17"/>
      <c r="BM15" s="17"/>
      <c r="BN15" s="17">
        <v>127.6</v>
      </c>
      <c r="BO15" s="17">
        <v>167.6</v>
      </c>
      <c r="BP15" s="17">
        <v>166.9</v>
      </c>
      <c r="BQ15" s="17">
        <v>170.5</v>
      </c>
      <c r="BR15" s="17">
        <v>245.8</v>
      </c>
      <c r="BS15" s="17">
        <v>73.099999999999994</v>
      </c>
      <c r="BT15" s="17">
        <v>35.9</v>
      </c>
      <c r="BU15" s="17"/>
      <c r="BV15" s="17"/>
      <c r="BW15" s="17"/>
      <c r="BX15" s="17"/>
      <c r="BY15" s="17"/>
      <c r="BZ15" s="17"/>
      <c r="CA15" s="17">
        <v>2</v>
      </c>
      <c r="CB15" s="17">
        <v>166.33500000000001</v>
      </c>
      <c r="CC15" s="17">
        <v>131.61600000000001</v>
      </c>
      <c r="CD15" s="17">
        <v>61.936</v>
      </c>
      <c r="CE15" s="17">
        <v>78.174000000000007</v>
      </c>
      <c r="CF15" s="17">
        <v>30.084</v>
      </c>
      <c r="CG15" s="17"/>
      <c r="CH15" s="17"/>
      <c r="CI15" s="17"/>
      <c r="CJ15" s="17">
        <v>141.863</v>
      </c>
      <c r="CK15" s="17">
        <v>142.78399999999999</v>
      </c>
      <c r="CL15" s="17">
        <v>147.08799999999999</v>
      </c>
      <c r="CM15" s="17"/>
      <c r="CN15" s="17"/>
      <c r="CO15" s="17"/>
      <c r="CP15" s="17"/>
      <c r="CQ15" s="17"/>
      <c r="CR15" s="17"/>
      <c r="CS15" s="17"/>
      <c r="CT15" s="17">
        <v>5.9</v>
      </c>
      <c r="CU15" s="17">
        <v>2</v>
      </c>
      <c r="CV15" s="17">
        <v>20</v>
      </c>
      <c r="CW15" s="17">
        <v>0</v>
      </c>
      <c r="CX15" s="17">
        <v>14.3</v>
      </c>
      <c r="CY15" s="17">
        <v>0</v>
      </c>
      <c r="CZ15" s="17">
        <v>0</v>
      </c>
      <c r="DA15" s="17">
        <v>0</v>
      </c>
      <c r="DB15" s="17">
        <v>20.2</v>
      </c>
      <c r="DC15" s="17">
        <v>9.9</v>
      </c>
      <c r="DD15" s="17">
        <v>5.3</v>
      </c>
      <c r="DE15" s="17">
        <v>0</v>
      </c>
      <c r="DF15" s="17">
        <v>1.8</v>
      </c>
      <c r="DG15" s="17">
        <v>3.5</v>
      </c>
      <c r="DH15" s="17">
        <v>5.2</v>
      </c>
      <c r="DI15" s="17">
        <v>20.2</v>
      </c>
      <c r="DJ15" s="17">
        <v>20</v>
      </c>
      <c r="DK15" s="17">
        <v>18.7</v>
      </c>
      <c r="DL15" s="17">
        <v>3.4</v>
      </c>
      <c r="DM15" s="17">
        <v>18.600000000000001</v>
      </c>
      <c r="DN15" s="17">
        <v>0</v>
      </c>
      <c r="DO15" s="17">
        <v>0</v>
      </c>
      <c r="DP15" s="17">
        <v>2.7</v>
      </c>
      <c r="DQ15" s="17">
        <v>5.8</v>
      </c>
      <c r="DR15" s="17">
        <v>0</v>
      </c>
      <c r="DS15" s="17">
        <v>3.3</v>
      </c>
      <c r="DT15" s="17">
        <v>7.5</v>
      </c>
      <c r="DU15" s="17">
        <v>3</v>
      </c>
      <c r="DV15" s="17">
        <v>0.4</v>
      </c>
      <c r="DW15" s="17">
        <v>0</v>
      </c>
      <c r="DX15" s="17">
        <v>19.899999999999999</v>
      </c>
      <c r="DY15" s="17">
        <v>12.7</v>
      </c>
      <c r="DZ15" s="17">
        <v>19.600000000000001</v>
      </c>
      <c r="EA15" s="17">
        <v>20.3</v>
      </c>
      <c r="EB15" s="17">
        <v>19.899999999999999</v>
      </c>
      <c r="EC15" s="17">
        <v>5.4</v>
      </c>
      <c r="ED15" s="17">
        <v>17.8</v>
      </c>
      <c r="EE15" s="17">
        <v>0</v>
      </c>
      <c r="EF15" s="17">
        <v>4.5</v>
      </c>
      <c r="EG15" s="17">
        <v>20.9</v>
      </c>
      <c r="EH15" s="17">
        <v>0</v>
      </c>
      <c r="EI15" s="17">
        <v>0</v>
      </c>
      <c r="EJ15" s="17">
        <v>0</v>
      </c>
      <c r="EK15" s="17">
        <v>21</v>
      </c>
      <c r="EL15" s="17">
        <v>8</v>
      </c>
      <c r="EM15" s="17">
        <v>0</v>
      </c>
      <c r="EN15" s="17">
        <v>20.399999999999999</v>
      </c>
      <c r="EO15" s="17">
        <v>20.399999999999999</v>
      </c>
      <c r="EP15" s="17">
        <v>20.05</v>
      </c>
      <c r="EQ15" s="17">
        <v>0</v>
      </c>
      <c r="ER15" s="17">
        <v>0</v>
      </c>
      <c r="ES15" s="17">
        <v>0</v>
      </c>
      <c r="ET15" s="17">
        <v>0</v>
      </c>
      <c r="EU15" s="17">
        <v>0.315</v>
      </c>
      <c r="EV15" s="17">
        <v>0</v>
      </c>
      <c r="EW15" s="17">
        <v>2.3050000000000002</v>
      </c>
      <c r="EX15" s="17">
        <v>0</v>
      </c>
      <c r="EY15" s="17">
        <v>3.7</v>
      </c>
      <c r="EZ15" s="17">
        <v>0</v>
      </c>
      <c r="FA15" s="17">
        <v>2.2000000000000002</v>
      </c>
      <c r="FB15" s="17">
        <v>1.02</v>
      </c>
      <c r="FC15" s="17">
        <v>0</v>
      </c>
      <c r="FD15" s="17">
        <v>8.1999999999999993</v>
      </c>
      <c r="FE15" s="17">
        <v>20</v>
      </c>
      <c r="FF15" s="17">
        <v>9.6999999999999993</v>
      </c>
      <c r="FG15" s="17">
        <v>27.2</v>
      </c>
      <c r="FH15" s="17">
        <v>31.9</v>
      </c>
      <c r="FI15" s="17">
        <v>14.5</v>
      </c>
      <c r="FJ15" s="17">
        <v>19.100000000000001</v>
      </c>
      <c r="FK15" s="17">
        <v>7.42</v>
      </c>
      <c r="FL15" s="17">
        <v>11.31</v>
      </c>
      <c r="FM15" s="17">
        <v>21.67</v>
      </c>
      <c r="FN15" s="17">
        <v>6596.0950000000003</v>
      </c>
      <c r="FO15" s="15"/>
      <c r="FP15" s="17">
        <v>24.30951</v>
      </c>
      <c r="FQ15" s="17">
        <v>5.3</v>
      </c>
      <c r="FR15" s="17">
        <v>11.483000000000001</v>
      </c>
      <c r="FS15" s="17">
        <v>13.2</v>
      </c>
      <c r="FT15" s="17">
        <v>25.85688</v>
      </c>
      <c r="FU15" s="17">
        <v>18.942810000000001</v>
      </c>
      <c r="FV15" s="17">
        <v>9.6999999999999993</v>
      </c>
      <c r="FW15" s="17">
        <v>3.7</v>
      </c>
      <c r="FX15" s="17">
        <v>112.4922</v>
      </c>
    </row>
    <row r="16" spans="1:180" ht="24" customHeight="1" x14ac:dyDescent="0.3">
      <c r="A16" s="16" t="s">
        <v>74</v>
      </c>
      <c r="B16" s="16" t="s">
        <v>837</v>
      </c>
      <c r="C16" s="17">
        <v>202.7</v>
      </c>
      <c r="D16" s="17">
        <v>629.1</v>
      </c>
      <c r="E16" s="17">
        <v>215.8</v>
      </c>
      <c r="F16" s="17"/>
      <c r="G16" s="17"/>
      <c r="H16" s="17">
        <v>90.1</v>
      </c>
      <c r="I16" s="17">
        <v>241.9</v>
      </c>
      <c r="J16" s="17"/>
      <c r="K16" s="17"/>
      <c r="L16" s="17">
        <v>0</v>
      </c>
      <c r="M16" s="17">
        <v>0</v>
      </c>
      <c r="N16" s="17">
        <v>106.5</v>
      </c>
      <c r="O16" s="17"/>
      <c r="P16" s="17">
        <v>0</v>
      </c>
      <c r="Q16" s="17"/>
      <c r="R16" s="17">
        <v>315.60000000000002</v>
      </c>
      <c r="S16" s="17">
        <v>9.6999999999999993</v>
      </c>
      <c r="T16" s="17"/>
      <c r="U16" s="17"/>
      <c r="V16" s="17"/>
      <c r="W16" s="17"/>
      <c r="X16" s="17">
        <v>166.2</v>
      </c>
      <c r="Y16" s="17">
        <v>7.6</v>
      </c>
      <c r="Z16" s="17">
        <v>5.6</v>
      </c>
      <c r="AA16" s="17">
        <v>0</v>
      </c>
      <c r="AB16" s="17">
        <v>7.1</v>
      </c>
      <c r="AC16" s="17">
        <v>13.7</v>
      </c>
      <c r="AD16" s="17">
        <v>80.400000000000006</v>
      </c>
      <c r="AE16" s="17"/>
      <c r="AF16" s="17"/>
      <c r="AG16" s="17"/>
      <c r="AH16" s="17">
        <v>0</v>
      </c>
      <c r="AI16" s="17">
        <v>110.9</v>
      </c>
      <c r="AJ16" s="17">
        <v>221.80199999999999</v>
      </c>
      <c r="AK16" s="17"/>
      <c r="AL16" s="17"/>
      <c r="AM16" s="17"/>
      <c r="AN16" s="17">
        <v>6.5</v>
      </c>
      <c r="AO16" s="17">
        <v>464.8</v>
      </c>
      <c r="AP16" s="17">
        <v>46.7</v>
      </c>
      <c r="AQ16" s="17">
        <v>0</v>
      </c>
      <c r="AR16" s="17">
        <v>0</v>
      </c>
      <c r="AS16" s="17">
        <v>18</v>
      </c>
      <c r="AT16" s="17">
        <v>17.363</v>
      </c>
      <c r="AU16" s="17">
        <v>93.2</v>
      </c>
      <c r="AV16" s="17">
        <v>149</v>
      </c>
      <c r="AW16" s="17">
        <v>149.30000000000001</v>
      </c>
      <c r="AX16" s="17">
        <v>167.7</v>
      </c>
      <c r="AY16" s="17">
        <v>108.9</v>
      </c>
      <c r="AZ16" s="17">
        <v>40</v>
      </c>
      <c r="BA16" s="17">
        <v>46.2</v>
      </c>
      <c r="BB16" s="17">
        <v>2</v>
      </c>
      <c r="BC16" s="17">
        <v>31.4</v>
      </c>
      <c r="BD16" s="17">
        <v>174.6</v>
      </c>
      <c r="BE16" s="17"/>
      <c r="BF16" s="17"/>
      <c r="BG16" s="17">
        <v>0</v>
      </c>
      <c r="BH16" s="17"/>
      <c r="BI16" s="17"/>
      <c r="BJ16" s="17">
        <v>25.2</v>
      </c>
      <c r="BK16" s="17"/>
      <c r="BL16" s="17"/>
      <c r="BM16" s="17"/>
      <c r="BN16" s="17">
        <v>127.5</v>
      </c>
      <c r="BO16" s="17">
        <v>169.8</v>
      </c>
      <c r="BP16" s="17">
        <v>167.4</v>
      </c>
      <c r="BQ16" s="17">
        <v>200.3</v>
      </c>
      <c r="BR16" s="17">
        <v>263.5</v>
      </c>
      <c r="BS16" s="17">
        <v>73.099999999999994</v>
      </c>
      <c r="BT16" s="17">
        <v>35.9</v>
      </c>
      <c r="BU16" s="17"/>
      <c r="BV16" s="17"/>
      <c r="BW16" s="17"/>
      <c r="BX16" s="17"/>
      <c r="BY16" s="17"/>
      <c r="BZ16" s="17"/>
      <c r="CA16" s="17">
        <v>2</v>
      </c>
      <c r="CB16" s="17">
        <v>184.613</v>
      </c>
      <c r="CC16" s="17">
        <v>131.80799999999999</v>
      </c>
      <c r="CD16" s="17">
        <v>61.884</v>
      </c>
      <c r="CE16" s="17">
        <v>78.094999999999999</v>
      </c>
      <c r="CF16" s="17">
        <v>30.099</v>
      </c>
      <c r="CG16" s="17"/>
      <c r="CH16" s="17"/>
      <c r="CI16" s="17"/>
      <c r="CJ16" s="17">
        <v>141.94300000000001</v>
      </c>
      <c r="CK16" s="17">
        <v>142.749</v>
      </c>
      <c r="CL16" s="17">
        <v>146.22900000000001</v>
      </c>
      <c r="CM16" s="17"/>
      <c r="CN16" s="17"/>
      <c r="CO16" s="17"/>
      <c r="CP16" s="17"/>
      <c r="CQ16" s="17"/>
      <c r="CR16" s="17"/>
      <c r="CS16" s="17"/>
      <c r="CT16" s="17">
        <v>5.9</v>
      </c>
      <c r="CU16" s="17">
        <v>1.9</v>
      </c>
      <c r="CV16" s="17">
        <v>20</v>
      </c>
      <c r="CW16" s="17">
        <v>0</v>
      </c>
      <c r="CX16" s="17">
        <v>5.6</v>
      </c>
      <c r="CY16" s="17">
        <v>0</v>
      </c>
      <c r="CZ16" s="17">
        <v>0</v>
      </c>
      <c r="DA16" s="17">
        <v>0</v>
      </c>
      <c r="DB16" s="17">
        <v>20.2</v>
      </c>
      <c r="DC16" s="17">
        <v>9.9</v>
      </c>
      <c r="DD16" s="17">
        <v>5.4</v>
      </c>
      <c r="DE16" s="17">
        <v>0</v>
      </c>
      <c r="DF16" s="17">
        <v>1.7</v>
      </c>
      <c r="DG16" s="17">
        <v>3.5</v>
      </c>
      <c r="DH16" s="17">
        <v>5.2</v>
      </c>
      <c r="DI16" s="17">
        <v>20.2</v>
      </c>
      <c r="DJ16" s="17">
        <v>20</v>
      </c>
      <c r="DK16" s="17">
        <v>18.7</v>
      </c>
      <c r="DL16" s="17">
        <v>3.4</v>
      </c>
      <c r="DM16" s="17">
        <v>18.600000000000001</v>
      </c>
      <c r="DN16" s="17">
        <v>0</v>
      </c>
      <c r="DO16" s="17">
        <v>0</v>
      </c>
      <c r="DP16" s="17">
        <v>2.2000000000000002</v>
      </c>
      <c r="DQ16" s="17">
        <v>4.3</v>
      </c>
      <c r="DR16" s="17">
        <v>0</v>
      </c>
      <c r="DS16" s="17">
        <v>3.3</v>
      </c>
      <c r="DT16" s="17">
        <v>7.3</v>
      </c>
      <c r="DU16" s="17">
        <v>3</v>
      </c>
      <c r="DV16" s="17">
        <v>0.4</v>
      </c>
      <c r="DW16" s="17">
        <v>0</v>
      </c>
      <c r="DX16" s="17">
        <v>19.899999999999999</v>
      </c>
      <c r="DY16" s="17">
        <v>12.7</v>
      </c>
      <c r="DZ16" s="17">
        <v>19.600000000000001</v>
      </c>
      <c r="EA16" s="17">
        <v>20.2</v>
      </c>
      <c r="EB16" s="17">
        <v>19.899999999999999</v>
      </c>
      <c r="EC16" s="17">
        <v>7</v>
      </c>
      <c r="ED16" s="17">
        <v>15.6</v>
      </c>
      <c r="EE16" s="17">
        <v>0</v>
      </c>
      <c r="EF16" s="17">
        <v>8.1</v>
      </c>
      <c r="EG16" s="17">
        <v>15.4</v>
      </c>
      <c r="EH16" s="17">
        <v>0.1</v>
      </c>
      <c r="EI16" s="17">
        <v>0</v>
      </c>
      <c r="EJ16" s="17">
        <v>0</v>
      </c>
      <c r="EK16" s="17">
        <v>21</v>
      </c>
      <c r="EL16" s="17">
        <v>7.8</v>
      </c>
      <c r="EM16" s="17">
        <v>0</v>
      </c>
      <c r="EN16" s="17">
        <v>20.399999999999999</v>
      </c>
      <c r="EO16" s="17">
        <v>20.399999999999999</v>
      </c>
      <c r="EP16" s="17">
        <v>20.05</v>
      </c>
      <c r="EQ16" s="17">
        <v>0</v>
      </c>
      <c r="ER16" s="17">
        <v>0</v>
      </c>
      <c r="ES16" s="17">
        <v>0</v>
      </c>
      <c r="ET16" s="17">
        <v>0</v>
      </c>
      <c r="EU16" s="17">
        <v>0.314</v>
      </c>
      <c r="EV16" s="17">
        <v>1.9259999999999999</v>
      </c>
      <c r="EW16" s="17">
        <v>2.86</v>
      </c>
      <c r="EX16" s="17">
        <v>0</v>
      </c>
      <c r="EY16" s="17">
        <v>3.7</v>
      </c>
      <c r="EZ16" s="17">
        <v>0</v>
      </c>
      <c r="FA16" s="17">
        <v>2.2000000000000002</v>
      </c>
      <c r="FB16" s="17">
        <v>1.02</v>
      </c>
      <c r="FC16" s="17">
        <v>0</v>
      </c>
      <c r="FD16" s="17">
        <v>8.1999999999999993</v>
      </c>
      <c r="FE16" s="17">
        <v>20</v>
      </c>
      <c r="FF16" s="17">
        <v>9.5</v>
      </c>
      <c r="FG16" s="17">
        <v>27.5</v>
      </c>
      <c r="FH16" s="17">
        <v>31.9</v>
      </c>
      <c r="FI16" s="17">
        <v>14.2</v>
      </c>
      <c r="FJ16" s="17">
        <v>19.100000000000001</v>
      </c>
      <c r="FK16" s="17">
        <v>8.01</v>
      </c>
      <c r="FL16" s="17">
        <v>11.33</v>
      </c>
      <c r="FM16" s="17">
        <v>21.85</v>
      </c>
      <c r="FN16" s="17">
        <v>6514.9449999999997</v>
      </c>
      <c r="FO16" s="15"/>
      <c r="FP16" s="17">
        <v>24.30078</v>
      </c>
      <c r="FQ16" s="17">
        <v>5.7</v>
      </c>
      <c r="FR16" s="17">
        <v>11.782999999999999</v>
      </c>
      <c r="FS16" s="17">
        <v>13.2</v>
      </c>
      <c r="FT16" s="17">
        <v>25.892859999999999</v>
      </c>
      <c r="FU16" s="17">
        <v>18.942699999999999</v>
      </c>
      <c r="FV16" s="17">
        <v>9.8000000000000007</v>
      </c>
      <c r="FW16" s="17">
        <v>3.7</v>
      </c>
      <c r="FX16" s="17">
        <v>113.31934</v>
      </c>
    </row>
    <row r="17" spans="1:180" ht="24" customHeight="1" x14ac:dyDescent="0.3">
      <c r="A17" s="16" t="s">
        <v>74</v>
      </c>
      <c r="B17" s="16" t="s">
        <v>838</v>
      </c>
      <c r="C17" s="17">
        <v>197.5</v>
      </c>
      <c r="D17" s="17">
        <v>616.79999999999995</v>
      </c>
      <c r="E17" s="17">
        <v>211.6</v>
      </c>
      <c r="F17" s="17"/>
      <c r="G17" s="17"/>
      <c r="H17" s="17">
        <v>88.4</v>
      </c>
      <c r="I17" s="17">
        <v>233.9</v>
      </c>
      <c r="J17" s="17"/>
      <c r="K17" s="17"/>
      <c r="L17" s="17">
        <v>0</v>
      </c>
      <c r="M17" s="17">
        <v>0</v>
      </c>
      <c r="N17" s="17">
        <v>105.1</v>
      </c>
      <c r="O17" s="17"/>
      <c r="P17" s="17">
        <v>0</v>
      </c>
      <c r="Q17" s="17"/>
      <c r="R17" s="17">
        <v>455.6</v>
      </c>
      <c r="S17" s="17">
        <v>9.6</v>
      </c>
      <c r="T17" s="17"/>
      <c r="U17" s="17"/>
      <c r="V17" s="17"/>
      <c r="W17" s="17"/>
      <c r="X17" s="17">
        <v>156.5</v>
      </c>
      <c r="Y17" s="17">
        <v>6.7</v>
      </c>
      <c r="Z17" s="17">
        <v>5</v>
      </c>
      <c r="AA17" s="17">
        <v>0</v>
      </c>
      <c r="AB17" s="17">
        <v>7</v>
      </c>
      <c r="AC17" s="17">
        <v>13.8</v>
      </c>
      <c r="AD17" s="17">
        <v>79</v>
      </c>
      <c r="AE17" s="17"/>
      <c r="AF17" s="17"/>
      <c r="AG17" s="17"/>
      <c r="AH17" s="17">
        <v>0</v>
      </c>
      <c r="AI17" s="17">
        <v>108</v>
      </c>
      <c r="AJ17" s="17">
        <v>216.26400000000001</v>
      </c>
      <c r="AK17" s="17"/>
      <c r="AL17" s="17"/>
      <c r="AM17" s="17"/>
      <c r="AN17" s="17">
        <v>6.5</v>
      </c>
      <c r="AO17" s="17">
        <v>458.1</v>
      </c>
      <c r="AP17" s="17">
        <v>21.5</v>
      </c>
      <c r="AQ17" s="17">
        <v>0</v>
      </c>
      <c r="AR17" s="17">
        <v>0</v>
      </c>
      <c r="AS17" s="17">
        <v>18</v>
      </c>
      <c r="AT17" s="17">
        <v>17.218</v>
      </c>
      <c r="AU17" s="17">
        <v>93.26</v>
      </c>
      <c r="AV17" s="17">
        <v>145.69999999999999</v>
      </c>
      <c r="AW17" s="17">
        <v>145.6</v>
      </c>
      <c r="AX17" s="17">
        <v>167.4</v>
      </c>
      <c r="AY17" s="17">
        <v>105.5</v>
      </c>
      <c r="AZ17" s="17">
        <v>39</v>
      </c>
      <c r="BA17" s="17">
        <v>44.8</v>
      </c>
      <c r="BB17" s="17">
        <v>2</v>
      </c>
      <c r="BC17" s="17">
        <v>31</v>
      </c>
      <c r="BD17" s="17">
        <v>168.6</v>
      </c>
      <c r="BE17" s="17"/>
      <c r="BF17" s="17"/>
      <c r="BG17" s="17">
        <v>0</v>
      </c>
      <c r="BH17" s="17"/>
      <c r="BI17" s="17"/>
      <c r="BJ17" s="17">
        <v>24.1</v>
      </c>
      <c r="BK17" s="17"/>
      <c r="BL17" s="17"/>
      <c r="BM17" s="17"/>
      <c r="BN17" s="17">
        <v>124.4</v>
      </c>
      <c r="BO17" s="17">
        <v>166.8</v>
      </c>
      <c r="BP17" s="17">
        <v>166.8</v>
      </c>
      <c r="BQ17" s="17">
        <v>169.6</v>
      </c>
      <c r="BR17" s="17">
        <v>251.4</v>
      </c>
      <c r="BS17" s="17">
        <v>73.5</v>
      </c>
      <c r="BT17" s="17">
        <v>35.9</v>
      </c>
      <c r="BU17" s="17"/>
      <c r="BV17" s="17"/>
      <c r="BW17" s="17"/>
      <c r="BX17" s="17"/>
      <c r="BY17" s="17"/>
      <c r="BZ17" s="17"/>
      <c r="CA17" s="17">
        <v>2</v>
      </c>
      <c r="CB17" s="17">
        <v>99.738</v>
      </c>
      <c r="CC17" s="17">
        <v>118.158</v>
      </c>
      <c r="CD17" s="17">
        <v>58.576000000000001</v>
      </c>
      <c r="CE17" s="17">
        <v>76.167000000000002</v>
      </c>
      <c r="CF17" s="17">
        <v>28.870999999999999</v>
      </c>
      <c r="CG17" s="17"/>
      <c r="CH17" s="17"/>
      <c r="CI17" s="17"/>
      <c r="CJ17" s="17">
        <v>141.405</v>
      </c>
      <c r="CK17" s="17">
        <v>142.84899999999999</v>
      </c>
      <c r="CL17" s="17">
        <v>146.49100000000001</v>
      </c>
      <c r="CM17" s="17"/>
      <c r="CN17" s="17"/>
      <c r="CO17" s="17"/>
      <c r="CP17" s="17"/>
      <c r="CQ17" s="17"/>
      <c r="CR17" s="17"/>
      <c r="CS17" s="17"/>
      <c r="CT17" s="17">
        <v>5.8</v>
      </c>
      <c r="CU17" s="17">
        <v>2</v>
      </c>
      <c r="CV17" s="17">
        <v>20</v>
      </c>
      <c r="CW17" s="17">
        <v>0</v>
      </c>
      <c r="CX17" s="17">
        <v>2.2000000000000002</v>
      </c>
      <c r="CY17" s="17">
        <v>0</v>
      </c>
      <c r="CZ17" s="17">
        <v>0</v>
      </c>
      <c r="DA17" s="17">
        <v>0</v>
      </c>
      <c r="DB17" s="17">
        <v>19.5</v>
      </c>
      <c r="DC17" s="17">
        <v>9.9</v>
      </c>
      <c r="DD17" s="17">
        <v>5.5</v>
      </c>
      <c r="DE17" s="17">
        <v>0</v>
      </c>
      <c r="DF17" s="17">
        <v>1.7</v>
      </c>
      <c r="DG17" s="17">
        <v>3.5</v>
      </c>
      <c r="DH17" s="17">
        <v>5.2</v>
      </c>
      <c r="DI17" s="17">
        <v>19.100000000000001</v>
      </c>
      <c r="DJ17" s="17">
        <v>20</v>
      </c>
      <c r="DK17" s="17">
        <v>18.5</v>
      </c>
      <c r="DL17" s="17">
        <v>3.4</v>
      </c>
      <c r="DM17" s="17">
        <v>18.600000000000001</v>
      </c>
      <c r="DN17" s="17">
        <v>0</v>
      </c>
      <c r="DO17" s="17">
        <v>0</v>
      </c>
      <c r="DP17" s="17">
        <v>0.1</v>
      </c>
      <c r="DQ17" s="17">
        <v>0</v>
      </c>
      <c r="DR17" s="17">
        <v>0</v>
      </c>
      <c r="DS17" s="17">
        <v>3.3</v>
      </c>
      <c r="DT17" s="17">
        <v>7.2</v>
      </c>
      <c r="DU17" s="17">
        <v>3</v>
      </c>
      <c r="DV17" s="17">
        <v>0.4</v>
      </c>
      <c r="DW17" s="17">
        <v>0</v>
      </c>
      <c r="DX17" s="17">
        <v>19.8</v>
      </c>
      <c r="DY17" s="17">
        <v>12.7</v>
      </c>
      <c r="DZ17" s="17">
        <v>19.3</v>
      </c>
      <c r="EA17" s="17">
        <v>20</v>
      </c>
      <c r="EB17" s="17">
        <v>19.899999999999999</v>
      </c>
      <c r="EC17" s="17">
        <v>7.8</v>
      </c>
      <c r="ED17" s="17">
        <v>8</v>
      </c>
      <c r="EE17" s="17">
        <v>0</v>
      </c>
      <c r="EF17" s="17">
        <v>5.8</v>
      </c>
      <c r="EG17" s="17">
        <v>21.1</v>
      </c>
      <c r="EH17" s="17">
        <v>0.3</v>
      </c>
      <c r="EI17" s="17">
        <v>0</v>
      </c>
      <c r="EJ17" s="17">
        <v>0</v>
      </c>
      <c r="EK17" s="17">
        <v>21</v>
      </c>
      <c r="EL17" s="17">
        <v>7.6</v>
      </c>
      <c r="EM17" s="17">
        <v>0</v>
      </c>
      <c r="EN17" s="17">
        <v>20.399999999999999</v>
      </c>
      <c r="EO17" s="17">
        <v>20.399999999999999</v>
      </c>
      <c r="EP17" s="17">
        <v>20.05</v>
      </c>
      <c r="EQ17" s="17">
        <v>0</v>
      </c>
      <c r="ER17" s="17">
        <v>0</v>
      </c>
      <c r="ES17" s="17">
        <v>0</v>
      </c>
      <c r="ET17" s="17">
        <v>0</v>
      </c>
      <c r="EU17" s="17">
        <v>0.314</v>
      </c>
      <c r="EV17" s="17">
        <v>0</v>
      </c>
      <c r="EW17" s="17">
        <v>1.077</v>
      </c>
      <c r="EX17" s="17">
        <v>0</v>
      </c>
      <c r="EY17" s="17">
        <v>3.7</v>
      </c>
      <c r="EZ17" s="17">
        <v>0</v>
      </c>
      <c r="FA17" s="17">
        <v>2.2000000000000002</v>
      </c>
      <c r="FB17" s="17">
        <v>1.02</v>
      </c>
      <c r="FC17" s="17">
        <v>0</v>
      </c>
      <c r="FD17" s="17">
        <v>8.1999999999999993</v>
      </c>
      <c r="FE17" s="17">
        <v>20</v>
      </c>
      <c r="FF17" s="17">
        <v>9.6</v>
      </c>
      <c r="FG17" s="17">
        <v>27.7</v>
      </c>
      <c r="FH17" s="17">
        <v>31.1</v>
      </c>
      <c r="FI17" s="17">
        <v>14.1</v>
      </c>
      <c r="FJ17" s="17">
        <v>19.100000000000001</v>
      </c>
      <c r="FK17" s="17">
        <v>7.21</v>
      </c>
      <c r="FL17" s="17">
        <v>11.29</v>
      </c>
      <c r="FM17" s="17">
        <v>20.7</v>
      </c>
      <c r="FN17" s="17">
        <v>6372.058</v>
      </c>
      <c r="FO17" s="15"/>
      <c r="FP17" s="17">
        <v>24.293279999999999</v>
      </c>
      <c r="FQ17" s="17">
        <v>5.3</v>
      </c>
      <c r="FR17" s="17">
        <v>11.904</v>
      </c>
      <c r="FS17" s="17">
        <v>13.2</v>
      </c>
      <c r="FT17" s="17">
        <v>25.87311</v>
      </c>
      <c r="FU17" s="17">
        <v>18.94258</v>
      </c>
      <c r="FV17" s="17">
        <v>9.6</v>
      </c>
      <c r="FW17" s="17">
        <v>3.7</v>
      </c>
      <c r="FX17" s="17">
        <v>112.81297000000001</v>
      </c>
    </row>
    <row r="18" spans="1:180" ht="24" customHeight="1" x14ac:dyDescent="0.3">
      <c r="A18" s="18" t="s">
        <v>74</v>
      </c>
      <c r="B18" s="18" t="s">
        <v>839</v>
      </c>
      <c r="C18" s="19">
        <v>202.4</v>
      </c>
      <c r="D18" s="19">
        <v>631.9</v>
      </c>
      <c r="E18" s="19">
        <v>216.8</v>
      </c>
      <c r="F18" s="19"/>
      <c r="G18" s="19"/>
      <c r="H18" s="19">
        <v>90</v>
      </c>
      <c r="I18" s="19">
        <v>245.2</v>
      </c>
      <c r="J18" s="19"/>
      <c r="K18" s="19"/>
      <c r="L18" s="19">
        <v>0</v>
      </c>
      <c r="M18" s="19">
        <v>0</v>
      </c>
      <c r="N18" s="19">
        <v>86.3</v>
      </c>
      <c r="O18" s="19"/>
      <c r="P18" s="19">
        <v>0</v>
      </c>
      <c r="Q18" s="19"/>
      <c r="R18" s="19">
        <v>403.3</v>
      </c>
      <c r="S18" s="19">
        <v>9.6999999999999993</v>
      </c>
      <c r="T18" s="19"/>
      <c r="U18" s="19"/>
      <c r="V18" s="19"/>
      <c r="W18" s="19"/>
      <c r="X18" s="19">
        <v>164</v>
      </c>
      <c r="Y18" s="19">
        <v>7.9</v>
      </c>
      <c r="Z18" s="19">
        <v>5.5</v>
      </c>
      <c r="AA18" s="19">
        <v>0</v>
      </c>
      <c r="AB18" s="19">
        <v>7</v>
      </c>
      <c r="AC18" s="19">
        <v>13.7</v>
      </c>
      <c r="AD18" s="19">
        <v>80.599999999999994</v>
      </c>
      <c r="AE18" s="19"/>
      <c r="AF18" s="19"/>
      <c r="AG18" s="19"/>
      <c r="AH18" s="19">
        <v>0</v>
      </c>
      <c r="AI18" s="19">
        <v>110.7</v>
      </c>
      <c r="AJ18" s="19">
        <v>221.37700000000001</v>
      </c>
      <c r="AK18" s="19"/>
      <c r="AL18" s="19"/>
      <c r="AM18" s="19"/>
      <c r="AN18" s="19">
        <v>6.5</v>
      </c>
      <c r="AO18" s="19">
        <v>463.1</v>
      </c>
      <c r="AP18" s="19">
        <v>52.4</v>
      </c>
      <c r="AQ18" s="19">
        <v>0</v>
      </c>
      <c r="AR18" s="19">
        <v>0</v>
      </c>
      <c r="AS18" s="19">
        <v>18.2</v>
      </c>
      <c r="AT18" s="19">
        <v>17.065999999999999</v>
      </c>
      <c r="AU18" s="19">
        <v>87.15</v>
      </c>
      <c r="AV18" s="19">
        <v>157.1</v>
      </c>
      <c r="AW18" s="19">
        <v>158.1</v>
      </c>
      <c r="AX18" s="19">
        <v>168.8</v>
      </c>
      <c r="AY18" s="19">
        <v>108.9</v>
      </c>
      <c r="AZ18" s="19">
        <v>19.899999999999999</v>
      </c>
      <c r="BA18" s="19">
        <v>46.8</v>
      </c>
      <c r="BB18" s="19">
        <v>2</v>
      </c>
      <c r="BC18" s="19">
        <v>31.4</v>
      </c>
      <c r="BD18" s="19">
        <v>175.8</v>
      </c>
      <c r="BE18" s="19"/>
      <c r="BF18" s="19"/>
      <c r="BG18" s="19">
        <v>0</v>
      </c>
      <c r="BH18" s="19"/>
      <c r="BI18" s="19"/>
      <c r="BJ18" s="19">
        <v>25.1</v>
      </c>
      <c r="BK18" s="19"/>
      <c r="BL18" s="19"/>
      <c r="BM18" s="19"/>
      <c r="BN18" s="19">
        <v>127.6</v>
      </c>
      <c r="BO18" s="19">
        <v>169.8</v>
      </c>
      <c r="BP18" s="19">
        <v>167</v>
      </c>
      <c r="BQ18" s="19">
        <v>172.2</v>
      </c>
      <c r="BR18" s="19">
        <v>247.4</v>
      </c>
      <c r="BS18" s="19">
        <v>73.2</v>
      </c>
      <c r="BT18" s="19">
        <v>35.799999999999997</v>
      </c>
      <c r="BU18" s="19"/>
      <c r="BV18" s="19"/>
      <c r="BW18" s="19"/>
      <c r="BX18" s="19"/>
      <c r="BY18" s="19"/>
      <c r="BZ18" s="19"/>
      <c r="CA18" s="19">
        <v>2</v>
      </c>
      <c r="CB18" s="19">
        <v>165.322</v>
      </c>
      <c r="CC18" s="19">
        <v>132.38999999999999</v>
      </c>
      <c r="CD18" s="19">
        <v>62.02</v>
      </c>
      <c r="CE18" s="19">
        <v>79.230999999999995</v>
      </c>
      <c r="CF18" s="19">
        <v>30.236999999999998</v>
      </c>
      <c r="CG18" s="19"/>
      <c r="CH18" s="19"/>
      <c r="CI18" s="19"/>
      <c r="CJ18" s="19">
        <v>141.90600000000001</v>
      </c>
      <c r="CK18" s="19">
        <v>143.03399999999999</v>
      </c>
      <c r="CL18" s="19">
        <v>147.16</v>
      </c>
      <c r="CM18" s="19"/>
      <c r="CN18" s="19"/>
      <c r="CO18" s="19"/>
      <c r="CP18" s="19"/>
      <c r="CQ18" s="19"/>
      <c r="CR18" s="19"/>
      <c r="CS18" s="19"/>
      <c r="CT18" s="19">
        <v>5.8</v>
      </c>
      <c r="CU18" s="19">
        <v>1.9</v>
      </c>
      <c r="CV18" s="19">
        <v>20</v>
      </c>
      <c r="CW18" s="19">
        <v>0</v>
      </c>
      <c r="CX18" s="19">
        <v>0.6</v>
      </c>
      <c r="CY18" s="19">
        <v>0</v>
      </c>
      <c r="CZ18" s="19">
        <v>0.1</v>
      </c>
      <c r="DA18" s="19">
        <v>0</v>
      </c>
      <c r="DB18" s="19">
        <v>20.2</v>
      </c>
      <c r="DC18" s="19">
        <v>9.9</v>
      </c>
      <c r="DD18" s="19">
        <v>5.5</v>
      </c>
      <c r="DE18" s="19">
        <v>0</v>
      </c>
      <c r="DF18" s="19">
        <v>1.7</v>
      </c>
      <c r="DG18" s="19">
        <v>3.5</v>
      </c>
      <c r="DH18" s="19">
        <v>5.2</v>
      </c>
      <c r="DI18" s="19">
        <v>20.399999999999999</v>
      </c>
      <c r="DJ18" s="19">
        <v>20</v>
      </c>
      <c r="DK18" s="19">
        <v>18.600000000000001</v>
      </c>
      <c r="DL18" s="19">
        <v>3.4</v>
      </c>
      <c r="DM18" s="19">
        <v>18.600000000000001</v>
      </c>
      <c r="DN18" s="19">
        <v>0</v>
      </c>
      <c r="DO18" s="19">
        <v>0</v>
      </c>
      <c r="DP18" s="19">
        <v>0</v>
      </c>
      <c r="DQ18" s="19">
        <v>0</v>
      </c>
      <c r="DR18" s="19">
        <v>0</v>
      </c>
      <c r="DS18" s="19">
        <v>3.3</v>
      </c>
      <c r="DT18" s="19">
        <v>7</v>
      </c>
      <c r="DU18" s="19">
        <v>3</v>
      </c>
      <c r="DV18" s="19">
        <v>0.4</v>
      </c>
      <c r="DW18" s="19">
        <v>0</v>
      </c>
      <c r="DX18" s="19">
        <v>19.8</v>
      </c>
      <c r="DY18" s="19">
        <v>12.7</v>
      </c>
      <c r="DZ18" s="19">
        <v>19.600000000000001</v>
      </c>
      <c r="EA18" s="19">
        <v>20.2</v>
      </c>
      <c r="EB18" s="19">
        <v>20</v>
      </c>
      <c r="EC18" s="19">
        <v>8</v>
      </c>
      <c r="ED18" s="19">
        <v>4.2</v>
      </c>
      <c r="EE18" s="19">
        <v>0</v>
      </c>
      <c r="EF18" s="19">
        <v>9.5</v>
      </c>
      <c r="EG18" s="19">
        <v>25</v>
      </c>
      <c r="EH18" s="19">
        <v>0.5</v>
      </c>
      <c r="EI18" s="19">
        <v>0</v>
      </c>
      <c r="EJ18" s="19">
        <v>0</v>
      </c>
      <c r="EK18" s="19">
        <v>21</v>
      </c>
      <c r="EL18" s="19">
        <v>7.6</v>
      </c>
      <c r="EM18" s="19">
        <v>0</v>
      </c>
      <c r="EN18" s="19">
        <v>20.399999999999999</v>
      </c>
      <c r="EO18" s="19">
        <v>20.399999999999999</v>
      </c>
      <c r="EP18" s="19">
        <v>20.05</v>
      </c>
      <c r="EQ18" s="19">
        <v>0</v>
      </c>
      <c r="ER18" s="19">
        <v>0</v>
      </c>
      <c r="ES18" s="19">
        <v>0</v>
      </c>
      <c r="ET18" s="19">
        <v>0</v>
      </c>
      <c r="EU18" s="19">
        <v>0.32100000000000001</v>
      </c>
      <c r="EV18" s="19">
        <v>0</v>
      </c>
      <c r="EW18" s="19">
        <v>0.219</v>
      </c>
      <c r="EX18" s="19">
        <v>0</v>
      </c>
      <c r="EY18" s="19">
        <v>3.7</v>
      </c>
      <c r="EZ18" s="19">
        <v>0</v>
      </c>
      <c r="FA18" s="19">
        <v>2.2000000000000002</v>
      </c>
      <c r="FB18" s="19">
        <v>1.02</v>
      </c>
      <c r="FC18" s="19">
        <v>0</v>
      </c>
      <c r="FD18" s="19">
        <v>8.1</v>
      </c>
      <c r="FE18" s="19">
        <v>20</v>
      </c>
      <c r="FF18" s="19">
        <v>8.6999999999999993</v>
      </c>
      <c r="FG18" s="19">
        <v>27.4</v>
      </c>
      <c r="FH18" s="19">
        <v>31</v>
      </c>
      <c r="FI18" s="19">
        <v>14.2</v>
      </c>
      <c r="FJ18" s="19">
        <v>19.100000000000001</v>
      </c>
      <c r="FK18" s="19">
        <v>7.33</v>
      </c>
      <c r="FL18" s="19">
        <v>11.17</v>
      </c>
      <c r="FM18" s="19">
        <v>21.82</v>
      </c>
      <c r="FN18" s="19">
        <v>6505.3230000000003</v>
      </c>
      <c r="FO18" s="15"/>
      <c r="FP18" s="19">
        <v>24.232109999999999</v>
      </c>
      <c r="FQ18" s="19">
        <v>5.3</v>
      </c>
      <c r="FR18" s="19">
        <v>11.909000000000001</v>
      </c>
      <c r="FS18" s="19">
        <v>13.2</v>
      </c>
      <c r="FT18" s="19">
        <v>25.8201</v>
      </c>
      <c r="FU18" s="19">
        <v>18.942450000000001</v>
      </c>
      <c r="FV18" s="19">
        <v>9.6</v>
      </c>
      <c r="FW18" s="19">
        <v>3.7</v>
      </c>
      <c r="FX18" s="19">
        <v>112.70366</v>
      </c>
    </row>
    <row r="19" spans="1:180" ht="24" customHeight="1" x14ac:dyDescent="0.3">
      <c r="A19" s="13" t="s">
        <v>74</v>
      </c>
      <c r="B19" s="13" t="s">
        <v>840</v>
      </c>
      <c r="C19" s="14">
        <v>199.9</v>
      </c>
      <c r="D19" s="14">
        <v>625.20000000000005</v>
      </c>
      <c r="E19" s="14">
        <v>214.5</v>
      </c>
      <c r="F19" s="14"/>
      <c r="G19" s="14"/>
      <c r="H19" s="14">
        <v>89.4</v>
      </c>
      <c r="I19" s="14">
        <v>243.5</v>
      </c>
      <c r="J19" s="14"/>
      <c r="K19" s="14"/>
      <c r="L19" s="14">
        <v>0</v>
      </c>
      <c r="M19" s="14">
        <v>0</v>
      </c>
      <c r="N19" s="14">
        <v>0</v>
      </c>
      <c r="O19" s="14"/>
      <c r="P19" s="14">
        <v>0</v>
      </c>
      <c r="Q19" s="14"/>
      <c r="R19" s="14">
        <v>505.4</v>
      </c>
      <c r="S19" s="14">
        <v>9.6999999999999993</v>
      </c>
      <c r="T19" s="14"/>
      <c r="U19" s="14"/>
      <c r="V19" s="14"/>
      <c r="W19" s="14"/>
      <c r="X19" s="14">
        <v>167.7</v>
      </c>
      <c r="Y19" s="14">
        <v>7.3</v>
      </c>
      <c r="Z19" s="14">
        <v>5.5</v>
      </c>
      <c r="AA19" s="14">
        <v>1.1000000000000001</v>
      </c>
      <c r="AB19" s="14">
        <v>7.1</v>
      </c>
      <c r="AC19" s="14">
        <v>13.8</v>
      </c>
      <c r="AD19" s="14">
        <v>79.8</v>
      </c>
      <c r="AE19" s="14"/>
      <c r="AF19" s="14"/>
      <c r="AG19" s="14"/>
      <c r="AH19" s="14">
        <v>0</v>
      </c>
      <c r="AI19" s="14">
        <v>110.7</v>
      </c>
      <c r="AJ19" s="14">
        <v>220.75899999999999</v>
      </c>
      <c r="AK19" s="14"/>
      <c r="AL19" s="14"/>
      <c r="AM19" s="14"/>
      <c r="AN19" s="14">
        <v>6.5</v>
      </c>
      <c r="AO19" s="14">
        <v>462.8</v>
      </c>
      <c r="AP19" s="14">
        <v>54</v>
      </c>
      <c r="AQ19" s="14">
        <v>0</v>
      </c>
      <c r="AR19" s="14">
        <v>0</v>
      </c>
      <c r="AS19" s="14">
        <v>18.2</v>
      </c>
      <c r="AT19" s="14">
        <v>17.071000000000002</v>
      </c>
      <c r="AU19" s="14">
        <v>94.24</v>
      </c>
      <c r="AV19" s="14">
        <v>148.9</v>
      </c>
      <c r="AW19" s="14">
        <v>149.19999999999999</v>
      </c>
      <c r="AX19" s="14">
        <v>167.6</v>
      </c>
      <c r="AY19" s="14">
        <v>108.2</v>
      </c>
      <c r="AZ19" s="14">
        <v>19.399999999999999</v>
      </c>
      <c r="BA19" s="14">
        <v>45.3</v>
      </c>
      <c r="BB19" s="14">
        <v>2</v>
      </c>
      <c r="BC19" s="14">
        <v>31.4</v>
      </c>
      <c r="BD19" s="14">
        <v>172.3</v>
      </c>
      <c r="BE19" s="14"/>
      <c r="BF19" s="14"/>
      <c r="BG19" s="14">
        <v>7.4</v>
      </c>
      <c r="BH19" s="14"/>
      <c r="BI19" s="14"/>
      <c r="BJ19" s="14">
        <v>25</v>
      </c>
      <c r="BK19" s="14"/>
      <c r="BL19" s="14"/>
      <c r="BM19" s="14"/>
      <c r="BN19" s="14">
        <v>126.8</v>
      </c>
      <c r="BO19" s="14">
        <v>149.69999999999999</v>
      </c>
      <c r="BP19" s="14">
        <v>149.69999999999999</v>
      </c>
      <c r="BQ19" s="14">
        <v>150.4</v>
      </c>
      <c r="BR19" s="14">
        <v>250.7</v>
      </c>
      <c r="BS19" s="14">
        <v>73.8</v>
      </c>
      <c r="BT19" s="14">
        <v>36</v>
      </c>
      <c r="BU19" s="14"/>
      <c r="BV19" s="14"/>
      <c r="BW19" s="14"/>
      <c r="BX19" s="14"/>
      <c r="BY19" s="14"/>
      <c r="BZ19" s="14"/>
      <c r="CA19" s="14">
        <v>2</v>
      </c>
      <c r="CB19" s="14">
        <v>131.72300000000001</v>
      </c>
      <c r="CC19" s="14">
        <v>121.196</v>
      </c>
      <c r="CD19" s="14">
        <v>61.65</v>
      </c>
      <c r="CE19" s="14">
        <v>78.180999999999997</v>
      </c>
      <c r="CF19" s="14">
        <v>29.806000000000001</v>
      </c>
      <c r="CG19" s="14"/>
      <c r="CH19" s="14"/>
      <c r="CI19" s="14"/>
      <c r="CJ19" s="14">
        <v>141.953</v>
      </c>
      <c r="CK19" s="14">
        <v>143.01400000000001</v>
      </c>
      <c r="CL19" s="14">
        <v>147.14400000000001</v>
      </c>
      <c r="CM19" s="14"/>
      <c r="CN19" s="14"/>
      <c r="CO19" s="14"/>
      <c r="CP19" s="14"/>
      <c r="CQ19" s="14"/>
      <c r="CR19" s="14"/>
      <c r="CS19" s="14"/>
      <c r="CT19" s="14">
        <v>5.8</v>
      </c>
      <c r="CU19" s="14">
        <v>1.9</v>
      </c>
      <c r="CV19" s="14">
        <v>20</v>
      </c>
      <c r="CW19" s="14">
        <v>0</v>
      </c>
      <c r="CX19" s="14">
        <v>4.2</v>
      </c>
      <c r="CY19" s="14">
        <v>0</v>
      </c>
      <c r="CZ19" s="14">
        <v>0.1</v>
      </c>
      <c r="DA19" s="14">
        <v>0</v>
      </c>
      <c r="DB19" s="14">
        <v>20.2</v>
      </c>
      <c r="DC19" s="14">
        <v>9.9</v>
      </c>
      <c r="DD19" s="14">
        <v>5.3</v>
      </c>
      <c r="DE19" s="14">
        <v>0</v>
      </c>
      <c r="DF19" s="14">
        <v>1.6</v>
      </c>
      <c r="DG19" s="14">
        <v>3.5</v>
      </c>
      <c r="DH19" s="14">
        <v>5.0999999999999996</v>
      </c>
      <c r="DI19" s="14">
        <v>20</v>
      </c>
      <c r="DJ19" s="14">
        <v>20</v>
      </c>
      <c r="DK19" s="14">
        <v>18.7</v>
      </c>
      <c r="DL19" s="14">
        <v>3.4</v>
      </c>
      <c r="DM19" s="14">
        <v>18.600000000000001</v>
      </c>
      <c r="DN19" s="14">
        <v>0</v>
      </c>
      <c r="DO19" s="14">
        <v>0</v>
      </c>
      <c r="DP19" s="14">
        <v>0.5</v>
      </c>
      <c r="DQ19" s="14">
        <v>0</v>
      </c>
      <c r="DR19" s="14">
        <v>0</v>
      </c>
      <c r="DS19" s="14">
        <v>3.3</v>
      </c>
      <c r="DT19" s="14">
        <v>6.7</v>
      </c>
      <c r="DU19" s="14">
        <v>3</v>
      </c>
      <c r="DV19" s="14">
        <v>0.4</v>
      </c>
      <c r="DW19" s="14">
        <v>0</v>
      </c>
      <c r="DX19" s="14">
        <v>19.8</v>
      </c>
      <c r="DY19" s="14">
        <v>12.5</v>
      </c>
      <c r="DZ19" s="14">
        <v>19.399999999999999</v>
      </c>
      <c r="EA19" s="14">
        <v>20.2</v>
      </c>
      <c r="EB19" s="14">
        <v>19.899999999999999</v>
      </c>
      <c r="EC19" s="14">
        <v>0.8</v>
      </c>
      <c r="ED19" s="14">
        <v>8.6999999999999993</v>
      </c>
      <c r="EE19" s="14">
        <v>0</v>
      </c>
      <c r="EF19" s="14">
        <v>9</v>
      </c>
      <c r="EG19" s="14">
        <v>25.7</v>
      </c>
      <c r="EH19" s="14">
        <v>0.6</v>
      </c>
      <c r="EI19" s="14">
        <v>0</v>
      </c>
      <c r="EJ19" s="14">
        <v>0</v>
      </c>
      <c r="EK19" s="14">
        <v>21</v>
      </c>
      <c r="EL19" s="14">
        <v>7.6</v>
      </c>
      <c r="EM19" s="14">
        <v>0</v>
      </c>
      <c r="EN19" s="14">
        <v>20.399999999999999</v>
      </c>
      <c r="EO19" s="14">
        <v>20.399999999999999</v>
      </c>
      <c r="EP19" s="14">
        <v>20.05</v>
      </c>
      <c r="EQ19" s="14">
        <v>0</v>
      </c>
      <c r="ER19" s="14">
        <v>0</v>
      </c>
      <c r="ES19" s="14">
        <v>0</v>
      </c>
      <c r="ET19" s="14">
        <v>0</v>
      </c>
      <c r="EU19" s="14">
        <v>0.313</v>
      </c>
      <c r="EV19" s="14">
        <v>0</v>
      </c>
      <c r="EW19" s="14">
        <v>0</v>
      </c>
      <c r="EX19" s="14">
        <v>0</v>
      </c>
      <c r="EY19" s="14">
        <v>3.7</v>
      </c>
      <c r="EZ19" s="14">
        <v>0</v>
      </c>
      <c r="FA19" s="14">
        <v>2.2000000000000002</v>
      </c>
      <c r="FB19" s="14">
        <v>1.02</v>
      </c>
      <c r="FC19" s="14">
        <v>0</v>
      </c>
      <c r="FD19" s="14">
        <v>8.1999999999999993</v>
      </c>
      <c r="FE19" s="14">
        <v>20</v>
      </c>
      <c r="FF19" s="14">
        <v>8.6999999999999993</v>
      </c>
      <c r="FG19" s="14">
        <v>27.1</v>
      </c>
      <c r="FH19" s="14">
        <v>30</v>
      </c>
      <c r="FI19" s="14">
        <v>14.5</v>
      </c>
      <c r="FJ19" s="14">
        <v>19.100000000000001</v>
      </c>
      <c r="FK19" s="14">
        <v>7.46</v>
      </c>
      <c r="FL19" s="14">
        <v>11.17</v>
      </c>
      <c r="FM19" s="14">
        <v>21.52</v>
      </c>
      <c r="FN19" s="14">
        <v>6397.87</v>
      </c>
      <c r="FO19" s="15"/>
      <c r="FP19" s="14">
        <v>24.294979999999999</v>
      </c>
      <c r="FQ19" s="14">
        <v>5.3</v>
      </c>
      <c r="FR19" s="14">
        <v>11.875</v>
      </c>
      <c r="FS19" s="14">
        <v>13.2</v>
      </c>
      <c r="FT19" s="14">
        <v>25.867899999999999</v>
      </c>
      <c r="FU19" s="14">
        <v>18.942789999999999</v>
      </c>
      <c r="FV19" s="14">
        <v>9.6</v>
      </c>
      <c r="FW19" s="14">
        <v>3.7</v>
      </c>
      <c r="FX19" s="14">
        <v>112.78067</v>
      </c>
    </row>
    <row r="20" spans="1:180" ht="24" customHeight="1" x14ac:dyDescent="0.3">
      <c r="A20" s="16" t="s">
        <v>74</v>
      </c>
      <c r="B20" s="16" t="s">
        <v>841</v>
      </c>
      <c r="C20" s="17">
        <v>199.1</v>
      </c>
      <c r="D20" s="17">
        <v>624.79999999999995</v>
      </c>
      <c r="E20" s="17">
        <v>214.1</v>
      </c>
      <c r="F20" s="17"/>
      <c r="G20" s="17"/>
      <c r="H20" s="17">
        <v>89.7</v>
      </c>
      <c r="I20" s="17">
        <v>243.8</v>
      </c>
      <c r="J20" s="17"/>
      <c r="K20" s="17"/>
      <c r="L20" s="17">
        <v>0</v>
      </c>
      <c r="M20" s="17">
        <v>0</v>
      </c>
      <c r="N20" s="17">
        <v>0</v>
      </c>
      <c r="O20" s="17"/>
      <c r="P20" s="17">
        <v>0</v>
      </c>
      <c r="Q20" s="17"/>
      <c r="R20" s="17">
        <v>544.5</v>
      </c>
      <c r="S20" s="17">
        <v>9.8000000000000007</v>
      </c>
      <c r="T20" s="17"/>
      <c r="U20" s="17"/>
      <c r="V20" s="17"/>
      <c r="W20" s="17"/>
      <c r="X20" s="17">
        <v>167.1</v>
      </c>
      <c r="Y20" s="17">
        <v>7.3</v>
      </c>
      <c r="Z20" s="17">
        <v>5.5</v>
      </c>
      <c r="AA20" s="17">
        <v>16.899999999999999</v>
      </c>
      <c r="AB20" s="17">
        <v>7</v>
      </c>
      <c r="AC20" s="17">
        <v>13.7</v>
      </c>
      <c r="AD20" s="17">
        <v>79.8</v>
      </c>
      <c r="AE20" s="17"/>
      <c r="AF20" s="17"/>
      <c r="AG20" s="17"/>
      <c r="AH20" s="17">
        <v>0</v>
      </c>
      <c r="AI20" s="17">
        <v>110.5</v>
      </c>
      <c r="AJ20" s="17">
        <v>218.06700000000001</v>
      </c>
      <c r="AK20" s="17"/>
      <c r="AL20" s="17"/>
      <c r="AM20" s="17"/>
      <c r="AN20" s="17">
        <v>6.5</v>
      </c>
      <c r="AO20" s="17">
        <v>459.8</v>
      </c>
      <c r="AP20" s="17">
        <v>54</v>
      </c>
      <c r="AQ20" s="17">
        <v>0</v>
      </c>
      <c r="AR20" s="17">
        <v>0</v>
      </c>
      <c r="AS20" s="17">
        <v>18.2</v>
      </c>
      <c r="AT20" s="17">
        <v>17.155999999999999</v>
      </c>
      <c r="AU20" s="17">
        <v>90.67</v>
      </c>
      <c r="AV20" s="17">
        <v>159.6</v>
      </c>
      <c r="AW20" s="17">
        <v>160.19999999999999</v>
      </c>
      <c r="AX20" s="17">
        <v>172.3</v>
      </c>
      <c r="AY20" s="17">
        <v>108.4</v>
      </c>
      <c r="AZ20" s="17">
        <v>17.600000000000001</v>
      </c>
      <c r="BA20" s="17">
        <v>45.5</v>
      </c>
      <c r="BB20" s="17">
        <v>2</v>
      </c>
      <c r="BC20" s="17">
        <v>31.5</v>
      </c>
      <c r="BD20" s="17">
        <v>168.5</v>
      </c>
      <c r="BE20" s="17"/>
      <c r="BF20" s="17"/>
      <c r="BG20" s="17">
        <v>30.2</v>
      </c>
      <c r="BH20" s="17"/>
      <c r="BI20" s="17"/>
      <c r="BJ20" s="17">
        <v>25.1</v>
      </c>
      <c r="BK20" s="17"/>
      <c r="BL20" s="17"/>
      <c r="BM20" s="17"/>
      <c r="BN20" s="17">
        <v>127.1</v>
      </c>
      <c r="BO20" s="17">
        <v>163.19999999999999</v>
      </c>
      <c r="BP20" s="17">
        <v>163</v>
      </c>
      <c r="BQ20" s="17">
        <v>164.1</v>
      </c>
      <c r="BR20" s="17">
        <v>247.3</v>
      </c>
      <c r="BS20" s="17">
        <v>73.7</v>
      </c>
      <c r="BT20" s="17">
        <v>36</v>
      </c>
      <c r="BU20" s="17"/>
      <c r="BV20" s="17"/>
      <c r="BW20" s="17"/>
      <c r="BX20" s="17"/>
      <c r="BY20" s="17"/>
      <c r="BZ20" s="17"/>
      <c r="CA20" s="17">
        <v>2</v>
      </c>
      <c r="CB20" s="17">
        <v>138.34200000000001</v>
      </c>
      <c r="CC20" s="17">
        <v>123.878</v>
      </c>
      <c r="CD20" s="17">
        <v>61.601999999999997</v>
      </c>
      <c r="CE20" s="17">
        <v>78.093999999999994</v>
      </c>
      <c r="CF20" s="17">
        <v>29.904</v>
      </c>
      <c r="CG20" s="17"/>
      <c r="CH20" s="17"/>
      <c r="CI20" s="17"/>
      <c r="CJ20" s="17">
        <v>141.815</v>
      </c>
      <c r="CK20" s="17">
        <v>142.84200000000001</v>
      </c>
      <c r="CL20" s="17">
        <v>147.12</v>
      </c>
      <c r="CM20" s="17"/>
      <c r="CN20" s="17"/>
      <c r="CO20" s="17"/>
      <c r="CP20" s="17"/>
      <c r="CQ20" s="17"/>
      <c r="CR20" s="17"/>
      <c r="CS20" s="17"/>
      <c r="CT20" s="17">
        <v>5.8</v>
      </c>
      <c r="CU20" s="17">
        <v>1.9</v>
      </c>
      <c r="CV20" s="17">
        <v>20</v>
      </c>
      <c r="CW20" s="17">
        <v>0</v>
      </c>
      <c r="CX20" s="17">
        <v>9.5</v>
      </c>
      <c r="CY20" s="17">
        <v>0</v>
      </c>
      <c r="CZ20" s="17">
        <v>1.3</v>
      </c>
      <c r="DA20" s="17">
        <v>0</v>
      </c>
      <c r="DB20" s="17">
        <v>20.2</v>
      </c>
      <c r="DC20" s="17">
        <v>10</v>
      </c>
      <c r="DD20" s="17">
        <v>5.4</v>
      </c>
      <c r="DE20" s="17">
        <v>0</v>
      </c>
      <c r="DF20" s="17">
        <v>1.6</v>
      </c>
      <c r="DG20" s="17">
        <v>3.5</v>
      </c>
      <c r="DH20" s="17">
        <v>5.0999999999999996</v>
      </c>
      <c r="DI20" s="17">
        <v>20.100000000000001</v>
      </c>
      <c r="DJ20" s="17">
        <v>19.600000000000001</v>
      </c>
      <c r="DK20" s="17">
        <v>18.600000000000001</v>
      </c>
      <c r="DL20" s="17">
        <v>3.4</v>
      </c>
      <c r="DM20" s="17">
        <v>18.600000000000001</v>
      </c>
      <c r="DN20" s="17">
        <v>0</v>
      </c>
      <c r="DO20" s="17">
        <v>0</v>
      </c>
      <c r="DP20" s="17">
        <v>3.4</v>
      </c>
      <c r="DQ20" s="17">
        <v>5</v>
      </c>
      <c r="DR20" s="17">
        <v>0</v>
      </c>
      <c r="DS20" s="17">
        <v>3.2</v>
      </c>
      <c r="DT20" s="17">
        <v>9.4</v>
      </c>
      <c r="DU20" s="17">
        <v>3</v>
      </c>
      <c r="DV20" s="17">
        <v>0.4</v>
      </c>
      <c r="DW20" s="17">
        <v>0</v>
      </c>
      <c r="DX20" s="17">
        <v>19.8</v>
      </c>
      <c r="DY20" s="17">
        <v>12.5</v>
      </c>
      <c r="DZ20" s="17">
        <v>19.5</v>
      </c>
      <c r="EA20" s="17">
        <v>20.2</v>
      </c>
      <c r="EB20" s="17">
        <v>20</v>
      </c>
      <c r="EC20" s="17">
        <v>9.3000000000000007</v>
      </c>
      <c r="ED20" s="17">
        <v>10.9</v>
      </c>
      <c r="EE20" s="17">
        <v>0</v>
      </c>
      <c r="EF20" s="17">
        <v>8.5</v>
      </c>
      <c r="EG20" s="17">
        <v>19.7</v>
      </c>
      <c r="EH20" s="17">
        <v>0.2</v>
      </c>
      <c r="EI20" s="17">
        <v>0</v>
      </c>
      <c r="EJ20" s="17">
        <v>0</v>
      </c>
      <c r="EK20" s="17">
        <v>21</v>
      </c>
      <c r="EL20" s="17">
        <v>7.6</v>
      </c>
      <c r="EM20" s="17">
        <v>0</v>
      </c>
      <c r="EN20" s="17">
        <v>20.399999999999999</v>
      </c>
      <c r="EO20" s="17">
        <v>20.399999999999999</v>
      </c>
      <c r="EP20" s="17">
        <v>20.05</v>
      </c>
      <c r="EQ20" s="17">
        <v>0</v>
      </c>
      <c r="ER20" s="17">
        <v>0</v>
      </c>
      <c r="ES20" s="17">
        <v>0</v>
      </c>
      <c r="ET20" s="17">
        <v>0</v>
      </c>
      <c r="EU20" s="17">
        <v>0.313</v>
      </c>
      <c r="EV20" s="17">
        <v>0</v>
      </c>
      <c r="EW20" s="17">
        <v>0</v>
      </c>
      <c r="EX20" s="17">
        <v>0</v>
      </c>
      <c r="EY20" s="17">
        <v>3.7</v>
      </c>
      <c r="EZ20" s="17">
        <v>0</v>
      </c>
      <c r="FA20" s="17">
        <v>2.2000000000000002</v>
      </c>
      <c r="FB20" s="17">
        <v>1.02</v>
      </c>
      <c r="FC20" s="17">
        <v>0</v>
      </c>
      <c r="FD20" s="17">
        <v>8.1999999999999993</v>
      </c>
      <c r="FE20" s="17">
        <v>20</v>
      </c>
      <c r="FF20" s="17">
        <v>8.5</v>
      </c>
      <c r="FG20" s="17">
        <v>27.3</v>
      </c>
      <c r="FH20" s="17">
        <v>29.9</v>
      </c>
      <c r="FI20" s="17">
        <v>14</v>
      </c>
      <c r="FJ20" s="17">
        <v>19.100000000000001</v>
      </c>
      <c r="FK20" s="17">
        <v>7.88</v>
      </c>
      <c r="FL20" s="17">
        <v>11.15</v>
      </c>
      <c r="FM20" s="17">
        <v>21.58</v>
      </c>
      <c r="FN20" s="17">
        <v>6552.7830000000004</v>
      </c>
      <c r="FO20" s="15"/>
      <c r="FP20" s="17">
        <v>24.291080000000001</v>
      </c>
      <c r="FQ20" s="17">
        <v>5.7</v>
      </c>
      <c r="FR20" s="17">
        <v>11.135</v>
      </c>
      <c r="FS20" s="17">
        <v>13.2</v>
      </c>
      <c r="FT20" s="17">
        <v>25.97015</v>
      </c>
      <c r="FU20" s="17">
        <v>18.942460000000001</v>
      </c>
      <c r="FV20" s="17">
        <v>9.6</v>
      </c>
      <c r="FW20" s="17">
        <v>3.7</v>
      </c>
      <c r="FX20" s="17">
        <v>112.53869</v>
      </c>
    </row>
    <row r="21" spans="1:180" ht="24" customHeight="1" x14ac:dyDescent="0.3">
      <c r="A21" s="16" t="s">
        <v>74</v>
      </c>
      <c r="B21" s="16" t="s">
        <v>842</v>
      </c>
      <c r="C21" s="17">
        <v>201.4</v>
      </c>
      <c r="D21" s="17">
        <v>630.6</v>
      </c>
      <c r="E21" s="17">
        <v>216.1</v>
      </c>
      <c r="F21" s="17"/>
      <c r="G21" s="17"/>
      <c r="H21" s="17">
        <v>89.3</v>
      </c>
      <c r="I21" s="17">
        <v>245</v>
      </c>
      <c r="J21" s="17"/>
      <c r="K21" s="17"/>
      <c r="L21" s="17">
        <v>0</v>
      </c>
      <c r="M21" s="17">
        <v>0</v>
      </c>
      <c r="N21" s="17">
        <v>0</v>
      </c>
      <c r="O21" s="17"/>
      <c r="P21" s="17">
        <v>0</v>
      </c>
      <c r="Q21" s="17"/>
      <c r="R21" s="17">
        <v>555.79999999999995</v>
      </c>
      <c r="S21" s="17">
        <v>9.4</v>
      </c>
      <c r="T21" s="17"/>
      <c r="U21" s="17"/>
      <c r="V21" s="17"/>
      <c r="W21" s="17"/>
      <c r="X21" s="17">
        <v>165.9</v>
      </c>
      <c r="Y21" s="17">
        <v>7.7</v>
      </c>
      <c r="Z21" s="17">
        <v>5.4</v>
      </c>
      <c r="AA21" s="17">
        <v>16.899999999999999</v>
      </c>
      <c r="AB21" s="17">
        <v>7</v>
      </c>
      <c r="AC21" s="17">
        <v>13.7</v>
      </c>
      <c r="AD21" s="17">
        <v>80.3</v>
      </c>
      <c r="AE21" s="17"/>
      <c r="AF21" s="17"/>
      <c r="AG21" s="17"/>
      <c r="AH21" s="17">
        <v>0</v>
      </c>
      <c r="AI21" s="17">
        <v>110.7</v>
      </c>
      <c r="AJ21" s="17">
        <v>220.83500000000001</v>
      </c>
      <c r="AK21" s="17"/>
      <c r="AL21" s="17"/>
      <c r="AM21" s="17"/>
      <c r="AN21" s="17">
        <v>6.5</v>
      </c>
      <c r="AO21" s="17">
        <v>459.9</v>
      </c>
      <c r="AP21" s="17">
        <v>23.2</v>
      </c>
      <c r="AQ21" s="17">
        <v>0</v>
      </c>
      <c r="AR21" s="17">
        <v>0</v>
      </c>
      <c r="AS21" s="17">
        <v>18.399999999999999</v>
      </c>
      <c r="AT21" s="17">
        <v>16.677</v>
      </c>
      <c r="AU21" s="17">
        <v>91.7</v>
      </c>
      <c r="AV21" s="17">
        <v>165</v>
      </c>
      <c r="AW21" s="17">
        <v>165.2</v>
      </c>
      <c r="AX21" s="17">
        <v>175.1</v>
      </c>
      <c r="AY21" s="17">
        <v>108.9</v>
      </c>
      <c r="AZ21" s="17">
        <v>26.2</v>
      </c>
      <c r="BA21" s="17">
        <v>46.3</v>
      </c>
      <c r="BB21" s="17">
        <v>2</v>
      </c>
      <c r="BC21" s="17">
        <v>31.5</v>
      </c>
      <c r="BD21" s="17">
        <v>170.9</v>
      </c>
      <c r="BE21" s="17"/>
      <c r="BF21" s="17"/>
      <c r="BG21" s="17">
        <v>30.5</v>
      </c>
      <c r="BH21" s="17"/>
      <c r="BI21" s="17"/>
      <c r="BJ21" s="17">
        <v>25.1</v>
      </c>
      <c r="BK21" s="17"/>
      <c r="BL21" s="17"/>
      <c r="BM21" s="17"/>
      <c r="BN21" s="17">
        <v>127.6</v>
      </c>
      <c r="BO21" s="17">
        <v>166.5</v>
      </c>
      <c r="BP21" s="17">
        <v>166.1</v>
      </c>
      <c r="BQ21" s="17">
        <v>171.2</v>
      </c>
      <c r="BR21" s="17">
        <v>251.6</v>
      </c>
      <c r="BS21" s="17">
        <v>73.400000000000006</v>
      </c>
      <c r="BT21" s="17">
        <v>36</v>
      </c>
      <c r="BU21" s="17"/>
      <c r="BV21" s="17"/>
      <c r="BW21" s="17"/>
      <c r="BX21" s="17"/>
      <c r="BY21" s="17"/>
      <c r="BZ21" s="17"/>
      <c r="CA21" s="17">
        <v>2</v>
      </c>
      <c r="CB21" s="17">
        <v>210.87299999999999</v>
      </c>
      <c r="CC21" s="17">
        <v>131.58500000000001</v>
      </c>
      <c r="CD21" s="17">
        <v>61.841999999999999</v>
      </c>
      <c r="CE21" s="17">
        <v>78.233999999999995</v>
      </c>
      <c r="CF21" s="17">
        <v>30.062999999999999</v>
      </c>
      <c r="CG21" s="17"/>
      <c r="CH21" s="17"/>
      <c r="CI21" s="17"/>
      <c r="CJ21" s="17">
        <v>142.72499999999999</v>
      </c>
      <c r="CK21" s="17">
        <v>143.36600000000001</v>
      </c>
      <c r="CL21" s="17">
        <v>147.47499999999999</v>
      </c>
      <c r="CM21" s="17"/>
      <c r="CN21" s="17"/>
      <c r="CO21" s="17"/>
      <c r="CP21" s="17"/>
      <c r="CQ21" s="17"/>
      <c r="CR21" s="17"/>
      <c r="CS21" s="17"/>
      <c r="CT21" s="17">
        <v>5.8</v>
      </c>
      <c r="CU21" s="17">
        <v>2</v>
      </c>
      <c r="CV21" s="17">
        <v>20</v>
      </c>
      <c r="CW21" s="17">
        <v>0</v>
      </c>
      <c r="CX21" s="17">
        <v>16.600000000000001</v>
      </c>
      <c r="CY21" s="17">
        <v>0</v>
      </c>
      <c r="CZ21" s="17">
        <v>1.9</v>
      </c>
      <c r="DA21" s="17">
        <v>0</v>
      </c>
      <c r="DB21" s="17">
        <v>20.2</v>
      </c>
      <c r="DC21" s="17">
        <v>9.9</v>
      </c>
      <c r="DD21" s="17">
        <v>5.5</v>
      </c>
      <c r="DE21" s="17">
        <v>0</v>
      </c>
      <c r="DF21" s="17">
        <v>1.6</v>
      </c>
      <c r="DG21" s="17">
        <v>3.5</v>
      </c>
      <c r="DH21" s="17">
        <v>5.0999999999999996</v>
      </c>
      <c r="DI21" s="17">
        <v>20.3</v>
      </c>
      <c r="DJ21" s="17">
        <v>20</v>
      </c>
      <c r="DK21" s="17">
        <v>18.5</v>
      </c>
      <c r="DL21" s="17">
        <v>3.5</v>
      </c>
      <c r="DM21" s="17">
        <v>18.600000000000001</v>
      </c>
      <c r="DN21" s="17">
        <v>0.6</v>
      </c>
      <c r="DO21" s="17">
        <v>0.7</v>
      </c>
      <c r="DP21" s="17">
        <v>3.3</v>
      </c>
      <c r="DQ21" s="17">
        <v>7.4</v>
      </c>
      <c r="DR21" s="17">
        <v>0.2</v>
      </c>
      <c r="DS21" s="17">
        <v>3.2</v>
      </c>
      <c r="DT21" s="17">
        <v>12.6</v>
      </c>
      <c r="DU21" s="17">
        <v>3</v>
      </c>
      <c r="DV21" s="17">
        <v>0.4</v>
      </c>
      <c r="DW21" s="17">
        <v>0</v>
      </c>
      <c r="DX21" s="17">
        <v>19.8</v>
      </c>
      <c r="DY21" s="17">
        <v>12.6</v>
      </c>
      <c r="DZ21" s="17">
        <v>19.8</v>
      </c>
      <c r="EA21" s="17">
        <v>20.2</v>
      </c>
      <c r="EB21" s="17">
        <v>20</v>
      </c>
      <c r="EC21" s="17">
        <v>9.6999999999999993</v>
      </c>
      <c r="ED21" s="17">
        <v>17.7</v>
      </c>
      <c r="EE21" s="17">
        <v>0</v>
      </c>
      <c r="EF21" s="17">
        <v>10.1</v>
      </c>
      <c r="EG21" s="17">
        <v>18.5</v>
      </c>
      <c r="EH21" s="17">
        <v>0.2</v>
      </c>
      <c r="EI21" s="17">
        <v>0</v>
      </c>
      <c r="EJ21" s="17">
        <v>0</v>
      </c>
      <c r="EK21" s="17">
        <v>21</v>
      </c>
      <c r="EL21" s="17">
        <v>7.4</v>
      </c>
      <c r="EM21" s="17">
        <v>0</v>
      </c>
      <c r="EN21" s="17">
        <v>20.399999999999999</v>
      </c>
      <c r="EO21" s="17">
        <v>20.399999999999999</v>
      </c>
      <c r="EP21" s="17">
        <v>20.05</v>
      </c>
      <c r="EQ21" s="17">
        <v>1.3</v>
      </c>
      <c r="ER21" s="17">
        <v>0</v>
      </c>
      <c r="ES21" s="17">
        <v>0</v>
      </c>
      <c r="ET21" s="17">
        <v>0.5</v>
      </c>
      <c r="EU21" s="17">
        <v>0.318</v>
      </c>
      <c r="EV21" s="17">
        <v>0</v>
      </c>
      <c r="EW21" s="17">
        <v>0</v>
      </c>
      <c r="EX21" s="17">
        <v>0.5</v>
      </c>
      <c r="EY21" s="17">
        <v>3.7</v>
      </c>
      <c r="EZ21" s="17">
        <v>0</v>
      </c>
      <c r="FA21" s="17">
        <v>2.2000000000000002</v>
      </c>
      <c r="FB21" s="17">
        <v>1.02</v>
      </c>
      <c r="FC21" s="17">
        <v>0</v>
      </c>
      <c r="FD21" s="17">
        <v>8.1</v>
      </c>
      <c r="FE21" s="17">
        <v>20</v>
      </c>
      <c r="FF21" s="17">
        <v>8.6999999999999993</v>
      </c>
      <c r="FG21" s="17">
        <v>27.4</v>
      </c>
      <c r="FH21" s="17">
        <v>29.8</v>
      </c>
      <c r="FI21" s="17">
        <v>14</v>
      </c>
      <c r="FJ21" s="17">
        <v>19.100000000000001</v>
      </c>
      <c r="FK21" s="17">
        <v>7.29</v>
      </c>
      <c r="FL21" s="17">
        <v>11.16</v>
      </c>
      <c r="FM21" s="17">
        <v>22.37</v>
      </c>
      <c r="FN21" s="17">
        <v>6699.3829999999998</v>
      </c>
      <c r="FO21" s="15"/>
      <c r="FP21" s="17">
        <v>24.31352</v>
      </c>
      <c r="FQ21" s="17">
        <v>5.6</v>
      </c>
      <c r="FR21" s="17">
        <v>9.8919999999999995</v>
      </c>
      <c r="FS21" s="17">
        <v>13.2</v>
      </c>
      <c r="FT21" s="17">
        <v>25.952369999999998</v>
      </c>
      <c r="FU21" s="17">
        <v>18.94238</v>
      </c>
      <c r="FV21" s="17">
        <v>9.6</v>
      </c>
      <c r="FW21" s="17">
        <v>3.7</v>
      </c>
      <c r="FX21" s="17">
        <v>111.20027</v>
      </c>
    </row>
    <row r="22" spans="1:180" ht="24" customHeight="1" x14ac:dyDescent="0.3">
      <c r="A22" s="16" t="s">
        <v>74</v>
      </c>
      <c r="B22" s="16" t="s">
        <v>843</v>
      </c>
      <c r="C22" s="17">
        <v>200.2</v>
      </c>
      <c r="D22" s="17">
        <v>629.79999999999995</v>
      </c>
      <c r="E22" s="17">
        <v>216.1</v>
      </c>
      <c r="F22" s="17"/>
      <c r="G22" s="17"/>
      <c r="H22" s="17">
        <v>90</v>
      </c>
      <c r="I22" s="17">
        <v>246.5</v>
      </c>
      <c r="J22" s="17"/>
      <c r="K22" s="17"/>
      <c r="L22" s="17">
        <v>0</v>
      </c>
      <c r="M22" s="17">
        <v>0</v>
      </c>
      <c r="N22" s="17">
        <v>0</v>
      </c>
      <c r="O22" s="17"/>
      <c r="P22" s="17">
        <v>0</v>
      </c>
      <c r="Q22" s="17"/>
      <c r="R22" s="17">
        <v>540.4</v>
      </c>
      <c r="S22" s="17">
        <v>9.6999999999999993</v>
      </c>
      <c r="T22" s="17"/>
      <c r="U22" s="17"/>
      <c r="V22" s="17"/>
      <c r="W22" s="17"/>
      <c r="X22" s="17">
        <v>165</v>
      </c>
      <c r="Y22" s="17">
        <v>7.7</v>
      </c>
      <c r="Z22" s="17">
        <v>5.3</v>
      </c>
      <c r="AA22" s="17">
        <v>16.899999999999999</v>
      </c>
      <c r="AB22" s="17">
        <v>7.1</v>
      </c>
      <c r="AC22" s="17">
        <v>13.8</v>
      </c>
      <c r="AD22" s="17">
        <v>80.099999999999994</v>
      </c>
      <c r="AE22" s="17"/>
      <c r="AF22" s="17"/>
      <c r="AG22" s="17"/>
      <c r="AH22" s="17">
        <v>0</v>
      </c>
      <c r="AI22" s="17">
        <v>110.6</v>
      </c>
      <c r="AJ22" s="17">
        <v>221.61199999999999</v>
      </c>
      <c r="AK22" s="17"/>
      <c r="AL22" s="17"/>
      <c r="AM22" s="17"/>
      <c r="AN22" s="17">
        <v>6.5</v>
      </c>
      <c r="AO22" s="17">
        <v>457.5</v>
      </c>
      <c r="AP22" s="17">
        <v>47.3</v>
      </c>
      <c r="AQ22" s="17">
        <v>0</v>
      </c>
      <c r="AR22" s="17">
        <v>0</v>
      </c>
      <c r="AS22" s="17">
        <v>18.399999999999999</v>
      </c>
      <c r="AT22" s="17">
        <v>16.742999999999999</v>
      </c>
      <c r="AU22" s="17">
        <v>91.85</v>
      </c>
      <c r="AV22" s="17">
        <v>161.80000000000001</v>
      </c>
      <c r="AW22" s="17">
        <v>162.9</v>
      </c>
      <c r="AX22" s="17">
        <v>172.8</v>
      </c>
      <c r="AY22" s="17">
        <v>109.1</v>
      </c>
      <c r="AZ22" s="17">
        <v>17.8</v>
      </c>
      <c r="BA22" s="17">
        <v>45.9</v>
      </c>
      <c r="BB22" s="17">
        <v>2</v>
      </c>
      <c r="BC22" s="17">
        <v>31.5</v>
      </c>
      <c r="BD22" s="17">
        <v>170.4</v>
      </c>
      <c r="BE22" s="17"/>
      <c r="BF22" s="17"/>
      <c r="BG22" s="17">
        <v>30.6</v>
      </c>
      <c r="BH22" s="17"/>
      <c r="BI22" s="17"/>
      <c r="BJ22" s="17">
        <v>25.3</v>
      </c>
      <c r="BK22" s="17"/>
      <c r="BL22" s="17"/>
      <c r="BM22" s="17"/>
      <c r="BN22" s="17">
        <v>127.3</v>
      </c>
      <c r="BO22" s="17">
        <v>141.5</v>
      </c>
      <c r="BP22" s="17">
        <v>141.30000000000001</v>
      </c>
      <c r="BQ22" s="17">
        <v>140.5</v>
      </c>
      <c r="BR22" s="17">
        <v>236.6</v>
      </c>
      <c r="BS22" s="17">
        <v>73.5</v>
      </c>
      <c r="BT22" s="17">
        <v>35.9</v>
      </c>
      <c r="BU22" s="17"/>
      <c r="BV22" s="17"/>
      <c r="BW22" s="17"/>
      <c r="BX22" s="17"/>
      <c r="BY22" s="17"/>
      <c r="BZ22" s="17"/>
      <c r="CA22" s="17">
        <v>2</v>
      </c>
      <c r="CB22" s="17">
        <v>146.80099999999999</v>
      </c>
      <c r="CC22" s="17">
        <v>120.979</v>
      </c>
      <c r="CD22" s="17">
        <v>61.963999999999999</v>
      </c>
      <c r="CE22" s="17">
        <v>78.284000000000006</v>
      </c>
      <c r="CF22" s="17">
        <v>30.04</v>
      </c>
      <c r="CG22" s="17"/>
      <c r="CH22" s="17"/>
      <c r="CI22" s="17"/>
      <c r="CJ22" s="17">
        <v>142.62700000000001</v>
      </c>
      <c r="CK22" s="17">
        <v>143.49</v>
      </c>
      <c r="CL22" s="17">
        <v>147.76499999999999</v>
      </c>
      <c r="CM22" s="17"/>
      <c r="CN22" s="17"/>
      <c r="CO22" s="17"/>
      <c r="CP22" s="17"/>
      <c r="CQ22" s="17"/>
      <c r="CR22" s="17"/>
      <c r="CS22" s="17"/>
      <c r="CT22" s="17">
        <v>5.8</v>
      </c>
      <c r="CU22" s="17">
        <v>1.9</v>
      </c>
      <c r="CV22" s="17">
        <v>20</v>
      </c>
      <c r="CW22" s="17">
        <v>0</v>
      </c>
      <c r="CX22" s="17">
        <v>25.2</v>
      </c>
      <c r="CY22" s="17">
        <v>1.9</v>
      </c>
      <c r="CZ22" s="17">
        <v>0.5</v>
      </c>
      <c r="DA22" s="17">
        <v>0</v>
      </c>
      <c r="DB22" s="17">
        <v>20.2</v>
      </c>
      <c r="DC22" s="17">
        <v>9.9</v>
      </c>
      <c r="DD22" s="17">
        <v>5.3</v>
      </c>
      <c r="DE22" s="17">
        <v>4</v>
      </c>
      <c r="DF22" s="17">
        <v>1.6</v>
      </c>
      <c r="DG22" s="17">
        <v>3.5</v>
      </c>
      <c r="DH22" s="17">
        <v>5.2</v>
      </c>
      <c r="DI22" s="17">
        <v>20.2</v>
      </c>
      <c r="DJ22" s="17">
        <v>20</v>
      </c>
      <c r="DK22" s="17">
        <v>18.5</v>
      </c>
      <c r="DL22" s="17">
        <v>3.5</v>
      </c>
      <c r="DM22" s="17">
        <v>18.600000000000001</v>
      </c>
      <c r="DN22" s="17">
        <v>1.8</v>
      </c>
      <c r="DO22" s="17">
        <v>3.5</v>
      </c>
      <c r="DP22" s="17">
        <v>3.4</v>
      </c>
      <c r="DQ22" s="17">
        <v>7.2</v>
      </c>
      <c r="DR22" s="17">
        <v>0.8</v>
      </c>
      <c r="DS22" s="17">
        <v>3.2</v>
      </c>
      <c r="DT22" s="17">
        <v>13.2</v>
      </c>
      <c r="DU22" s="17">
        <v>3</v>
      </c>
      <c r="DV22" s="17">
        <v>0.4</v>
      </c>
      <c r="DW22" s="17">
        <v>0</v>
      </c>
      <c r="DX22" s="17">
        <v>19.899999999999999</v>
      </c>
      <c r="DY22" s="17">
        <v>12.7</v>
      </c>
      <c r="DZ22" s="17">
        <v>20.100000000000001</v>
      </c>
      <c r="EA22" s="17">
        <v>20.2</v>
      </c>
      <c r="EB22" s="17">
        <v>19.8</v>
      </c>
      <c r="EC22" s="17">
        <v>7.7</v>
      </c>
      <c r="ED22" s="17">
        <v>21.5</v>
      </c>
      <c r="EE22" s="17">
        <v>2.8</v>
      </c>
      <c r="EF22" s="17">
        <v>8.1</v>
      </c>
      <c r="EG22" s="17">
        <v>16.399999999999999</v>
      </c>
      <c r="EH22" s="17">
        <v>0.2</v>
      </c>
      <c r="EI22" s="17">
        <v>0</v>
      </c>
      <c r="EJ22" s="17">
        <v>0.3</v>
      </c>
      <c r="EK22" s="17">
        <v>21</v>
      </c>
      <c r="EL22" s="17">
        <v>7.4</v>
      </c>
      <c r="EM22" s="17">
        <v>0</v>
      </c>
      <c r="EN22" s="17">
        <v>20.399999999999999</v>
      </c>
      <c r="EO22" s="17">
        <v>20.399999999999999</v>
      </c>
      <c r="EP22" s="17">
        <v>20.05</v>
      </c>
      <c r="EQ22" s="17">
        <v>0.1</v>
      </c>
      <c r="ER22" s="17">
        <v>5.0999999999999996</v>
      </c>
      <c r="ES22" s="17">
        <v>0</v>
      </c>
      <c r="ET22" s="17">
        <v>7.8</v>
      </c>
      <c r="EU22" s="17">
        <v>0.314</v>
      </c>
      <c r="EV22" s="17">
        <v>0</v>
      </c>
      <c r="EW22" s="17">
        <v>0</v>
      </c>
      <c r="EX22" s="17">
        <v>6.2</v>
      </c>
      <c r="EY22" s="17">
        <v>3.7</v>
      </c>
      <c r="EZ22" s="17">
        <v>0</v>
      </c>
      <c r="FA22" s="17">
        <v>2.2000000000000002</v>
      </c>
      <c r="FB22" s="17">
        <v>1.02</v>
      </c>
      <c r="FC22" s="17">
        <v>0</v>
      </c>
      <c r="FD22" s="17">
        <v>8</v>
      </c>
      <c r="FE22" s="17">
        <v>20</v>
      </c>
      <c r="FF22" s="17">
        <v>8.8000000000000007</v>
      </c>
      <c r="FG22" s="17">
        <v>26.9</v>
      </c>
      <c r="FH22" s="17">
        <v>29.9</v>
      </c>
      <c r="FI22" s="17">
        <v>13.6</v>
      </c>
      <c r="FJ22" s="17">
        <v>19.100000000000001</v>
      </c>
      <c r="FK22" s="17">
        <v>7.08</v>
      </c>
      <c r="FL22" s="17">
        <v>10.7</v>
      </c>
      <c r="FM22" s="17">
        <v>21.83</v>
      </c>
      <c r="FN22" s="17">
        <v>6553.3490000000002</v>
      </c>
      <c r="FO22" s="15"/>
      <c r="FP22" s="17">
        <v>24.32281</v>
      </c>
      <c r="FQ22" s="17">
        <v>5.3</v>
      </c>
      <c r="FR22" s="17">
        <v>9.1509999999999998</v>
      </c>
      <c r="FS22" s="17">
        <v>13.2</v>
      </c>
      <c r="FT22" s="17">
        <v>25.924240000000001</v>
      </c>
      <c r="FU22" s="17">
        <v>18.94219</v>
      </c>
      <c r="FV22" s="17">
        <v>9.5</v>
      </c>
      <c r="FW22" s="17">
        <v>3.7</v>
      </c>
      <c r="FX22" s="17">
        <v>110.04024</v>
      </c>
    </row>
    <row r="23" spans="1:180" ht="24" customHeight="1" x14ac:dyDescent="0.3">
      <c r="A23" s="16" t="s">
        <v>74</v>
      </c>
      <c r="B23" s="16" t="s">
        <v>844</v>
      </c>
      <c r="C23" s="17">
        <v>199.9</v>
      </c>
      <c r="D23" s="17">
        <v>623.79999999999995</v>
      </c>
      <c r="E23" s="17">
        <v>213.8</v>
      </c>
      <c r="F23" s="17"/>
      <c r="G23" s="17"/>
      <c r="H23" s="17">
        <v>89.2</v>
      </c>
      <c r="I23" s="17">
        <v>239</v>
      </c>
      <c r="J23" s="17"/>
      <c r="K23" s="17"/>
      <c r="L23" s="17">
        <v>0</v>
      </c>
      <c r="M23" s="17">
        <v>0</v>
      </c>
      <c r="N23" s="17">
        <v>0</v>
      </c>
      <c r="O23" s="17"/>
      <c r="P23" s="17">
        <v>0</v>
      </c>
      <c r="Q23" s="17"/>
      <c r="R23" s="17">
        <v>534.79999999999995</v>
      </c>
      <c r="S23" s="17">
        <v>9.6</v>
      </c>
      <c r="T23" s="17"/>
      <c r="U23" s="17"/>
      <c r="V23" s="17"/>
      <c r="W23" s="17"/>
      <c r="X23" s="17">
        <v>163</v>
      </c>
      <c r="Y23" s="17">
        <v>7</v>
      </c>
      <c r="Z23" s="17">
        <v>5.2</v>
      </c>
      <c r="AA23" s="17">
        <v>16.899999999999999</v>
      </c>
      <c r="AB23" s="17">
        <v>7.1</v>
      </c>
      <c r="AC23" s="17">
        <v>13.2</v>
      </c>
      <c r="AD23" s="17">
        <v>79.7</v>
      </c>
      <c r="AE23" s="17"/>
      <c r="AF23" s="17"/>
      <c r="AG23" s="17"/>
      <c r="AH23" s="17">
        <v>0</v>
      </c>
      <c r="AI23" s="17">
        <v>110.3</v>
      </c>
      <c r="AJ23" s="17">
        <v>222.47800000000001</v>
      </c>
      <c r="AK23" s="17"/>
      <c r="AL23" s="17"/>
      <c r="AM23" s="17"/>
      <c r="AN23" s="17">
        <v>6.5</v>
      </c>
      <c r="AO23" s="17">
        <v>457.5</v>
      </c>
      <c r="AP23" s="17">
        <v>47.7</v>
      </c>
      <c r="AQ23" s="17">
        <v>0</v>
      </c>
      <c r="AR23" s="17">
        <v>0</v>
      </c>
      <c r="AS23" s="17">
        <v>18.2</v>
      </c>
      <c r="AT23" s="17">
        <v>16.802</v>
      </c>
      <c r="AU23" s="17">
        <v>93.82</v>
      </c>
      <c r="AV23" s="17">
        <v>133.69999999999999</v>
      </c>
      <c r="AW23" s="17">
        <v>133.9</v>
      </c>
      <c r="AX23" s="17">
        <v>163.5</v>
      </c>
      <c r="AY23" s="17">
        <v>107.7</v>
      </c>
      <c r="AZ23" s="17">
        <v>17.2</v>
      </c>
      <c r="BA23" s="17">
        <v>44.9</v>
      </c>
      <c r="BB23" s="17">
        <v>2</v>
      </c>
      <c r="BC23" s="17">
        <v>31.6</v>
      </c>
      <c r="BD23" s="17">
        <v>83.9</v>
      </c>
      <c r="BE23" s="17"/>
      <c r="BF23" s="17"/>
      <c r="BG23" s="17">
        <v>30.2</v>
      </c>
      <c r="BH23" s="17"/>
      <c r="BI23" s="17"/>
      <c r="BJ23" s="17">
        <v>45.3</v>
      </c>
      <c r="BK23" s="17"/>
      <c r="BL23" s="17"/>
      <c r="BM23" s="17"/>
      <c r="BN23" s="17">
        <v>126.5</v>
      </c>
      <c r="BO23" s="17">
        <v>157.9</v>
      </c>
      <c r="BP23" s="17">
        <v>158</v>
      </c>
      <c r="BQ23" s="17">
        <v>158.19999999999999</v>
      </c>
      <c r="BR23" s="17">
        <v>247</v>
      </c>
      <c r="BS23" s="17">
        <v>73.900000000000006</v>
      </c>
      <c r="BT23" s="17">
        <v>36</v>
      </c>
      <c r="BU23" s="17"/>
      <c r="BV23" s="17"/>
      <c r="BW23" s="17"/>
      <c r="BX23" s="17"/>
      <c r="BY23" s="17"/>
      <c r="BZ23" s="17"/>
      <c r="CA23" s="17">
        <v>2</v>
      </c>
      <c r="CB23" s="17">
        <v>134.38300000000001</v>
      </c>
      <c r="CC23" s="17">
        <v>119.785</v>
      </c>
      <c r="CD23" s="17">
        <v>61.570999999999998</v>
      </c>
      <c r="CE23" s="17">
        <v>78.069000000000003</v>
      </c>
      <c r="CF23" s="17">
        <v>26.178999999999998</v>
      </c>
      <c r="CG23" s="17"/>
      <c r="CH23" s="17"/>
      <c r="CI23" s="17"/>
      <c r="CJ23" s="17">
        <v>143.50899999999999</v>
      </c>
      <c r="CK23" s="17">
        <v>143.74700000000001</v>
      </c>
      <c r="CL23" s="17">
        <v>148.71299999999999</v>
      </c>
      <c r="CM23" s="17"/>
      <c r="CN23" s="17"/>
      <c r="CO23" s="17"/>
      <c r="CP23" s="17"/>
      <c r="CQ23" s="17"/>
      <c r="CR23" s="17"/>
      <c r="CS23" s="17"/>
      <c r="CT23" s="17">
        <v>5.8</v>
      </c>
      <c r="CU23" s="17">
        <v>1.9</v>
      </c>
      <c r="CV23" s="17">
        <v>20</v>
      </c>
      <c r="CW23" s="17">
        <v>0</v>
      </c>
      <c r="CX23" s="17">
        <v>34.299999999999997</v>
      </c>
      <c r="CY23" s="17">
        <v>7.3</v>
      </c>
      <c r="CZ23" s="17">
        <v>6.1</v>
      </c>
      <c r="DA23" s="17">
        <v>0</v>
      </c>
      <c r="DB23" s="17">
        <v>20.2</v>
      </c>
      <c r="DC23" s="17">
        <v>9.9</v>
      </c>
      <c r="DD23" s="17">
        <v>5.2</v>
      </c>
      <c r="DE23" s="17">
        <v>9.8000000000000007</v>
      </c>
      <c r="DF23" s="17">
        <v>1.6</v>
      </c>
      <c r="DG23" s="17">
        <v>3.5</v>
      </c>
      <c r="DH23" s="17">
        <v>5.2</v>
      </c>
      <c r="DI23" s="17">
        <v>20</v>
      </c>
      <c r="DJ23" s="17">
        <v>19.399999999999999</v>
      </c>
      <c r="DK23" s="17">
        <v>18.600000000000001</v>
      </c>
      <c r="DL23" s="17">
        <v>3.5</v>
      </c>
      <c r="DM23" s="17">
        <v>18.600000000000001</v>
      </c>
      <c r="DN23" s="17">
        <v>4.9000000000000004</v>
      </c>
      <c r="DO23" s="17">
        <v>8.8000000000000007</v>
      </c>
      <c r="DP23" s="17">
        <v>3.8</v>
      </c>
      <c r="DQ23" s="17">
        <v>8.3000000000000007</v>
      </c>
      <c r="DR23" s="17">
        <v>1.6</v>
      </c>
      <c r="DS23" s="17">
        <v>3.2</v>
      </c>
      <c r="DT23" s="17">
        <v>13.2</v>
      </c>
      <c r="DU23" s="17">
        <v>3</v>
      </c>
      <c r="DV23" s="17">
        <v>0.4</v>
      </c>
      <c r="DW23" s="17">
        <v>0</v>
      </c>
      <c r="DX23" s="17">
        <v>19.8</v>
      </c>
      <c r="DY23" s="17">
        <v>12.6</v>
      </c>
      <c r="DZ23" s="17">
        <v>20</v>
      </c>
      <c r="EA23" s="17">
        <v>20.2</v>
      </c>
      <c r="EB23" s="17">
        <v>19.899999999999999</v>
      </c>
      <c r="EC23" s="17">
        <v>6.3</v>
      </c>
      <c r="ED23" s="17">
        <v>22.2</v>
      </c>
      <c r="EE23" s="17">
        <v>12.3</v>
      </c>
      <c r="EF23" s="17">
        <v>7</v>
      </c>
      <c r="EG23" s="17">
        <v>14.3</v>
      </c>
      <c r="EH23" s="17">
        <v>0</v>
      </c>
      <c r="EI23" s="17">
        <v>0</v>
      </c>
      <c r="EJ23" s="17">
        <v>5</v>
      </c>
      <c r="EK23" s="17">
        <v>21</v>
      </c>
      <c r="EL23" s="17">
        <v>7.2</v>
      </c>
      <c r="EM23" s="17">
        <v>0</v>
      </c>
      <c r="EN23" s="17">
        <v>20.399999999999999</v>
      </c>
      <c r="EO23" s="17">
        <v>20.399999999999999</v>
      </c>
      <c r="EP23" s="17">
        <v>20.05</v>
      </c>
      <c r="EQ23" s="17">
        <v>4.2</v>
      </c>
      <c r="ER23" s="17">
        <v>12.7</v>
      </c>
      <c r="ES23" s="17">
        <v>1.8</v>
      </c>
      <c r="ET23" s="17">
        <v>15.2</v>
      </c>
      <c r="EU23" s="17">
        <v>0.26500000000000001</v>
      </c>
      <c r="EV23" s="17">
        <v>0</v>
      </c>
      <c r="EW23" s="17">
        <v>0</v>
      </c>
      <c r="EX23" s="17">
        <v>11.7</v>
      </c>
      <c r="EY23" s="17">
        <v>2.3199999999999998</v>
      </c>
      <c r="EZ23" s="17">
        <v>0</v>
      </c>
      <c r="FA23" s="17">
        <v>2.4</v>
      </c>
      <c r="FB23" s="17">
        <v>1.1599999999999999</v>
      </c>
      <c r="FC23" s="17">
        <v>0.8</v>
      </c>
      <c r="FD23" s="17">
        <v>7.9</v>
      </c>
      <c r="FE23" s="17">
        <v>19.899999999999999</v>
      </c>
      <c r="FF23" s="17">
        <v>8.9</v>
      </c>
      <c r="FG23" s="17">
        <v>27</v>
      </c>
      <c r="FH23" s="17">
        <v>30</v>
      </c>
      <c r="FI23" s="17">
        <v>13.5</v>
      </c>
      <c r="FJ23" s="17">
        <v>19.100000000000001</v>
      </c>
      <c r="FK23" s="17">
        <v>8.4600000000000009</v>
      </c>
      <c r="FL23" s="17">
        <v>10.97</v>
      </c>
      <c r="FM23" s="17">
        <v>21.38</v>
      </c>
      <c r="FN23" s="17">
        <v>6511.2610000000004</v>
      </c>
      <c r="FO23" s="15"/>
      <c r="FP23" s="17">
        <v>24.494579999999999</v>
      </c>
      <c r="FQ23" s="17">
        <v>5.3</v>
      </c>
      <c r="FR23" s="17">
        <v>7.976</v>
      </c>
      <c r="FS23" s="17">
        <v>13.2</v>
      </c>
      <c r="FT23" s="17">
        <v>25.902100000000001</v>
      </c>
      <c r="FU23" s="17">
        <v>18.942250000000001</v>
      </c>
      <c r="FV23" s="17">
        <v>9.6</v>
      </c>
      <c r="FW23" s="17">
        <v>3.7</v>
      </c>
      <c r="FX23" s="17">
        <v>109.11493</v>
      </c>
    </row>
    <row r="24" spans="1:180" ht="24" customHeight="1" x14ac:dyDescent="0.3">
      <c r="A24" s="16" t="s">
        <v>74</v>
      </c>
      <c r="B24" s="16" t="s">
        <v>845</v>
      </c>
      <c r="C24" s="17">
        <v>201.3</v>
      </c>
      <c r="D24" s="17">
        <v>627.9</v>
      </c>
      <c r="E24" s="17">
        <v>214.6</v>
      </c>
      <c r="F24" s="17"/>
      <c r="G24" s="17"/>
      <c r="H24" s="17">
        <v>89.9</v>
      </c>
      <c r="I24" s="17">
        <v>244.3</v>
      </c>
      <c r="J24" s="17"/>
      <c r="K24" s="17"/>
      <c r="L24" s="17">
        <v>0</v>
      </c>
      <c r="M24" s="17">
        <v>0</v>
      </c>
      <c r="N24" s="17">
        <v>0</v>
      </c>
      <c r="O24" s="17"/>
      <c r="P24" s="17">
        <v>0</v>
      </c>
      <c r="Q24" s="17"/>
      <c r="R24" s="17">
        <v>538.1</v>
      </c>
      <c r="S24" s="17">
        <v>9.6</v>
      </c>
      <c r="T24" s="17"/>
      <c r="U24" s="17"/>
      <c r="V24" s="17"/>
      <c r="W24" s="17"/>
      <c r="X24" s="17">
        <v>161.30000000000001</v>
      </c>
      <c r="Y24" s="17">
        <v>7.2</v>
      </c>
      <c r="Z24" s="17">
        <v>5.4</v>
      </c>
      <c r="AA24" s="17">
        <v>17</v>
      </c>
      <c r="AB24" s="17">
        <v>7.1</v>
      </c>
      <c r="AC24" s="17">
        <v>13.2</v>
      </c>
      <c r="AD24" s="17">
        <v>80.8</v>
      </c>
      <c r="AE24" s="17"/>
      <c r="AF24" s="17"/>
      <c r="AG24" s="17"/>
      <c r="AH24" s="17">
        <v>0</v>
      </c>
      <c r="AI24" s="17">
        <v>110.8</v>
      </c>
      <c r="AJ24" s="17">
        <v>220.62</v>
      </c>
      <c r="AK24" s="17"/>
      <c r="AL24" s="17"/>
      <c r="AM24" s="17"/>
      <c r="AN24" s="17">
        <v>6.5</v>
      </c>
      <c r="AO24" s="17">
        <v>458.9</v>
      </c>
      <c r="AP24" s="17">
        <v>42.3</v>
      </c>
      <c r="AQ24" s="17">
        <v>0</v>
      </c>
      <c r="AR24" s="17">
        <v>0</v>
      </c>
      <c r="AS24" s="17">
        <v>18.399999999999999</v>
      </c>
      <c r="AT24" s="17">
        <v>16.571000000000002</v>
      </c>
      <c r="AU24" s="17">
        <v>92.68</v>
      </c>
      <c r="AV24" s="17">
        <v>140.30000000000001</v>
      </c>
      <c r="AW24" s="17">
        <v>140.69999999999999</v>
      </c>
      <c r="AX24" s="17">
        <v>160.69999999999999</v>
      </c>
      <c r="AY24" s="17">
        <v>107</v>
      </c>
      <c r="AZ24" s="17">
        <v>16.2</v>
      </c>
      <c r="BA24" s="17">
        <v>39.299999999999997</v>
      </c>
      <c r="BB24" s="17">
        <v>2</v>
      </c>
      <c r="BC24" s="17">
        <v>31.1</v>
      </c>
      <c r="BD24" s="17">
        <v>85.8</v>
      </c>
      <c r="BE24" s="17"/>
      <c r="BF24" s="17"/>
      <c r="BG24" s="17">
        <v>30.3</v>
      </c>
      <c r="BH24" s="17"/>
      <c r="BI24" s="17"/>
      <c r="BJ24" s="17">
        <v>45.6</v>
      </c>
      <c r="BK24" s="17"/>
      <c r="BL24" s="17"/>
      <c r="BM24" s="17"/>
      <c r="BN24" s="17">
        <v>126.4</v>
      </c>
      <c r="BO24" s="17">
        <v>161.5</v>
      </c>
      <c r="BP24" s="17">
        <v>161.19999999999999</v>
      </c>
      <c r="BQ24" s="17">
        <v>161.6</v>
      </c>
      <c r="BR24" s="17">
        <v>238.4</v>
      </c>
      <c r="BS24" s="17">
        <v>73.2</v>
      </c>
      <c r="BT24" s="17">
        <v>36</v>
      </c>
      <c r="BU24" s="17"/>
      <c r="BV24" s="17"/>
      <c r="BW24" s="17"/>
      <c r="BX24" s="17"/>
      <c r="BY24" s="17"/>
      <c r="BZ24" s="17"/>
      <c r="CA24" s="17">
        <v>2</v>
      </c>
      <c r="CB24" s="17">
        <v>143.55799999999999</v>
      </c>
      <c r="CC24" s="17">
        <v>123.654</v>
      </c>
      <c r="CD24" s="17">
        <v>61.472000000000001</v>
      </c>
      <c r="CE24" s="17">
        <v>77.819999999999993</v>
      </c>
      <c r="CF24" s="17">
        <v>29.478000000000002</v>
      </c>
      <c r="CG24" s="17"/>
      <c r="CH24" s="17"/>
      <c r="CI24" s="17"/>
      <c r="CJ24" s="17">
        <v>141.72399999999999</v>
      </c>
      <c r="CK24" s="17">
        <v>142.22999999999999</v>
      </c>
      <c r="CL24" s="17">
        <v>147.28299999999999</v>
      </c>
      <c r="CM24" s="17"/>
      <c r="CN24" s="17"/>
      <c r="CO24" s="17"/>
      <c r="CP24" s="17"/>
      <c r="CQ24" s="17"/>
      <c r="CR24" s="17"/>
      <c r="CS24" s="17"/>
      <c r="CT24" s="17">
        <v>5.8</v>
      </c>
      <c r="CU24" s="17">
        <v>2</v>
      </c>
      <c r="CV24" s="17">
        <v>20</v>
      </c>
      <c r="CW24" s="17">
        <v>0.1</v>
      </c>
      <c r="CX24" s="17">
        <v>32.6</v>
      </c>
      <c r="CY24" s="17">
        <v>28.5</v>
      </c>
      <c r="CZ24" s="17">
        <v>9.4</v>
      </c>
      <c r="DA24" s="17">
        <v>0</v>
      </c>
      <c r="DB24" s="17">
        <v>20</v>
      </c>
      <c r="DC24" s="17">
        <v>9.9</v>
      </c>
      <c r="DD24" s="17">
        <v>5.3</v>
      </c>
      <c r="DE24" s="17">
        <v>28</v>
      </c>
      <c r="DF24" s="17">
        <v>1.6</v>
      </c>
      <c r="DG24" s="17">
        <v>3.5</v>
      </c>
      <c r="DH24" s="17">
        <v>5.2</v>
      </c>
      <c r="DI24" s="17">
        <v>20</v>
      </c>
      <c r="DJ24" s="17">
        <v>20</v>
      </c>
      <c r="DK24" s="17">
        <v>18.5</v>
      </c>
      <c r="DL24" s="17">
        <v>3.5</v>
      </c>
      <c r="DM24" s="17">
        <v>18.600000000000001</v>
      </c>
      <c r="DN24" s="17">
        <v>4.5999999999999996</v>
      </c>
      <c r="DO24" s="17">
        <v>6.1</v>
      </c>
      <c r="DP24" s="17">
        <v>3.5</v>
      </c>
      <c r="DQ24" s="17">
        <v>7</v>
      </c>
      <c r="DR24" s="17">
        <v>2.9</v>
      </c>
      <c r="DS24" s="17">
        <v>3.2</v>
      </c>
      <c r="DT24" s="17">
        <v>13.1</v>
      </c>
      <c r="DU24" s="17">
        <v>3</v>
      </c>
      <c r="DV24" s="17">
        <v>0.4</v>
      </c>
      <c r="DW24" s="17">
        <v>0</v>
      </c>
      <c r="DX24" s="17">
        <v>19.8</v>
      </c>
      <c r="DY24" s="17">
        <v>12.6</v>
      </c>
      <c r="DZ24" s="17">
        <v>20</v>
      </c>
      <c r="EA24" s="17">
        <v>20.2</v>
      </c>
      <c r="EB24" s="17">
        <v>20</v>
      </c>
      <c r="EC24" s="17">
        <v>6.2</v>
      </c>
      <c r="ED24" s="17">
        <v>18</v>
      </c>
      <c r="EE24" s="17">
        <v>12.6</v>
      </c>
      <c r="EF24" s="17">
        <v>7.6</v>
      </c>
      <c r="EG24" s="17">
        <v>17</v>
      </c>
      <c r="EH24" s="17">
        <v>0</v>
      </c>
      <c r="EI24" s="17">
        <v>0</v>
      </c>
      <c r="EJ24" s="17">
        <v>18.2</v>
      </c>
      <c r="EK24" s="17">
        <v>21</v>
      </c>
      <c r="EL24" s="17">
        <v>7.2</v>
      </c>
      <c r="EM24" s="17">
        <v>0</v>
      </c>
      <c r="EN24" s="17">
        <v>20.399999999999999</v>
      </c>
      <c r="EO24" s="17">
        <v>20.399999999999999</v>
      </c>
      <c r="EP24" s="17">
        <v>20.05</v>
      </c>
      <c r="EQ24" s="17">
        <v>9.4</v>
      </c>
      <c r="ER24" s="17">
        <v>30.1</v>
      </c>
      <c r="ES24" s="17">
        <v>2.6</v>
      </c>
      <c r="ET24" s="17">
        <v>30.7</v>
      </c>
      <c r="EU24" s="17">
        <v>0.32100000000000001</v>
      </c>
      <c r="EV24" s="17">
        <v>0</v>
      </c>
      <c r="EW24" s="17">
        <v>0</v>
      </c>
      <c r="EX24" s="17">
        <v>24.1</v>
      </c>
      <c r="EY24" s="17">
        <v>2.2799999999999998</v>
      </c>
      <c r="EZ24" s="17">
        <v>0</v>
      </c>
      <c r="FA24" s="17">
        <v>2.2000000000000002</v>
      </c>
      <c r="FB24" s="17">
        <v>1.02</v>
      </c>
      <c r="FC24" s="17">
        <v>2.7</v>
      </c>
      <c r="FD24" s="17">
        <v>8.1999999999999993</v>
      </c>
      <c r="FE24" s="17">
        <v>20</v>
      </c>
      <c r="FF24" s="17">
        <v>9.5</v>
      </c>
      <c r="FG24" s="17">
        <v>27.2</v>
      </c>
      <c r="FH24" s="17">
        <v>29.9</v>
      </c>
      <c r="FI24" s="17">
        <v>13.4</v>
      </c>
      <c r="FJ24" s="17">
        <v>19.100000000000001</v>
      </c>
      <c r="FK24" s="17">
        <v>8.01</v>
      </c>
      <c r="FL24" s="17">
        <v>11.01</v>
      </c>
      <c r="FM24" s="17">
        <v>21.73</v>
      </c>
      <c r="FN24" s="17">
        <v>6642.0110000000004</v>
      </c>
      <c r="FO24" s="15"/>
      <c r="FP24" s="17">
        <v>24.49211</v>
      </c>
      <c r="FQ24" s="17">
        <v>5.7</v>
      </c>
      <c r="FR24" s="17">
        <v>8.0559999999999992</v>
      </c>
      <c r="FS24" s="17">
        <v>13.2</v>
      </c>
      <c r="FT24" s="17">
        <v>25.825600000000001</v>
      </c>
      <c r="FU24" s="17">
        <v>18.94219</v>
      </c>
      <c r="FV24" s="17">
        <v>9.4</v>
      </c>
      <c r="FW24" s="17">
        <v>3.7</v>
      </c>
      <c r="FX24" s="17">
        <v>109.3159</v>
      </c>
    </row>
    <row r="25" spans="1:180" ht="24" customHeight="1" x14ac:dyDescent="0.3">
      <c r="A25" s="16" t="s">
        <v>74</v>
      </c>
      <c r="B25" s="16" t="s">
        <v>846</v>
      </c>
      <c r="C25" s="17">
        <v>200.5</v>
      </c>
      <c r="D25" s="17">
        <v>628.1</v>
      </c>
      <c r="E25" s="17">
        <v>215.1</v>
      </c>
      <c r="F25" s="17"/>
      <c r="G25" s="17"/>
      <c r="H25" s="17">
        <v>89.2</v>
      </c>
      <c r="I25" s="17">
        <v>244.3</v>
      </c>
      <c r="J25" s="17"/>
      <c r="K25" s="17"/>
      <c r="L25" s="17">
        <v>0</v>
      </c>
      <c r="M25" s="17">
        <v>0</v>
      </c>
      <c r="N25" s="17">
        <v>0</v>
      </c>
      <c r="O25" s="17"/>
      <c r="P25" s="17">
        <v>0</v>
      </c>
      <c r="Q25" s="17"/>
      <c r="R25" s="17">
        <v>453.9</v>
      </c>
      <c r="S25" s="17">
        <v>9.8000000000000007</v>
      </c>
      <c r="T25" s="17"/>
      <c r="U25" s="17"/>
      <c r="V25" s="17"/>
      <c r="W25" s="17"/>
      <c r="X25" s="17">
        <v>166.7</v>
      </c>
      <c r="Y25" s="17">
        <v>7.4</v>
      </c>
      <c r="Z25" s="17">
        <v>5.4</v>
      </c>
      <c r="AA25" s="17">
        <v>16.899999999999999</v>
      </c>
      <c r="AB25" s="17">
        <v>7.1</v>
      </c>
      <c r="AC25" s="17">
        <v>13.2</v>
      </c>
      <c r="AD25" s="17">
        <v>79.7</v>
      </c>
      <c r="AE25" s="17"/>
      <c r="AF25" s="17"/>
      <c r="AG25" s="17"/>
      <c r="AH25" s="17">
        <v>0</v>
      </c>
      <c r="AI25" s="17">
        <v>110.6</v>
      </c>
      <c r="AJ25" s="17">
        <v>220.286</v>
      </c>
      <c r="AK25" s="17"/>
      <c r="AL25" s="17"/>
      <c r="AM25" s="17"/>
      <c r="AN25" s="17">
        <v>6.5</v>
      </c>
      <c r="AO25" s="17">
        <v>455.9</v>
      </c>
      <c r="AP25" s="17">
        <v>40.200000000000003</v>
      </c>
      <c r="AQ25" s="17">
        <v>0</v>
      </c>
      <c r="AR25" s="17">
        <v>0</v>
      </c>
      <c r="AS25" s="17">
        <v>18.2</v>
      </c>
      <c r="AT25" s="17">
        <v>16.509</v>
      </c>
      <c r="AU25" s="17">
        <v>94.55</v>
      </c>
      <c r="AV25" s="17">
        <v>142.1</v>
      </c>
      <c r="AW25" s="17">
        <v>142.9</v>
      </c>
      <c r="AX25" s="17">
        <v>163.6</v>
      </c>
      <c r="AY25" s="17">
        <v>108.4</v>
      </c>
      <c r="AZ25" s="17">
        <v>16.7</v>
      </c>
      <c r="BA25" s="17">
        <v>39.4</v>
      </c>
      <c r="BB25" s="17">
        <v>2</v>
      </c>
      <c r="BC25" s="17">
        <v>31.4</v>
      </c>
      <c r="BD25" s="17">
        <v>86</v>
      </c>
      <c r="BE25" s="17"/>
      <c r="BF25" s="17"/>
      <c r="BG25" s="17">
        <v>30.2</v>
      </c>
      <c r="BH25" s="17"/>
      <c r="BI25" s="17"/>
      <c r="BJ25" s="17">
        <v>45.2</v>
      </c>
      <c r="BK25" s="17"/>
      <c r="BL25" s="17"/>
      <c r="BM25" s="17"/>
      <c r="BN25" s="17">
        <v>127.1</v>
      </c>
      <c r="BO25" s="17">
        <v>140.6</v>
      </c>
      <c r="BP25" s="17">
        <v>140.6</v>
      </c>
      <c r="BQ25" s="17">
        <v>140.30000000000001</v>
      </c>
      <c r="BR25" s="17">
        <v>219.1</v>
      </c>
      <c r="BS25" s="17">
        <v>73.3</v>
      </c>
      <c r="BT25" s="17">
        <v>35.9</v>
      </c>
      <c r="BU25" s="17"/>
      <c r="BV25" s="17"/>
      <c r="BW25" s="17"/>
      <c r="BX25" s="17"/>
      <c r="BY25" s="17"/>
      <c r="BZ25" s="17"/>
      <c r="CA25" s="17">
        <v>2</v>
      </c>
      <c r="CB25" s="17">
        <v>107.286</v>
      </c>
      <c r="CC25" s="17">
        <v>116.15300000000001</v>
      </c>
      <c r="CD25" s="17">
        <v>61.616999999999997</v>
      </c>
      <c r="CE25" s="17">
        <v>77.95</v>
      </c>
      <c r="CF25" s="17">
        <v>29.545999999999999</v>
      </c>
      <c r="CG25" s="17"/>
      <c r="CH25" s="17"/>
      <c r="CI25" s="17"/>
      <c r="CJ25" s="17">
        <v>141.458</v>
      </c>
      <c r="CK25" s="17">
        <v>142.393</v>
      </c>
      <c r="CL25" s="17">
        <v>146.958</v>
      </c>
      <c r="CM25" s="17"/>
      <c r="CN25" s="17"/>
      <c r="CO25" s="17"/>
      <c r="CP25" s="17"/>
      <c r="CQ25" s="17"/>
      <c r="CR25" s="17"/>
      <c r="CS25" s="17"/>
      <c r="CT25" s="17">
        <v>5.9</v>
      </c>
      <c r="CU25" s="17">
        <v>1.9</v>
      </c>
      <c r="CV25" s="17">
        <v>20</v>
      </c>
      <c r="CW25" s="17">
        <v>0.1</v>
      </c>
      <c r="CX25" s="17">
        <v>23.8</v>
      </c>
      <c r="CY25" s="17">
        <v>50.6</v>
      </c>
      <c r="CZ25" s="17">
        <v>10.1</v>
      </c>
      <c r="DA25" s="17">
        <v>0</v>
      </c>
      <c r="DB25" s="17">
        <v>20.2</v>
      </c>
      <c r="DC25" s="17">
        <v>9.9</v>
      </c>
      <c r="DD25" s="17">
        <v>5.5</v>
      </c>
      <c r="DE25" s="17">
        <v>182.5</v>
      </c>
      <c r="DF25" s="17">
        <v>1.8</v>
      </c>
      <c r="DG25" s="17">
        <v>3.5</v>
      </c>
      <c r="DH25" s="17">
        <v>5</v>
      </c>
      <c r="DI25" s="17">
        <v>20.2</v>
      </c>
      <c r="DJ25" s="17">
        <v>20</v>
      </c>
      <c r="DK25" s="17">
        <v>18.7</v>
      </c>
      <c r="DL25" s="17">
        <v>3.4</v>
      </c>
      <c r="DM25" s="17">
        <v>18.600000000000001</v>
      </c>
      <c r="DN25" s="17">
        <v>5.0999999999999996</v>
      </c>
      <c r="DO25" s="17">
        <v>7.6</v>
      </c>
      <c r="DP25" s="17">
        <v>3.5</v>
      </c>
      <c r="DQ25" s="17">
        <v>6.4</v>
      </c>
      <c r="DR25" s="17">
        <v>14.6</v>
      </c>
      <c r="DS25" s="17">
        <v>3.2</v>
      </c>
      <c r="DT25" s="17">
        <v>13</v>
      </c>
      <c r="DU25" s="17">
        <v>3</v>
      </c>
      <c r="DV25" s="17">
        <v>0.4</v>
      </c>
      <c r="DW25" s="17">
        <v>0.1</v>
      </c>
      <c r="DX25" s="17">
        <v>19.8</v>
      </c>
      <c r="DY25" s="17">
        <v>12.5</v>
      </c>
      <c r="DZ25" s="17">
        <v>20.2</v>
      </c>
      <c r="EA25" s="17">
        <v>20.2</v>
      </c>
      <c r="EB25" s="17">
        <v>19.8</v>
      </c>
      <c r="EC25" s="17">
        <v>5.0999999999999996</v>
      </c>
      <c r="ED25" s="17">
        <v>18.600000000000001</v>
      </c>
      <c r="EE25" s="17">
        <v>26</v>
      </c>
      <c r="EF25" s="17">
        <v>10.8</v>
      </c>
      <c r="EG25" s="17">
        <v>21.9</v>
      </c>
      <c r="EH25" s="17">
        <v>0.4</v>
      </c>
      <c r="EI25" s="17">
        <v>0</v>
      </c>
      <c r="EJ25" s="17">
        <v>19</v>
      </c>
      <c r="EK25" s="17">
        <v>21</v>
      </c>
      <c r="EL25" s="17">
        <v>7.2</v>
      </c>
      <c r="EM25" s="17">
        <v>0</v>
      </c>
      <c r="EN25" s="17">
        <v>20.399999999999999</v>
      </c>
      <c r="EO25" s="17">
        <v>20.399999999999999</v>
      </c>
      <c r="EP25" s="17">
        <v>20.05</v>
      </c>
      <c r="EQ25" s="17">
        <v>10.8</v>
      </c>
      <c r="ER25" s="17">
        <v>224.6</v>
      </c>
      <c r="ES25" s="17">
        <v>5.5</v>
      </c>
      <c r="ET25" s="17">
        <v>72</v>
      </c>
      <c r="EU25" s="17">
        <v>0.32</v>
      </c>
      <c r="EV25" s="17">
        <v>0</v>
      </c>
      <c r="EW25" s="17">
        <v>0</v>
      </c>
      <c r="EX25" s="17">
        <v>58.3</v>
      </c>
      <c r="EY25" s="17">
        <v>2.2799999999999998</v>
      </c>
      <c r="EZ25" s="17">
        <v>0</v>
      </c>
      <c r="FA25" s="17">
        <v>2.2000000000000002</v>
      </c>
      <c r="FB25" s="17">
        <v>1.02</v>
      </c>
      <c r="FC25" s="17">
        <v>5.8</v>
      </c>
      <c r="FD25" s="17">
        <v>8.1</v>
      </c>
      <c r="FE25" s="17">
        <v>19.8</v>
      </c>
      <c r="FF25" s="17">
        <v>9.3000000000000007</v>
      </c>
      <c r="FG25" s="17">
        <v>27</v>
      </c>
      <c r="FH25" s="17">
        <v>29.9</v>
      </c>
      <c r="FI25" s="17">
        <v>13.5</v>
      </c>
      <c r="FJ25" s="17">
        <v>19.100000000000001</v>
      </c>
      <c r="FK25" s="17">
        <v>7.01</v>
      </c>
      <c r="FL25" s="17">
        <v>11.03</v>
      </c>
      <c r="FM25" s="17">
        <v>20.48</v>
      </c>
      <c r="FN25" s="17">
        <v>6920.1959999999999</v>
      </c>
      <c r="FO25" s="15"/>
      <c r="FP25" s="17">
        <v>24.483180000000001</v>
      </c>
      <c r="FQ25" s="17">
        <v>5.3</v>
      </c>
      <c r="FR25" s="17">
        <v>8.4039999999999999</v>
      </c>
      <c r="FS25" s="17">
        <v>13.2</v>
      </c>
      <c r="FT25" s="17">
        <v>25.773479999999999</v>
      </c>
      <c r="FU25" s="17">
        <v>18.942070000000001</v>
      </c>
      <c r="FV25" s="17">
        <v>9.4</v>
      </c>
      <c r="FW25" s="17">
        <v>3.7</v>
      </c>
      <c r="FX25" s="17">
        <v>109.20273</v>
      </c>
    </row>
    <row r="26" spans="1:180" ht="24" customHeight="1" x14ac:dyDescent="0.3">
      <c r="A26" s="18" t="s">
        <v>74</v>
      </c>
      <c r="B26" s="18" t="s">
        <v>847</v>
      </c>
      <c r="C26" s="19">
        <v>202</v>
      </c>
      <c r="D26" s="19">
        <v>623</v>
      </c>
      <c r="E26" s="19">
        <v>212.9</v>
      </c>
      <c r="F26" s="19"/>
      <c r="G26" s="19"/>
      <c r="H26" s="19">
        <v>89.7</v>
      </c>
      <c r="I26" s="19">
        <v>241.7</v>
      </c>
      <c r="J26" s="19"/>
      <c r="K26" s="19"/>
      <c r="L26" s="19">
        <v>0</v>
      </c>
      <c r="M26" s="19">
        <v>0</v>
      </c>
      <c r="N26" s="19">
        <v>0</v>
      </c>
      <c r="O26" s="19"/>
      <c r="P26" s="19">
        <v>0</v>
      </c>
      <c r="Q26" s="19"/>
      <c r="R26" s="19">
        <v>439.3</v>
      </c>
      <c r="S26" s="19">
        <v>9.8000000000000007</v>
      </c>
      <c r="T26" s="19"/>
      <c r="U26" s="19"/>
      <c r="V26" s="19"/>
      <c r="W26" s="19"/>
      <c r="X26" s="19">
        <v>164</v>
      </c>
      <c r="Y26" s="19">
        <v>7.5</v>
      </c>
      <c r="Z26" s="19">
        <v>5.4</v>
      </c>
      <c r="AA26" s="19">
        <v>16.7</v>
      </c>
      <c r="AB26" s="19">
        <v>7.1</v>
      </c>
      <c r="AC26" s="19">
        <v>13.2</v>
      </c>
      <c r="AD26" s="19">
        <v>79.8</v>
      </c>
      <c r="AE26" s="19"/>
      <c r="AF26" s="19"/>
      <c r="AG26" s="19"/>
      <c r="AH26" s="19">
        <v>0</v>
      </c>
      <c r="AI26" s="19">
        <v>110.5</v>
      </c>
      <c r="AJ26" s="19">
        <v>218.583</v>
      </c>
      <c r="AK26" s="19"/>
      <c r="AL26" s="19"/>
      <c r="AM26" s="19"/>
      <c r="AN26" s="19">
        <v>6.5</v>
      </c>
      <c r="AO26" s="19">
        <v>455.9</v>
      </c>
      <c r="AP26" s="19">
        <v>32.799999999999997</v>
      </c>
      <c r="AQ26" s="19">
        <v>0</v>
      </c>
      <c r="AR26" s="19">
        <v>14.14969</v>
      </c>
      <c r="AS26" s="19">
        <v>18.399999999999999</v>
      </c>
      <c r="AT26" s="19">
        <v>16.466999999999999</v>
      </c>
      <c r="AU26" s="19">
        <v>87.56</v>
      </c>
      <c r="AV26" s="19">
        <v>143</v>
      </c>
      <c r="AW26" s="19">
        <v>143.1</v>
      </c>
      <c r="AX26" s="19">
        <v>163.4</v>
      </c>
      <c r="AY26" s="19">
        <v>108.6</v>
      </c>
      <c r="AZ26" s="19">
        <v>17.7</v>
      </c>
      <c r="BA26" s="19">
        <v>44.4</v>
      </c>
      <c r="BB26" s="19">
        <v>2</v>
      </c>
      <c r="BC26" s="19">
        <v>31.5</v>
      </c>
      <c r="BD26" s="19">
        <v>85</v>
      </c>
      <c r="BE26" s="19"/>
      <c r="BF26" s="19"/>
      <c r="BG26" s="19">
        <v>31.6</v>
      </c>
      <c r="BH26" s="19"/>
      <c r="BI26" s="19"/>
      <c r="BJ26" s="19">
        <v>45</v>
      </c>
      <c r="BK26" s="19"/>
      <c r="BL26" s="19"/>
      <c r="BM26" s="19"/>
      <c r="BN26" s="19">
        <v>127</v>
      </c>
      <c r="BO26" s="19">
        <v>134.5</v>
      </c>
      <c r="BP26" s="19">
        <v>134.4</v>
      </c>
      <c r="BQ26" s="19">
        <v>135.5</v>
      </c>
      <c r="BR26" s="19">
        <v>224.9</v>
      </c>
      <c r="BS26" s="19">
        <v>72.5</v>
      </c>
      <c r="BT26" s="19">
        <v>35.6</v>
      </c>
      <c r="BU26" s="19"/>
      <c r="BV26" s="19"/>
      <c r="BW26" s="19"/>
      <c r="BX26" s="19"/>
      <c r="BY26" s="19"/>
      <c r="BZ26" s="19"/>
      <c r="CA26" s="19">
        <v>2</v>
      </c>
      <c r="CB26" s="19">
        <v>90.07</v>
      </c>
      <c r="CC26" s="19">
        <v>112.968</v>
      </c>
      <c r="CD26" s="19">
        <v>65.646000000000001</v>
      </c>
      <c r="CE26" s="19">
        <v>79.510000000000005</v>
      </c>
      <c r="CF26" s="19">
        <v>29.837</v>
      </c>
      <c r="CG26" s="19"/>
      <c r="CH26" s="19"/>
      <c r="CI26" s="19"/>
      <c r="CJ26" s="19">
        <v>140.852</v>
      </c>
      <c r="CK26" s="19">
        <v>142.05699999999999</v>
      </c>
      <c r="CL26" s="19">
        <v>146.74199999999999</v>
      </c>
      <c r="CM26" s="19"/>
      <c r="CN26" s="19"/>
      <c r="CO26" s="19"/>
      <c r="CP26" s="19"/>
      <c r="CQ26" s="19"/>
      <c r="CR26" s="19"/>
      <c r="CS26" s="19"/>
      <c r="CT26" s="19">
        <v>5.8</v>
      </c>
      <c r="CU26" s="19">
        <v>2</v>
      </c>
      <c r="CV26" s="19">
        <v>20</v>
      </c>
      <c r="CW26" s="19">
        <v>0.2</v>
      </c>
      <c r="CX26" s="19">
        <v>25.9</v>
      </c>
      <c r="CY26" s="19">
        <v>77.099999999999994</v>
      </c>
      <c r="CZ26" s="19">
        <v>10.4</v>
      </c>
      <c r="DA26" s="19">
        <v>0.1</v>
      </c>
      <c r="DB26" s="19">
        <v>20.100000000000001</v>
      </c>
      <c r="DC26" s="19">
        <v>9.9</v>
      </c>
      <c r="DD26" s="19">
        <v>5.5</v>
      </c>
      <c r="DE26" s="19">
        <v>187.2</v>
      </c>
      <c r="DF26" s="19">
        <v>1.8</v>
      </c>
      <c r="DG26" s="19">
        <v>3.5</v>
      </c>
      <c r="DH26" s="19">
        <v>5</v>
      </c>
      <c r="DI26" s="19">
        <v>19.899999999999999</v>
      </c>
      <c r="DJ26" s="19">
        <v>20</v>
      </c>
      <c r="DK26" s="19">
        <v>18.7</v>
      </c>
      <c r="DL26" s="19">
        <v>3.4</v>
      </c>
      <c r="DM26" s="19">
        <v>18.600000000000001</v>
      </c>
      <c r="DN26" s="19">
        <v>8.6999999999999993</v>
      </c>
      <c r="DO26" s="19">
        <v>8.8000000000000007</v>
      </c>
      <c r="DP26" s="19">
        <v>3.5</v>
      </c>
      <c r="DQ26" s="19">
        <v>6.2</v>
      </c>
      <c r="DR26" s="19">
        <v>14</v>
      </c>
      <c r="DS26" s="19">
        <v>3.2</v>
      </c>
      <c r="DT26" s="19">
        <v>12.9</v>
      </c>
      <c r="DU26" s="19">
        <v>3</v>
      </c>
      <c r="DV26" s="19">
        <v>0.4</v>
      </c>
      <c r="DW26" s="19">
        <v>0.1</v>
      </c>
      <c r="DX26" s="19">
        <v>19.8</v>
      </c>
      <c r="DY26" s="19">
        <v>11.8</v>
      </c>
      <c r="DZ26" s="19">
        <v>20.100000000000001</v>
      </c>
      <c r="EA26" s="19">
        <v>20.2</v>
      </c>
      <c r="EB26" s="19">
        <v>19.899999999999999</v>
      </c>
      <c r="EC26" s="19">
        <v>5.9</v>
      </c>
      <c r="ED26" s="19">
        <v>14.9</v>
      </c>
      <c r="EE26" s="19">
        <v>33.9</v>
      </c>
      <c r="EF26" s="19">
        <v>14.6</v>
      </c>
      <c r="EG26" s="19">
        <v>31.6</v>
      </c>
      <c r="EH26" s="19">
        <v>1.1000000000000001</v>
      </c>
      <c r="EI26" s="19">
        <v>0.5</v>
      </c>
      <c r="EJ26" s="19">
        <v>33.1</v>
      </c>
      <c r="EK26" s="19">
        <v>21</v>
      </c>
      <c r="EL26" s="19">
        <v>7.2</v>
      </c>
      <c r="EM26" s="19">
        <v>0</v>
      </c>
      <c r="EN26" s="19">
        <v>20.399999999999999</v>
      </c>
      <c r="EO26" s="19">
        <v>20.399999999999999</v>
      </c>
      <c r="EP26" s="19">
        <v>20.05</v>
      </c>
      <c r="EQ26" s="19">
        <v>12</v>
      </c>
      <c r="ER26" s="19">
        <v>240.4</v>
      </c>
      <c r="ES26" s="19">
        <v>9.9</v>
      </c>
      <c r="ET26" s="19">
        <v>68.8</v>
      </c>
      <c r="EU26" s="19">
        <v>0.32100000000000001</v>
      </c>
      <c r="EV26" s="19">
        <v>0</v>
      </c>
      <c r="EW26" s="19">
        <v>0</v>
      </c>
      <c r="EX26" s="19">
        <v>59.3</v>
      </c>
      <c r="EY26" s="19">
        <v>2.2799999999999998</v>
      </c>
      <c r="EZ26" s="19">
        <v>0</v>
      </c>
      <c r="FA26" s="19">
        <v>2.2000000000000002</v>
      </c>
      <c r="FB26" s="19">
        <v>1.02</v>
      </c>
      <c r="FC26" s="19">
        <v>6.2</v>
      </c>
      <c r="FD26" s="19">
        <v>8.1999999999999993</v>
      </c>
      <c r="FE26" s="19">
        <v>19.8</v>
      </c>
      <c r="FF26" s="19">
        <v>9.4</v>
      </c>
      <c r="FG26" s="19">
        <v>27</v>
      </c>
      <c r="FH26" s="19">
        <v>29.8</v>
      </c>
      <c r="FI26" s="19">
        <v>14</v>
      </c>
      <c r="FJ26" s="19">
        <v>18.8</v>
      </c>
      <c r="FK26" s="19">
        <v>7.48</v>
      </c>
      <c r="FL26" s="19">
        <v>11.3</v>
      </c>
      <c r="FM26" s="19">
        <v>20.51</v>
      </c>
      <c r="FN26" s="19">
        <v>6963.4026899999999</v>
      </c>
      <c r="FO26" s="15"/>
      <c r="FP26" s="19">
        <v>24.447109999999999</v>
      </c>
      <c r="FQ26" s="19">
        <v>5.3</v>
      </c>
      <c r="FR26" s="19">
        <v>9.4369999999999994</v>
      </c>
      <c r="FS26" s="19">
        <v>13.2</v>
      </c>
      <c r="FT26" s="19">
        <v>25.67362</v>
      </c>
      <c r="FU26" s="19">
        <v>18.941780000000001</v>
      </c>
      <c r="FV26" s="19">
        <v>9.4</v>
      </c>
      <c r="FW26" s="19">
        <v>3.7</v>
      </c>
      <c r="FX26" s="19">
        <v>110.09951</v>
      </c>
    </row>
    <row r="27" spans="1:180" ht="24" customHeight="1" x14ac:dyDescent="0.3">
      <c r="A27" s="13" t="s">
        <v>74</v>
      </c>
      <c r="B27" s="13" t="s">
        <v>848</v>
      </c>
      <c r="C27" s="14">
        <v>199.1</v>
      </c>
      <c r="D27" s="14">
        <v>630.1</v>
      </c>
      <c r="E27" s="14">
        <v>215.4</v>
      </c>
      <c r="F27" s="14"/>
      <c r="G27" s="14"/>
      <c r="H27" s="14">
        <v>87.3</v>
      </c>
      <c r="I27" s="14">
        <v>244.2</v>
      </c>
      <c r="J27" s="14"/>
      <c r="K27" s="14"/>
      <c r="L27" s="14">
        <v>0</v>
      </c>
      <c r="M27" s="14">
        <v>0</v>
      </c>
      <c r="N27" s="14">
        <v>0</v>
      </c>
      <c r="O27" s="14"/>
      <c r="P27" s="14">
        <v>0</v>
      </c>
      <c r="Q27" s="14"/>
      <c r="R27" s="14">
        <v>498.6</v>
      </c>
      <c r="S27" s="14">
        <v>9.8000000000000007</v>
      </c>
      <c r="T27" s="14"/>
      <c r="U27" s="14"/>
      <c r="V27" s="14"/>
      <c r="W27" s="14"/>
      <c r="X27" s="14">
        <v>164.5</v>
      </c>
      <c r="Y27" s="14">
        <v>7.7</v>
      </c>
      <c r="Z27" s="14">
        <v>5.5</v>
      </c>
      <c r="AA27" s="14">
        <v>16.5</v>
      </c>
      <c r="AB27" s="14">
        <v>7.1</v>
      </c>
      <c r="AC27" s="14">
        <v>13.2</v>
      </c>
      <c r="AD27" s="14">
        <v>80.5</v>
      </c>
      <c r="AE27" s="14"/>
      <c r="AF27" s="14"/>
      <c r="AG27" s="14"/>
      <c r="AH27" s="14">
        <v>0</v>
      </c>
      <c r="AI27" s="14">
        <v>110.6</v>
      </c>
      <c r="AJ27" s="14">
        <v>217.02500000000001</v>
      </c>
      <c r="AK27" s="14"/>
      <c r="AL27" s="14"/>
      <c r="AM27" s="14"/>
      <c r="AN27" s="14">
        <v>6.5</v>
      </c>
      <c r="AO27" s="14">
        <v>460.1</v>
      </c>
      <c r="AP27" s="14">
        <v>76.2</v>
      </c>
      <c r="AQ27" s="14">
        <v>0</v>
      </c>
      <c r="AR27" s="14">
        <v>39.434060000000002</v>
      </c>
      <c r="AS27" s="14">
        <v>18.399999999999999</v>
      </c>
      <c r="AT27" s="14">
        <v>15.41</v>
      </c>
      <c r="AU27" s="14">
        <v>92.95</v>
      </c>
      <c r="AV27" s="14">
        <v>140.4</v>
      </c>
      <c r="AW27" s="14">
        <v>141.19999999999999</v>
      </c>
      <c r="AX27" s="14">
        <v>163.6</v>
      </c>
      <c r="AY27" s="14">
        <v>109.1</v>
      </c>
      <c r="AZ27" s="14">
        <v>16.3</v>
      </c>
      <c r="BA27" s="14">
        <v>45.5</v>
      </c>
      <c r="BB27" s="14">
        <v>2</v>
      </c>
      <c r="BC27" s="14">
        <v>31.8</v>
      </c>
      <c r="BD27" s="14">
        <v>86.2</v>
      </c>
      <c r="BE27" s="14"/>
      <c r="BF27" s="14"/>
      <c r="BG27" s="14">
        <v>31.4</v>
      </c>
      <c r="BH27" s="14"/>
      <c r="BI27" s="14"/>
      <c r="BJ27" s="14">
        <v>44.6</v>
      </c>
      <c r="BK27" s="14"/>
      <c r="BL27" s="14"/>
      <c r="BM27" s="14"/>
      <c r="BN27" s="14">
        <v>126.5</v>
      </c>
      <c r="BO27" s="14">
        <v>168.1</v>
      </c>
      <c r="BP27" s="14">
        <v>165.4</v>
      </c>
      <c r="BQ27" s="14">
        <v>170.8</v>
      </c>
      <c r="BR27" s="14">
        <v>243.4</v>
      </c>
      <c r="BS27" s="14">
        <v>72.599999999999994</v>
      </c>
      <c r="BT27" s="14">
        <v>35.1</v>
      </c>
      <c r="BU27" s="14"/>
      <c r="BV27" s="14"/>
      <c r="BW27" s="14"/>
      <c r="BX27" s="14"/>
      <c r="BY27" s="14"/>
      <c r="BZ27" s="14"/>
      <c r="CA27" s="14">
        <v>2</v>
      </c>
      <c r="CB27" s="14">
        <v>171.47900000000001</v>
      </c>
      <c r="CC27" s="14">
        <v>128.815</v>
      </c>
      <c r="CD27" s="14">
        <v>65.625</v>
      </c>
      <c r="CE27" s="14">
        <v>79.266000000000005</v>
      </c>
      <c r="CF27" s="14">
        <v>29.84</v>
      </c>
      <c r="CG27" s="14"/>
      <c r="CH27" s="14"/>
      <c r="CI27" s="14"/>
      <c r="CJ27" s="14">
        <v>141.285</v>
      </c>
      <c r="CK27" s="14">
        <v>142.298</v>
      </c>
      <c r="CL27" s="14">
        <v>147.20699999999999</v>
      </c>
      <c r="CM27" s="14"/>
      <c r="CN27" s="14"/>
      <c r="CO27" s="14"/>
      <c r="CP27" s="14"/>
      <c r="CQ27" s="14"/>
      <c r="CR27" s="14"/>
      <c r="CS27" s="14"/>
      <c r="CT27" s="14">
        <v>5.8</v>
      </c>
      <c r="CU27" s="14">
        <v>2</v>
      </c>
      <c r="CV27" s="14">
        <v>20</v>
      </c>
      <c r="CW27" s="14">
        <v>0.3</v>
      </c>
      <c r="CX27" s="14">
        <v>26.2</v>
      </c>
      <c r="CY27" s="14">
        <v>78.099999999999994</v>
      </c>
      <c r="CZ27" s="14">
        <v>10.199999999999999</v>
      </c>
      <c r="DA27" s="14">
        <v>0.1</v>
      </c>
      <c r="DB27" s="14">
        <v>20.2</v>
      </c>
      <c r="DC27" s="14">
        <v>9.9</v>
      </c>
      <c r="DD27" s="14">
        <v>5.5</v>
      </c>
      <c r="DE27" s="14">
        <v>192.2</v>
      </c>
      <c r="DF27" s="14">
        <v>1.8</v>
      </c>
      <c r="DG27" s="14">
        <v>3.5</v>
      </c>
      <c r="DH27" s="14">
        <v>5</v>
      </c>
      <c r="DI27" s="14">
        <v>20.3</v>
      </c>
      <c r="DJ27" s="14">
        <v>20</v>
      </c>
      <c r="DK27" s="14">
        <v>18.7</v>
      </c>
      <c r="DL27" s="14">
        <v>3.5</v>
      </c>
      <c r="DM27" s="14">
        <v>18.600000000000001</v>
      </c>
      <c r="DN27" s="14">
        <v>12.7</v>
      </c>
      <c r="DO27" s="14">
        <v>16.600000000000001</v>
      </c>
      <c r="DP27" s="14">
        <v>8.1</v>
      </c>
      <c r="DQ27" s="14">
        <v>17.2</v>
      </c>
      <c r="DR27" s="14">
        <v>15.5</v>
      </c>
      <c r="DS27" s="14">
        <v>3.1</v>
      </c>
      <c r="DT27" s="14">
        <v>13.5</v>
      </c>
      <c r="DU27" s="14">
        <v>3</v>
      </c>
      <c r="DV27" s="14">
        <v>0.4</v>
      </c>
      <c r="DW27" s="14">
        <v>0.1</v>
      </c>
      <c r="DX27" s="14">
        <v>19.8</v>
      </c>
      <c r="DY27" s="14">
        <v>11.8</v>
      </c>
      <c r="DZ27" s="14">
        <v>20.100000000000001</v>
      </c>
      <c r="EA27" s="14">
        <v>20.2</v>
      </c>
      <c r="EB27" s="14">
        <v>20</v>
      </c>
      <c r="EC27" s="14">
        <v>3.7</v>
      </c>
      <c r="ED27" s="14">
        <v>9.9</v>
      </c>
      <c r="EE27" s="14">
        <v>26.6</v>
      </c>
      <c r="EF27" s="14">
        <v>25.4</v>
      </c>
      <c r="EG27" s="14">
        <v>46.8</v>
      </c>
      <c r="EH27" s="14">
        <v>3.9</v>
      </c>
      <c r="EI27" s="14">
        <v>2.2000000000000002</v>
      </c>
      <c r="EJ27" s="14">
        <v>42.2</v>
      </c>
      <c r="EK27" s="14">
        <v>21</v>
      </c>
      <c r="EL27" s="14">
        <v>7</v>
      </c>
      <c r="EM27" s="14">
        <v>0</v>
      </c>
      <c r="EN27" s="14">
        <v>20.399999999999999</v>
      </c>
      <c r="EO27" s="14">
        <v>20.399999999999999</v>
      </c>
      <c r="EP27" s="14">
        <v>20.05</v>
      </c>
      <c r="EQ27" s="14">
        <v>11.8</v>
      </c>
      <c r="ER27" s="14">
        <v>203.3</v>
      </c>
      <c r="ES27" s="14">
        <v>10.9</v>
      </c>
      <c r="ET27" s="14">
        <v>117.1</v>
      </c>
      <c r="EU27" s="14">
        <v>0.32</v>
      </c>
      <c r="EV27" s="14">
        <v>0</v>
      </c>
      <c r="EW27" s="14">
        <v>0</v>
      </c>
      <c r="EX27" s="14">
        <v>91.4</v>
      </c>
      <c r="EY27" s="14">
        <v>2.2799999999999998</v>
      </c>
      <c r="EZ27" s="14">
        <v>0</v>
      </c>
      <c r="FA27" s="14">
        <v>2.2000000000000002</v>
      </c>
      <c r="FB27" s="14">
        <v>1.02</v>
      </c>
      <c r="FC27" s="14">
        <v>8</v>
      </c>
      <c r="FD27" s="14">
        <v>8.1999999999999993</v>
      </c>
      <c r="FE27" s="14">
        <v>20</v>
      </c>
      <c r="FF27" s="14">
        <v>9.3000000000000007</v>
      </c>
      <c r="FG27" s="14">
        <v>27.5</v>
      </c>
      <c r="FH27" s="14">
        <v>31.1</v>
      </c>
      <c r="FI27" s="14">
        <v>13.9</v>
      </c>
      <c r="FJ27" s="14">
        <v>19</v>
      </c>
      <c r="FK27" s="14">
        <v>7.91</v>
      </c>
      <c r="FL27" s="14">
        <v>11.41</v>
      </c>
      <c r="FM27" s="14">
        <v>20.440000000000001</v>
      </c>
      <c r="FN27" s="14">
        <v>7428.5640599999997</v>
      </c>
      <c r="FO27" s="15"/>
      <c r="FP27" s="14">
        <v>24.495229999999999</v>
      </c>
      <c r="FQ27" s="14">
        <v>5.3</v>
      </c>
      <c r="FR27" s="14">
        <v>10.194000000000001</v>
      </c>
      <c r="FS27" s="14">
        <v>13.2</v>
      </c>
      <c r="FT27" s="14">
        <v>25.543050000000001</v>
      </c>
      <c r="FU27" s="14">
        <v>18.941189999999999</v>
      </c>
      <c r="FV27" s="14">
        <v>9.3000000000000007</v>
      </c>
      <c r="FW27" s="14">
        <v>3.7</v>
      </c>
      <c r="FX27" s="14">
        <v>110.67346999999999</v>
      </c>
    </row>
    <row r="28" spans="1:180" ht="24" customHeight="1" x14ac:dyDescent="0.3">
      <c r="A28" s="16" t="s">
        <v>74</v>
      </c>
      <c r="B28" s="16" t="s">
        <v>849</v>
      </c>
      <c r="C28" s="17">
        <v>199.1</v>
      </c>
      <c r="D28" s="17">
        <v>625.20000000000005</v>
      </c>
      <c r="E28" s="17">
        <v>214.2</v>
      </c>
      <c r="F28" s="17"/>
      <c r="G28" s="17"/>
      <c r="H28" s="17">
        <v>89.1</v>
      </c>
      <c r="I28" s="17">
        <v>242.6</v>
      </c>
      <c r="J28" s="17"/>
      <c r="K28" s="17"/>
      <c r="L28" s="17">
        <v>0</v>
      </c>
      <c r="M28" s="17">
        <v>0</v>
      </c>
      <c r="N28" s="17">
        <v>34.700000000000003</v>
      </c>
      <c r="O28" s="17"/>
      <c r="P28" s="17">
        <v>0</v>
      </c>
      <c r="Q28" s="17"/>
      <c r="R28" s="17">
        <v>536.6</v>
      </c>
      <c r="S28" s="17">
        <v>9.6999999999999993</v>
      </c>
      <c r="T28" s="17"/>
      <c r="U28" s="17"/>
      <c r="V28" s="17"/>
      <c r="W28" s="17"/>
      <c r="X28" s="17">
        <v>163.30000000000001</v>
      </c>
      <c r="Y28" s="17">
        <v>7.4</v>
      </c>
      <c r="Z28" s="17">
        <v>5.3</v>
      </c>
      <c r="AA28" s="17">
        <v>16.2</v>
      </c>
      <c r="AB28" s="17">
        <v>7.1</v>
      </c>
      <c r="AC28" s="17">
        <v>13.1</v>
      </c>
      <c r="AD28" s="17">
        <v>79.900000000000006</v>
      </c>
      <c r="AE28" s="17"/>
      <c r="AF28" s="17"/>
      <c r="AG28" s="17"/>
      <c r="AH28" s="17">
        <v>0</v>
      </c>
      <c r="AI28" s="17">
        <v>109.9</v>
      </c>
      <c r="AJ28" s="17">
        <v>218.739</v>
      </c>
      <c r="AK28" s="17"/>
      <c r="AL28" s="17"/>
      <c r="AM28" s="17"/>
      <c r="AN28" s="17">
        <v>6.5</v>
      </c>
      <c r="AO28" s="17">
        <v>458.8</v>
      </c>
      <c r="AP28" s="17">
        <v>81.5</v>
      </c>
      <c r="AQ28" s="17">
        <v>0</v>
      </c>
      <c r="AR28" s="17">
        <v>42.345050000000001</v>
      </c>
      <c r="AS28" s="17">
        <v>18.399999999999999</v>
      </c>
      <c r="AT28" s="17">
        <v>15.785</v>
      </c>
      <c r="AU28" s="17">
        <v>85.9</v>
      </c>
      <c r="AV28" s="17">
        <v>149.9</v>
      </c>
      <c r="AW28" s="17">
        <v>150</v>
      </c>
      <c r="AX28" s="17">
        <v>168.5</v>
      </c>
      <c r="AY28" s="17">
        <v>108.8</v>
      </c>
      <c r="AZ28" s="17">
        <v>23.8</v>
      </c>
      <c r="BA28" s="17">
        <v>44.7</v>
      </c>
      <c r="BB28" s="17">
        <v>2.1</v>
      </c>
      <c r="BC28" s="17">
        <v>31.6</v>
      </c>
      <c r="BD28" s="17">
        <v>85</v>
      </c>
      <c r="BE28" s="17"/>
      <c r="BF28" s="17"/>
      <c r="BG28" s="17">
        <v>70.3</v>
      </c>
      <c r="BH28" s="17"/>
      <c r="BI28" s="17"/>
      <c r="BJ28" s="17">
        <v>44.2</v>
      </c>
      <c r="BK28" s="17"/>
      <c r="BL28" s="17"/>
      <c r="BM28" s="17"/>
      <c r="BN28" s="17">
        <v>126.3</v>
      </c>
      <c r="BO28" s="17">
        <v>166.6</v>
      </c>
      <c r="BP28" s="17">
        <v>164.7</v>
      </c>
      <c r="BQ28" s="17">
        <v>171.8</v>
      </c>
      <c r="BR28" s="17">
        <v>248.8</v>
      </c>
      <c r="BS28" s="17">
        <v>72.400000000000006</v>
      </c>
      <c r="BT28" s="17">
        <v>34.9</v>
      </c>
      <c r="BU28" s="17"/>
      <c r="BV28" s="17"/>
      <c r="BW28" s="17"/>
      <c r="BX28" s="17"/>
      <c r="BY28" s="17"/>
      <c r="BZ28" s="17"/>
      <c r="CA28" s="17">
        <v>2</v>
      </c>
      <c r="CB28" s="17">
        <v>183.536</v>
      </c>
      <c r="CC28" s="17">
        <v>129.13399999999999</v>
      </c>
      <c r="CD28" s="17">
        <v>65.293000000000006</v>
      </c>
      <c r="CE28" s="17">
        <v>79.292000000000002</v>
      </c>
      <c r="CF28" s="17">
        <v>29.591999999999999</v>
      </c>
      <c r="CG28" s="17"/>
      <c r="CH28" s="17"/>
      <c r="CI28" s="17"/>
      <c r="CJ28" s="17">
        <v>140.86600000000001</v>
      </c>
      <c r="CK28" s="17">
        <v>141.51599999999999</v>
      </c>
      <c r="CL28" s="17">
        <v>146.815</v>
      </c>
      <c r="CM28" s="17"/>
      <c r="CN28" s="17"/>
      <c r="CO28" s="17"/>
      <c r="CP28" s="17"/>
      <c r="CQ28" s="17"/>
      <c r="CR28" s="17"/>
      <c r="CS28" s="17"/>
      <c r="CT28" s="17">
        <v>5.8</v>
      </c>
      <c r="CU28" s="17">
        <v>1.9</v>
      </c>
      <c r="CV28" s="17">
        <v>20</v>
      </c>
      <c r="CW28" s="17">
        <v>0.4</v>
      </c>
      <c r="CX28" s="17">
        <v>34.5</v>
      </c>
      <c r="CY28" s="17">
        <v>47.7</v>
      </c>
      <c r="CZ28" s="17">
        <v>10.3</v>
      </c>
      <c r="DA28" s="17">
        <v>0.2</v>
      </c>
      <c r="DB28" s="17">
        <v>20</v>
      </c>
      <c r="DC28" s="17">
        <v>9.9</v>
      </c>
      <c r="DD28" s="17">
        <v>5.5</v>
      </c>
      <c r="DE28" s="17">
        <v>232.2</v>
      </c>
      <c r="DF28" s="17">
        <v>1.8</v>
      </c>
      <c r="DG28" s="17">
        <v>3.5</v>
      </c>
      <c r="DH28" s="17">
        <v>5</v>
      </c>
      <c r="DI28" s="17">
        <v>19.8</v>
      </c>
      <c r="DJ28" s="17">
        <v>20</v>
      </c>
      <c r="DK28" s="17">
        <v>7.3</v>
      </c>
      <c r="DL28" s="17">
        <v>3.4</v>
      </c>
      <c r="DM28" s="17">
        <v>18.600000000000001</v>
      </c>
      <c r="DN28" s="17">
        <v>14.6</v>
      </c>
      <c r="DO28" s="17">
        <v>18.399999999999999</v>
      </c>
      <c r="DP28" s="17">
        <v>8.5</v>
      </c>
      <c r="DQ28" s="17">
        <v>19.7</v>
      </c>
      <c r="DR28" s="17">
        <v>17.899999999999999</v>
      </c>
      <c r="DS28" s="17">
        <v>3.1</v>
      </c>
      <c r="DT28" s="17">
        <v>13.8</v>
      </c>
      <c r="DU28" s="17">
        <v>2.9</v>
      </c>
      <c r="DV28" s="17">
        <v>0.4</v>
      </c>
      <c r="DW28" s="17">
        <v>0.3</v>
      </c>
      <c r="DX28" s="17">
        <v>19.8</v>
      </c>
      <c r="DY28" s="17">
        <v>11.8</v>
      </c>
      <c r="DZ28" s="17">
        <v>20.100000000000001</v>
      </c>
      <c r="EA28" s="17">
        <v>20.2</v>
      </c>
      <c r="EB28" s="17">
        <v>20</v>
      </c>
      <c r="EC28" s="17">
        <v>4.4000000000000004</v>
      </c>
      <c r="ED28" s="17">
        <v>7</v>
      </c>
      <c r="EE28" s="17">
        <v>19.2</v>
      </c>
      <c r="EF28" s="17">
        <v>32</v>
      </c>
      <c r="EG28" s="17">
        <v>40.9</v>
      </c>
      <c r="EH28" s="17">
        <v>4</v>
      </c>
      <c r="EI28" s="17">
        <v>1.6</v>
      </c>
      <c r="EJ28" s="17">
        <v>32.200000000000003</v>
      </c>
      <c r="EK28" s="17">
        <v>21</v>
      </c>
      <c r="EL28" s="17">
        <v>7</v>
      </c>
      <c r="EM28" s="17">
        <v>0</v>
      </c>
      <c r="EN28" s="17">
        <v>20.399999999999999</v>
      </c>
      <c r="EO28" s="17">
        <v>20.399999999999999</v>
      </c>
      <c r="EP28" s="17">
        <v>20.05</v>
      </c>
      <c r="EQ28" s="17">
        <v>11.3</v>
      </c>
      <c r="ER28" s="17">
        <v>253</v>
      </c>
      <c r="ES28" s="17">
        <v>8.5</v>
      </c>
      <c r="ET28" s="17">
        <v>83.8</v>
      </c>
      <c r="EU28" s="17">
        <v>0.32500000000000001</v>
      </c>
      <c r="EV28" s="17">
        <v>0</v>
      </c>
      <c r="EW28" s="17">
        <v>0</v>
      </c>
      <c r="EX28" s="17">
        <v>72.8</v>
      </c>
      <c r="EY28" s="17">
        <v>2.2799999999999998</v>
      </c>
      <c r="EZ28" s="17">
        <v>0</v>
      </c>
      <c r="FA28" s="17">
        <v>2.2000000000000002</v>
      </c>
      <c r="FB28" s="17">
        <v>1.02</v>
      </c>
      <c r="FC28" s="17">
        <v>13.5</v>
      </c>
      <c r="FD28" s="17">
        <v>8.1999999999999993</v>
      </c>
      <c r="FE28" s="17">
        <v>20</v>
      </c>
      <c r="FF28" s="17">
        <v>9.8000000000000007</v>
      </c>
      <c r="FG28" s="17">
        <v>27.4</v>
      </c>
      <c r="FH28" s="17">
        <v>31.4</v>
      </c>
      <c r="FI28" s="17">
        <v>14</v>
      </c>
      <c r="FJ28" s="17">
        <v>19.100000000000001</v>
      </c>
      <c r="FK28" s="17">
        <v>7.83</v>
      </c>
      <c r="FL28" s="17">
        <v>11.38</v>
      </c>
      <c r="FM28" s="17">
        <v>20.420000000000002</v>
      </c>
      <c r="FN28" s="17">
        <v>7571.5180499999997</v>
      </c>
      <c r="FO28" s="15"/>
      <c r="FP28" s="17">
        <v>24.389119999999998</v>
      </c>
      <c r="FQ28" s="17">
        <v>5.7</v>
      </c>
      <c r="FR28" s="17">
        <v>10.654</v>
      </c>
      <c r="FS28" s="17">
        <v>13.2</v>
      </c>
      <c r="FT28" s="17">
        <v>25.420929999999998</v>
      </c>
      <c r="FU28" s="17">
        <v>18.941839999999999</v>
      </c>
      <c r="FV28" s="17">
        <v>9.1</v>
      </c>
      <c r="FW28" s="17">
        <v>3.6</v>
      </c>
      <c r="FX28" s="17">
        <v>111.00588999999999</v>
      </c>
    </row>
    <row r="29" spans="1:180" ht="24" customHeight="1" x14ac:dyDescent="0.3">
      <c r="A29" s="16" t="s">
        <v>74</v>
      </c>
      <c r="B29" s="16" t="s">
        <v>850</v>
      </c>
      <c r="C29" s="17">
        <v>199.5</v>
      </c>
      <c r="D29" s="17">
        <v>630</v>
      </c>
      <c r="E29" s="17">
        <v>215.7</v>
      </c>
      <c r="F29" s="17"/>
      <c r="G29" s="17"/>
      <c r="H29" s="17">
        <v>88.3</v>
      </c>
      <c r="I29" s="17">
        <v>246.4</v>
      </c>
      <c r="J29" s="17"/>
      <c r="K29" s="17"/>
      <c r="L29" s="17">
        <v>0</v>
      </c>
      <c r="M29" s="17">
        <v>66.400000000000006</v>
      </c>
      <c r="N29" s="17">
        <v>176.6</v>
      </c>
      <c r="O29" s="17"/>
      <c r="P29" s="17">
        <v>0</v>
      </c>
      <c r="Q29" s="17"/>
      <c r="R29" s="17">
        <v>547.9</v>
      </c>
      <c r="S29" s="17">
        <v>9.6999999999999993</v>
      </c>
      <c r="T29" s="17"/>
      <c r="U29" s="17"/>
      <c r="V29" s="17"/>
      <c r="W29" s="17"/>
      <c r="X29" s="17">
        <v>166.4</v>
      </c>
      <c r="Y29" s="17">
        <v>7.4</v>
      </c>
      <c r="Z29" s="17">
        <v>5.3</v>
      </c>
      <c r="AA29" s="17">
        <v>15.9</v>
      </c>
      <c r="AB29" s="17">
        <v>7.1</v>
      </c>
      <c r="AC29" s="17">
        <v>13.1</v>
      </c>
      <c r="AD29" s="17">
        <v>80.2</v>
      </c>
      <c r="AE29" s="17"/>
      <c r="AF29" s="17"/>
      <c r="AG29" s="17"/>
      <c r="AH29" s="17">
        <v>0</v>
      </c>
      <c r="AI29" s="17">
        <v>110.6</v>
      </c>
      <c r="AJ29" s="17">
        <v>221.69200000000001</v>
      </c>
      <c r="AK29" s="17"/>
      <c r="AL29" s="17"/>
      <c r="AM29" s="17"/>
      <c r="AN29" s="17">
        <v>6.5</v>
      </c>
      <c r="AO29" s="17">
        <v>461.1</v>
      </c>
      <c r="AP29" s="17">
        <v>81.5</v>
      </c>
      <c r="AQ29" s="17">
        <v>0</v>
      </c>
      <c r="AR29" s="17">
        <v>42.281350000000003</v>
      </c>
      <c r="AS29" s="17">
        <v>18.399999999999999</v>
      </c>
      <c r="AT29" s="17">
        <v>14.896000000000001</v>
      </c>
      <c r="AU29" s="17">
        <v>88.39</v>
      </c>
      <c r="AV29" s="17">
        <v>141.19999999999999</v>
      </c>
      <c r="AW29" s="17">
        <v>141.69999999999999</v>
      </c>
      <c r="AX29" s="17">
        <v>164.7</v>
      </c>
      <c r="AY29" s="17">
        <v>108.8</v>
      </c>
      <c r="AZ29" s="17">
        <v>17.399999999999999</v>
      </c>
      <c r="BA29" s="17">
        <v>45.1</v>
      </c>
      <c r="BB29" s="17">
        <v>2.1</v>
      </c>
      <c r="BC29" s="17">
        <v>31.4</v>
      </c>
      <c r="BD29" s="17">
        <v>86</v>
      </c>
      <c r="BE29" s="17"/>
      <c r="BF29" s="17"/>
      <c r="BG29" s="17">
        <v>70.900000000000006</v>
      </c>
      <c r="BH29" s="17"/>
      <c r="BI29" s="17"/>
      <c r="BJ29" s="17">
        <v>43.7</v>
      </c>
      <c r="BK29" s="17"/>
      <c r="BL29" s="17"/>
      <c r="BM29" s="17"/>
      <c r="BN29" s="17">
        <v>127.2</v>
      </c>
      <c r="BO29" s="17">
        <v>162.80000000000001</v>
      </c>
      <c r="BP29" s="17">
        <v>162.69999999999999</v>
      </c>
      <c r="BQ29" s="17">
        <v>167.2</v>
      </c>
      <c r="BR29" s="17">
        <v>248.9</v>
      </c>
      <c r="BS29" s="17">
        <v>72.7</v>
      </c>
      <c r="BT29" s="17">
        <v>35</v>
      </c>
      <c r="BU29" s="17"/>
      <c r="BV29" s="17"/>
      <c r="BW29" s="17"/>
      <c r="BX29" s="17"/>
      <c r="BY29" s="17"/>
      <c r="BZ29" s="17"/>
      <c r="CA29" s="17">
        <v>2</v>
      </c>
      <c r="CB29" s="17">
        <v>109.681</v>
      </c>
      <c r="CC29" s="17">
        <v>130.14400000000001</v>
      </c>
      <c r="CD29" s="17">
        <v>65.861000000000004</v>
      </c>
      <c r="CE29" s="17">
        <v>79.576999999999998</v>
      </c>
      <c r="CF29" s="17">
        <v>29.916</v>
      </c>
      <c r="CG29" s="17"/>
      <c r="CH29" s="17"/>
      <c r="CI29" s="17"/>
      <c r="CJ29" s="17">
        <v>140.608</v>
      </c>
      <c r="CK29" s="17">
        <v>141.19900000000001</v>
      </c>
      <c r="CL29" s="17">
        <v>146.458</v>
      </c>
      <c r="CM29" s="17"/>
      <c r="CN29" s="17"/>
      <c r="CO29" s="17"/>
      <c r="CP29" s="17"/>
      <c r="CQ29" s="17"/>
      <c r="CR29" s="17"/>
      <c r="CS29" s="17"/>
      <c r="CT29" s="17">
        <v>5.8</v>
      </c>
      <c r="CU29" s="17">
        <v>1.9</v>
      </c>
      <c r="CV29" s="17">
        <v>20</v>
      </c>
      <c r="CW29" s="17">
        <v>0.5</v>
      </c>
      <c r="CX29" s="17">
        <v>45.2</v>
      </c>
      <c r="CY29" s="17">
        <v>47.9</v>
      </c>
      <c r="CZ29" s="17">
        <v>10.7</v>
      </c>
      <c r="DA29" s="17">
        <v>0.2</v>
      </c>
      <c r="DB29" s="17">
        <v>20.2</v>
      </c>
      <c r="DC29" s="17">
        <v>9.8000000000000007</v>
      </c>
      <c r="DD29" s="17">
        <v>5.5</v>
      </c>
      <c r="DE29" s="17">
        <v>168.5</v>
      </c>
      <c r="DF29" s="17">
        <v>1.8</v>
      </c>
      <c r="DG29" s="17">
        <v>3.5</v>
      </c>
      <c r="DH29" s="17">
        <v>5</v>
      </c>
      <c r="DI29" s="17">
        <v>20.100000000000001</v>
      </c>
      <c r="DJ29" s="17">
        <v>20</v>
      </c>
      <c r="DK29" s="17">
        <v>7.2</v>
      </c>
      <c r="DL29" s="17">
        <v>3.4</v>
      </c>
      <c r="DM29" s="17">
        <v>18.600000000000001</v>
      </c>
      <c r="DN29" s="17">
        <v>14.7</v>
      </c>
      <c r="DO29" s="17">
        <v>19.100000000000001</v>
      </c>
      <c r="DP29" s="17">
        <v>9</v>
      </c>
      <c r="DQ29" s="17">
        <v>22.8</v>
      </c>
      <c r="DR29" s="17">
        <v>18.600000000000001</v>
      </c>
      <c r="DS29" s="17">
        <v>3.1</v>
      </c>
      <c r="DT29" s="17">
        <v>20.100000000000001</v>
      </c>
      <c r="DU29" s="17">
        <v>3</v>
      </c>
      <c r="DV29" s="17">
        <v>0.4</v>
      </c>
      <c r="DW29" s="17">
        <v>0.3</v>
      </c>
      <c r="DX29" s="17">
        <v>19.8</v>
      </c>
      <c r="DY29" s="17">
        <v>11.9</v>
      </c>
      <c r="DZ29" s="17">
        <v>20.100000000000001</v>
      </c>
      <c r="EA29" s="17">
        <v>20.2</v>
      </c>
      <c r="EB29" s="17">
        <v>20</v>
      </c>
      <c r="EC29" s="17">
        <v>6.8</v>
      </c>
      <c r="ED29" s="17">
        <v>3.9</v>
      </c>
      <c r="EE29" s="17">
        <v>20</v>
      </c>
      <c r="EF29" s="17">
        <v>40.1</v>
      </c>
      <c r="EG29" s="17">
        <v>33.200000000000003</v>
      </c>
      <c r="EH29" s="17">
        <v>8</v>
      </c>
      <c r="EI29" s="17">
        <v>4</v>
      </c>
      <c r="EJ29" s="17">
        <v>29.6</v>
      </c>
      <c r="EK29" s="17">
        <v>21</v>
      </c>
      <c r="EL29" s="17">
        <v>7</v>
      </c>
      <c r="EM29" s="17">
        <v>0</v>
      </c>
      <c r="EN29" s="17">
        <v>20.399999999999999</v>
      </c>
      <c r="EO29" s="17">
        <v>20.399999999999999</v>
      </c>
      <c r="EP29" s="17">
        <v>20.05</v>
      </c>
      <c r="EQ29" s="17">
        <v>9.1</v>
      </c>
      <c r="ER29" s="17">
        <v>246.5</v>
      </c>
      <c r="ES29" s="17">
        <v>8.9</v>
      </c>
      <c r="ET29" s="17">
        <v>129.9</v>
      </c>
      <c r="EU29" s="17">
        <v>0.31900000000000001</v>
      </c>
      <c r="EV29" s="17">
        <v>0</v>
      </c>
      <c r="EW29" s="17">
        <v>0</v>
      </c>
      <c r="EX29" s="17">
        <v>107.9</v>
      </c>
      <c r="EY29" s="17">
        <v>2.2799999999999998</v>
      </c>
      <c r="EZ29" s="17">
        <v>0</v>
      </c>
      <c r="FA29" s="17">
        <v>2.2000000000000002</v>
      </c>
      <c r="FB29" s="17">
        <v>1.02</v>
      </c>
      <c r="FC29" s="17">
        <v>10.3</v>
      </c>
      <c r="FD29" s="17">
        <v>8.1999999999999993</v>
      </c>
      <c r="FE29" s="17">
        <v>20</v>
      </c>
      <c r="FF29" s="17">
        <v>9.8000000000000007</v>
      </c>
      <c r="FG29" s="17">
        <v>27.7</v>
      </c>
      <c r="FH29" s="17">
        <v>31.2</v>
      </c>
      <c r="FI29" s="17">
        <v>13.6</v>
      </c>
      <c r="FJ29" s="17">
        <v>19</v>
      </c>
      <c r="FK29" s="17">
        <v>7.43</v>
      </c>
      <c r="FL29" s="17">
        <v>11.41</v>
      </c>
      <c r="FM29" s="17">
        <v>20.399999999999999</v>
      </c>
      <c r="FN29" s="17">
        <v>7736.7123499999998</v>
      </c>
      <c r="FO29" s="15"/>
      <c r="FP29" s="17">
        <v>24.4542</v>
      </c>
      <c r="FQ29" s="17">
        <v>5.3</v>
      </c>
      <c r="FR29" s="17">
        <v>10.696999999999999</v>
      </c>
      <c r="FS29" s="17">
        <v>13.2</v>
      </c>
      <c r="FT29" s="17">
        <v>25.29777</v>
      </c>
      <c r="FU29" s="17">
        <v>18.942209999999999</v>
      </c>
      <c r="FV29" s="17">
        <v>9.1999999999999993</v>
      </c>
      <c r="FW29" s="17">
        <v>3.7</v>
      </c>
      <c r="FX29" s="17">
        <v>110.79118</v>
      </c>
    </row>
    <row r="30" spans="1:180" ht="24" customHeight="1" x14ac:dyDescent="0.3">
      <c r="A30" s="16" t="s">
        <v>74</v>
      </c>
      <c r="B30" s="16" t="s">
        <v>851</v>
      </c>
      <c r="C30" s="17">
        <v>206.1</v>
      </c>
      <c r="D30" s="17">
        <v>631.1</v>
      </c>
      <c r="E30" s="17">
        <v>215.8</v>
      </c>
      <c r="F30" s="17"/>
      <c r="G30" s="17"/>
      <c r="H30" s="17">
        <v>90.7</v>
      </c>
      <c r="I30" s="17">
        <v>246.1</v>
      </c>
      <c r="J30" s="17"/>
      <c r="K30" s="17"/>
      <c r="L30" s="17">
        <v>0</v>
      </c>
      <c r="M30" s="17">
        <v>197.8</v>
      </c>
      <c r="N30" s="17">
        <v>197.5</v>
      </c>
      <c r="O30" s="17"/>
      <c r="P30" s="17">
        <v>0</v>
      </c>
      <c r="Q30" s="17"/>
      <c r="R30" s="17">
        <v>548.70000000000005</v>
      </c>
      <c r="S30" s="17">
        <v>9.8000000000000007</v>
      </c>
      <c r="T30" s="17"/>
      <c r="U30" s="17"/>
      <c r="V30" s="17"/>
      <c r="W30" s="17"/>
      <c r="X30" s="17">
        <v>166.8</v>
      </c>
      <c r="Y30" s="17">
        <v>7.8</v>
      </c>
      <c r="Z30" s="17">
        <v>5.4</v>
      </c>
      <c r="AA30" s="17">
        <v>15.9</v>
      </c>
      <c r="AB30" s="17">
        <v>7</v>
      </c>
      <c r="AC30" s="17">
        <v>12.9</v>
      </c>
      <c r="AD30" s="17">
        <v>80.900000000000006</v>
      </c>
      <c r="AE30" s="17"/>
      <c r="AF30" s="17"/>
      <c r="AG30" s="17"/>
      <c r="AH30" s="17">
        <v>0</v>
      </c>
      <c r="AI30" s="17">
        <v>111</v>
      </c>
      <c r="AJ30" s="17">
        <v>221.36600000000001</v>
      </c>
      <c r="AK30" s="17"/>
      <c r="AL30" s="17"/>
      <c r="AM30" s="17"/>
      <c r="AN30" s="17">
        <v>6.5</v>
      </c>
      <c r="AO30" s="17">
        <v>460.2</v>
      </c>
      <c r="AP30" s="17">
        <v>81.5</v>
      </c>
      <c r="AQ30" s="17">
        <v>0</v>
      </c>
      <c r="AR30" s="17">
        <v>42.342089999999999</v>
      </c>
      <c r="AS30" s="17">
        <v>18.399999999999999</v>
      </c>
      <c r="AT30" s="17">
        <v>14.683</v>
      </c>
      <c r="AU30" s="17">
        <v>91.75</v>
      </c>
      <c r="AV30" s="17">
        <v>143.19999999999999</v>
      </c>
      <c r="AW30" s="17">
        <v>143.19999999999999</v>
      </c>
      <c r="AX30" s="17">
        <v>162.4</v>
      </c>
      <c r="AY30" s="17">
        <v>109.7</v>
      </c>
      <c r="AZ30" s="17">
        <v>18.899999999999999</v>
      </c>
      <c r="BA30" s="17">
        <v>46.4</v>
      </c>
      <c r="BB30" s="17">
        <v>2.1</v>
      </c>
      <c r="BC30" s="17">
        <v>31.5</v>
      </c>
      <c r="BD30" s="17">
        <v>86.6</v>
      </c>
      <c r="BE30" s="17"/>
      <c r="BF30" s="17"/>
      <c r="BG30" s="17">
        <v>72.3</v>
      </c>
      <c r="BH30" s="17"/>
      <c r="BI30" s="17"/>
      <c r="BJ30" s="17">
        <v>43.6</v>
      </c>
      <c r="BK30" s="17"/>
      <c r="BL30" s="17"/>
      <c r="BM30" s="17"/>
      <c r="BN30" s="17">
        <v>128.1</v>
      </c>
      <c r="BO30" s="17">
        <v>166.7</v>
      </c>
      <c r="BP30" s="17">
        <v>163.19999999999999</v>
      </c>
      <c r="BQ30" s="17">
        <v>168.7</v>
      </c>
      <c r="BR30" s="17">
        <v>239.6</v>
      </c>
      <c r="BS30" s="17">
        <v>71.400000000000006</v>
      </c>
      <c r="BT30" s="17">
        <v>34.6</v>
      </c>
      <c r="BU30" s="17"/>
      <c r="BV30" s="17"/>
      <c r="BW30" s="17"/>
      <c r="BX30" s="17"/>
      <c r="BY30" s="17"/>
      <c r="BZ30" s="17"/>
      <c r="CA30" s="17">
        <v>2</v>
      </c>
      <c r="CB30" s="17">
        <v>105.97</v>
      </c>
      <c r="CC30" s="17">
        <v>130.12299999999999</v>
      </c>
      <c r="CD30" s="17">
        <v>66.578000000000003</v>
      </c>
      <c r="CE30" s="17">
        <v>79.768000000000001</v>
      </c>
      <c r="CF30" s="17">
        <v>30.376999999999999</v>
      </c>
      <c r="CG30" s="17"/>
      <c r="CH30" s="17"/>
      <c r="CI30" s="17"/>
      <c r="CJ30" s="17">
        <v>139.31</v>
      </c>
      <c r="CK30" s="17">
        <v>140.03</v>
      </c>
      <c r="CL30" s="17">
        <v>146.36699999999999</v>
      </c>
      <c r="CM30" s="17"/>
      <c r="CN30" s="17"/>
      <c r="CO30" s="17"/>
      <c r="CP30" s="17"/>
      <c r="CQ30" s="17"/>
      <c r="CR30" s="17"/>
      <c r="CS30" s="17"/>
      <c r="CT30" s="17">
        <v>5.8</v>
      </c>
      <c r="CU30" s="17">
        <v>1.9</v>
      </c>
      <c r="CV30" s="17">
        <v>20</v>
      </c>
      <c r="CW30" s="17">
        <v>0.7</v>
      </c>
      <c r="CX30" s="17">
        <v>64.2</v>
      </c>
      <c r="CY30" s="17">
        <v>45.8</v>
      </c>
      <c r="CZ30" s="17">
        <v>9</v>
      </c>
      <c r="DA30" s="17">
        <v>0.3</v>
      </c>
      <c r="DB30" s="17">
        <v>20.3</v>
      </c>
      <c r="DC30" s="17">
        <v>10</v>
      </c>
      <c r="DD30" s="17">
        <v>5.4</v>
      </c>
      <c r="DE30" s="17">
        <v>168.3</v>
      </c>
      <c r="DF30" s="17">
        <v>1.7</v>
      </c>
      <c r="DG30" s="17">
        <v>3.5</v>
      </c>
      <c r="DH30" s="17">
        <v>4.9000000000000004</v>
      </c>
      <c r="DI30" s="17">
        <v>20.3</v>
      </c>
      <c r="DJ30" s="17">
        <v>20</v>
      </c>
      <c r="DK30" s="17">
        <v>19.100000000000001</v>
      </c>
      <c r="DL30" s="17">
        <v>3.4</v>
      </c>
      <c r="DM30" s="17">
        <v>18.600000000000001</v>
      </c>
      <c r="DN30" s="17">
        <v>9.6</v>
      </c>
      <c r="DO30" s="17">
        <v>14.6</v>
      </c>
      <c r="DP30" s="17">
        <v>9.5</v>
      </c>
      <c r="DQ30" s="17">
        <v>26.5</v>
      </c>
      <c r="DR30" s="17">
        <v>17.3</v>
      </c>
      <c r="DS30" s="17">
        <v>3.1</v>
      </c>
      <c r="DT30" s="17">
        <v>20.2</v>
      </c>
      <c r="DU30" s="17">
        <v>2.9</v>
      </c>
      <c r="DV30" s="17">
        <v>0.4</v>
      </c>
      <c r="DW30" s="17">
        <v>0.3</v>
      </c>
      <c r="DX30" s="17">
        <v>19.8</v>
      </c>
      <c r="DY30" s="17">
        <v>12</v>
      </c>
      <c r="DZ30" s="17">
        <v>20.2</v>
      </c>
      <c r="EA30" s="17">
        <v>20.2</v>
      </c>
      <c r="EB30" s="17">
        <v>20</v>
      </c>
      <c r="EC30" s="17">
        <v>8.1999999999999993</v>
      </c>
      <c r="ED30" s="17">
        <v>3.2</v>
      </c>
      <c r="EE30" s="17">
        <v>17.600000000000001</v>
      </c>
      <c r="EF30" s="17">
        <v>21.4</v>
      </c>
      <c r="EG30" s="17">
        <v>47</v>
      </c>
      <c r="EH30" s="17">
        <v>5.5</v>
      </c>
      <c r="EI30" s="17">
        <v>2.1</v>
      </c>
      <c r="EJ30" s="17">
        <v>30.1</v>
      </c>
      <c r="EK30" s="17">
        <v>21</v>
      </c>
      <c r="EL30" s="17">
        <v>7</v>
      </c>
      <c r="EM30" s="17">
        <v>0</v>
      </c>
      <c r="EN30" s="17">
        <v>20.399999999999999</v>
      </c>
      <c r="EO30" s="17">
        <v>20.399999999999999</v>
      </c>
      <c r="EP30" s="17">
        <v>20.05</v>
      </c>
      <c r="EQ30" s="17">
        <v>8.1999999999999993</v>
      </c>
      <c r="ER30" s="17">
        <v>214.8</v>
      </c>
      <c r="ES30" s="17">
        <v>6.5</v>
      </c>
      <c r="ET30" s="17">
        <v>134.5</v>
      </c>
      <c r="EU30" s="17">
        <v>0</v>
      </c>
      <c r="EV30" s="17">
        <v>0</v>
      </c>
      <c r="EW30" s="17">
        <v>0</v>
      </c>
      <c r="EX30" s="17">
        <v>97.6</v>
      </c>
      <c r="EY30" s="17">
        <v>2.2799999999999998</v>
      </c>
      <c r="EZ30" s="17">
        <v>0</v>
      </c>
      <c r="FA30" s="17">
        <v>2.2000000000000002</v>
      </c>
      <c r="FB30" s="17">
        <v>1.02</v>
      </c>
      <c r="FC30" s="17">
        <v>10.3</v>
      </c>
      <c r="FD30" s="17">
        <v>8.1999999999999993</v>
      </c>
      <c r="FE30" s="17">
        <v>20</v>
      </c>
      <c r="FF30" s="17">
        <v>8.1999999999999993</v>
      </c>
      <c r="FG30" s="17">
        <v>27.1</v>
      </c>
      <c r="FH30" s="17">
        <v>31.9</v>
      </c>
      <c r="FI30" s="17">
        <v>13.9</v>
      </c>
      <c r="FJ30" s="17">
        <v>19</v>
      </c>
      <c r="FK30" s="17">
        <v>7.02</v>
      </c>
      <c r="FL30" s="17">
        <v>11.45</v>
      </c>
      <c r="FM30" s="17">
        <v>22.25</v>
      </c>
      <c r="FN30" s="17">
        <v>7870.9340899999997</v>
      </c>
      <c r="FO30" s="15"/>
      <c r="FP30" s="17">
        <v>24.432839999999999</v>
      </c>
      <c r="FQ30" s="17">
        <v>5.3</v>
      </c>
      <c r="FR30" s="17">
        <v>11.496</v>
      </c>
      <c r="FS30" s="17">
        <v>13.2</v>
      </c>
      <c r="FT30" s="17">
        <v>25.235209999999999</v>
      </c>
      <c r="FU30" s="17">
        <v>18.94275</v>
      </c>
      <c r="FV30" s="17">
        <v>9</v>
      </c>
      <c r="FW30" s="17">
        <v>3.8</v>
      </c>
      <c r="FX30" s="17">
        <v>111.4068</v>
      </c>
    </row>
    <row r="31" spans="1:180" ht="24" customHeight="1" x14ac:dyDescent="0.3">
      <c r="A31" s="16" t="s">
        <v>74</v>
      </c>
      <c r="B31" s="16" t="s">
        <v>852</v>
      </c>
      <c r="C31" s="17">
        <v>202.7</v>
      </c>
      <c r="D31" s="17">
        <v>628.4</v>
      </c>
      <c r="E31" s="17">
        <v>215.3</v>
      </c>
      <c r="F31" s="17"/>
      <c r="G31" s="17"/>
      <c r="H31" s="17">
        <v>90.1</v>
      </c>
      <c r="I31" s="17">
        <v>244.4</v>
      </c>
      <c r="J31" s="17"/>
      <c r="K31" s="17"/>
      <c r="L31" s="17">
        <v>0</v>
      </c>
      <c r="M31" s="17">
        <v>194.2</v>
      </c>
      <c r="N31" s="17">
        <v>194</v>
      </c>
      <c r="O31" s="17"/>
      <c r="P31" s="17">
        <v>0</v>
      </c>
      <c r="Q31" s="17"/>
      <c r="R31" s="17">
        <v>536.20000000000005</v>
      </c>
      <c r="S31" s="17">
        <v>9.8000000000000007</v>
      </c>
      <c r="T31" s="17"/>
      <c r="U31" s="17"/>
      <c r="V31" s="17"/>
      <c r="W31" s="17"/>
      <c r="X31" s="17">
        <v>168.4</v>
      </c>
      <c r="Y31" s="17">
        <v>7.4</v>
      </c>
      <c r="Z31" s="17">
        <v>5.4</v>
      </c>
      <c r="AA31" s="17">
        <v>10.6</v>
      </c>
      <c r="AB31" s="17">
        <v>7.2</v>
      </c>
      <c r="AC31" s="17">
        <v>13.1</v>
      </c>
      <c r="AD31" s="17">
        <v>90.5</v>
      </c>
      <c r="AE31" s="17"/>
      <c r="AF31" s="17"/>
      <c r="AG31" s="17"/>
      <c r="AH31" s="17">
        <v>0</v>
      </c>
      <c r="AI31" s="17">
        <v>110.8</v>
      </c>
      <c r="AJ31" s="17">
        <v>221.672</v>
      </c>
      <c r="AK31" s="17"/>
      <c r="AL31" s="17"/>
      <c r="AM31" s="17"/>
      <c r="AN31" s="17">
        <v>6.5</v>
      </c>
      <c r="AO31" s="17">
        <v>462</v>
      </c>
      <c r="AP31" s="17">
        <v>81.5</v>
      </c>
      <c r="AQ31" s="17">
        <v>0</v>
      </c>
      <c r="AR31" s="17">
        <v>42.346119999999999</v>
      </c>
      <c r="AS31" s="17">
        <v>18.399999999999999</v>
      </c>
      <c r="AT31" s="17">
        <v>17.809000000000001</v>
      </c>
      <c r="AU31" s="17">
        <v>89.68</v>
      </c>
      <c r="AV31" s="17">
        <v>147.4</v>
      </c>
      <c r="AW31" s="17">
        <v>147.80000000000001</v>
      </c>
      <c r="AX31" s="17">
        <v>172.7</v>
      </c>
      <c r="AY31" s="17">
        <v>108.9</v>
      </c>
      <c r="AZ31" s="17">
        <v>22</v>
      </c>
      <c r="BA31" s="17">
        <v>45.3</v>
      </c>
      <c r="BB31" s="17">
        <v>2.1</v>
      </c>
      <c r="BC31" s="17">
        <v>31.3</v>
      </c>
      <c r="BD31" s="17">
        <v>85.8</v>
      </c>
      <c r="BE31" s="17"/>
      <c r="BF31" s="17"/>
      <c r="BG31" s="17">
        <v>91.5</v>
      </c>
      <c r="BH31" s="17"/>
      <c r="BI31" s="17"/>
      <c r="BJ31" s="17">
        <v>44.2</v>
      </c>
      <c r="BK31" s="17"/>
      <c r="BL31" s="17"/>
      <c r="BM31" s="17"/>
      <c r="BN31" s="17">
        <v>127.6</v>
      </c>
      <c r="BO31" s="17">
        <v>164.6</v>
      </c>
      <c r="BP31" s="17">
        <v>161.69999999999999</v>
      </c>
      <c r="BQ31" s="17">
        <v>174.6</v>
      </c>
      <c r="BR31" s="17">
        <v>245.4</v>
      </c>
      <c r="BS31" s="17">
        <v>71.2</v>
      </c>
      <c r="BT31" s="17">
        <v>34.200000000000003</v>
      </c>
      <c r="BU31" s="17"/>
      <c r="BV31" s="17"/>
      <c r="BW31" s="17"/>
      <c r="BX31" s="17"/>
      <c r="BY31" s="17"/>
      <c r="BZ31" s="17"/>
      <c r="CA31" s="17">
        <v>2</v>
      </c>
      <c r="CB31" s="17">
        <v>125.124</v>
      </c>
      <c r="CC31" s="17">
        <v>132.17699999999999</v>
      </c>
      <c r="CD31" s="17">
        <v>66.191000000000003</v>
      </c>
      <c r="CE31" s="17">
        <v>79.685000000000002</v>
      </c>
      <c r="CF31" s="17">
        <v>30.173999999999999</v>
      </c>
      <c r="CG31" s="17"/>
      <c r="CH31" s="17"/>
      <c r="CI31" s="17"/>
      <c r="CJ31" s="17">
        <v>136.99799999999999</v>
      </c>
      <c r="CK31" s="17">
        <v>137.93799999999999</v>
      </c>
      <c r="CL31" s="17">
        <v>155.38499999999999</v>
      </c>
      <c r="CM31" s="17"/>
      <c r="CN31" s="17"/>
      <c r="CO31" s="17"/>
      <c r="CP31" s="17"/>
      <c r="CQ31" s="17"/>
      <c r="CR31" s="17"/>
      <c r="CS31" s="17"/>
      <c r="CT31" s="17">
        <v>5.8</v>
      </c>
      <c r="CU31" s="17">
        <v>2</v>
      </c>
      <c r="CV31" s="17">
        <v>20</v>
      </c>
      <c r="CW31" s="17">
        <v>0.7</v>
      </c>
      <c r="CX31" s="17">
        <v>79.099999999999994</v>
      </c>
      <c r="CY31" s="17">
        <v>61.5</v>
      </c>
      <c r="CZ31" s="17">
        <v>10.199999999999999</v>
      </c>
      <c r="DA31" s="17">
        <v>0.2</v>
      </c>
      <c r="DB31" s="17">
        <v>20.2</v>
      </c>
      <c r="DC31" s="17">
        <v>9.9</v>
      </c>
      <c r="DD31" s="17">
        <v>5.4</v>
      </c>
      <c r="DE31" s="17">
        <v>127.8</v>
      </c>
      <c r="DF31" s="17">
        <v>1.7</v>
      </c>
      <c r="DG31" s="17">
        <v>3.5</v>
      </c>
      <c r="DH31" s="17">
        <v>4.9000000000000004</v>
      </c>
      <c r="DI31" s="17">
        <v>20.2</v>
      </c>
      <c r="DJ31" s="17">
        <v>20</v>
      </c>
      <c r="DK31" s="17">
        <v>19</v>
      </c>
      <c r="DL31" s="17">
        <v>3.4</v>
      </c>
      <c r="DM31" s="17">
        <v>18.600000000000001</v>
      </c>
      <c r="DN31" s="17">
        <v>14.1</v>
      </c>
      <c r="DO31" s="17">
        <v>18.899999999999999</v>
      </c>
      <c r="DP31" s="17">
        <v>10.4</v>
      </c>
      <c r="DQ31" s="17">
        <v>30.9</v>
      </c>
      <c r="DR31" s="17">
        <v>19.600000000000001</v>
      </c>
      <c r="DS31" s="17">
        <v>3.1</v>
      </c>
      <c r="DT31" s="17">
        <v>20.2</v>
      </c>
      <c r="DU31" s="17">
        <v>2.9</v>
      </c>
      <c r="DV31" s="17">
        <v>0.4</v>
      </c>
      <c r="DW31" s="17">
        <v>0.3</v>
      </c>
      <c r="DX31" s="17">
        <v>19.8</v>
      </c>
      <c r="DY31" s="17">
        <v>12.3</v>
      </c>
      <c r="DZ31" s="17">
        <v>20.2</v>
      </c>
      <c r="EA31" s="17">
        <v>20.2</v>
      </c>
      <c r="EB31" s="17">
        <v>18.2</v>
      </c>
      <c r="EC31" s="17">
        <v>10.7</v>
      </c>
      <c r="ED31" s="17">
        <v>4.5</v>
      </c>
      <c r="EE31" s="17">
        <v>14.1</v>
      </c>
      <c r="EF31" s="17">
        <v>26.4</v>
      </c>
      <c r="EG31" s="17">
        <v>63.5</v>
      </c>
      <c r="EH31" s="17">
        <v>6.1</v>
      </c>
      <c r="EI31" s="17">
        <v>2.6</v>
      </c>
      <c r="EJ31" s="17">
        <v>26.8</v>
      </c>
      <c r="EK31" s="17">
        <v>21</v>
      </c>
      <c r="EL31" s="17">
        <v>7.4</v>
      </c>
      <c r="EM31" s="17">
        <v>1.8520000000000001</v>
      </c>
      <c r="EN31" s="17">
        <v>20.399999999999999</v>
      </c>
      <c r="EO31" s="17">
        <v>20.399999999999999</v>
      </c>
      <c r="EP31" s="17">
        <v>20.05</v>
      </c>
      <c r="EQ31" s="17">
        <v>8</v>
      </c>
      <c r="ER31" s="17">
        <v>137.6</v>
      </c>
      <c r="ES31" s="17">
        <v>6.3</v>
      </c>
      <c r="ET31" s="17">
        <v>81.400000000000006</v>
      </c>
      <c r="EU31" s="17">
        <v>0</v>
      </c>
      <c r="EV31" s="17">
        <v>0</v>
      </c>
      <c r="EW31" s="17">
        <v>0</v>
      </c>
      <c r="EX31" s="17">
        <v>54.4</v>
      </c>
      <c r="EY31" s="17">
        <v>2.2799999999999998</v>
      </c>
      <c r="EZ31" s="17">
        <v>0</v>
      </c>
      <c r="FA31" s="17">
        <v>2.2000000000000002</v>
      </c>
      <c r="FB31" s="17">
        <v>1.02</v>
      </c>
      <c r="FC31" s="17">
        <v>10.199999999999999</v>
      </c>
      <c r="FD31" s="17">
        <v>8.1999999999999993</v>
      </c>
      <c r="FE31" s="17">
        <v>20.2</v>
      </c>
      <c r="FF31" s="17">
        <v>9.1999999999999993</v>
      </c>
      <c r="FG31" s="17">
        <v>27.6</v>
      </c>
      <c r="FH31" s="17">
        <v>32.200000000000003</v>
      </c>
      <c r="FI31" s="17">
        <v>13.9</v>
      </c>
      <c r="FJ31" s="17">
        <v>19</v>
      </c>
      <c r="FK31" s="17">
        <v>6.08</v>
      </c>
      <c r="FL31" s="17">
        <v>11.39</v>
      </c>
      <c r="FM31" s="17">
        <v>21.94</v>
      </c>
      <c r="FN31" s="17">
        <v>7776.8911200000002</v>
      </c>
      <c r="FO31" s="15"/>
      <c r="FP31" s="17">
        <v>24.386700000000001</v>
      </c>
      <c r="FQ31" s="17">
        <v>5.3</v>
      </c>
      <c r="FR31" s="17">
        <v>10.939</v>
      </c>
      <c r="FS31" s="17">
        <v>13.2</v>
      </c>
      <c r="FT31" s="17">
        <v>25.014209999999999</v>
      </c>
      <c r="FU31" s="17">
        <v>18.944420000000001</v>
      </c>
      <c r="FV31" s="17">
        <v>9.1</v>
      </c>
      <c r="FW31" s="17">
        <v>3.7</v>
      </c>
      <c r="FX31" s="17">
        <v>110.58432999999999</v>
      </c>
    </row>
    <row r="32" spans="1:180" ht="24" customHeight="1" x14ac:dyDescent="0.3">
      <c r="A32" s="16" t="s">
        <v>74</v>
      </c>
      <c r="B32" s="16" t="s">
        <v>853</v>
      </c>
      <c r="C32" s="17">
        <v>202.3</v>
      </c>
      <c r="D32" s="17">
        <v>627.6</v>
      </c>
      <c r="E32" s="17">
        <v>215.3</v>
      </c>
      <c r="F32" s="17"/>
      <c r="G32" s="17"/>
      <c r="H32" s="17">
        <v>90.4</v>
      </c>
      <c r="I32" s="17">
        <v>244</v>
      </c>
      <c r="J32" s="17"/>
      <c r="K32" s="17"/>
      <c r="L32" s="17">
        <v>0</v>
      </c>
      <c r="M32" s="17">
        <v>194.9</v>
      </c>
      <c r="N32" s="17">
        <v>193.7</v>
      </c>
      <c r="O32" s="17"/>
      <c r="P32" s="17">
        <v>114.1</v>
      </c>
      <c r="Q32" s="17"/>
      <c r="R32" s="17">
        <v>555.6</v>
      </c>
      <c r="S32" s="17">
        <v>9.8000000000000007</v>
      </c>
      <c r="T32" s="17"/>
      <c r="U32" s="17"/>
      <c r="V32" s="17"/>
      <c r="W32" s="17"/>
      <c r="X32" s="17">
        <v>165.1</v>
      </c>
      <c r="Y32" s="17">
        <v>7.2</v>
      </c>
      <c r="Z32" s="17">
        <v>5.3</v>
      </c>
      <c r="AA32" s="17">
        <v>10.4</v>
      </c>
      <c r="AB32" s="17">
        <v>7.1</v>
      </c>
      <c r="AC32" s="17">
        <v>13</v>
      </c>
      <c r="AD32" s="17">
        <v>90.4</v>
      </c>
      <c r="AE32" s="17"/>
      <c r="AF32" s="17"/>
      <c r="AG32" s="17"/>
      <c r="AH32" s="17">
        <v>0</v>
      </c>
      <c r="AI32" s="17">
        <v>110.8</v>
      </c>
      <c r="AJ32" s="17">
        <v>220.732</v>
      </c>
      <c r="AK32" s="17"/>
      <c r="AL32" s="17"/>
      <c r="AM32" s="17"/>
      <c r="AN32" s="17">
        <v>6.5</v>
      </c>
      <c r="AO32" s="17">
        <v>459.5</v>
      </c>
      <c r="AP32" s="17">
        <v>81.5</v>
      </c>
      <c r="AQ32" s="17">
        <v>0</v>
      </c>
      <c r="AR32" s="17">
        <v>42.359659999999998</v>
      </c>
      <c r="AS32" s="17">
        <v>18.399999999999999</v>
      </c>
      <c r="AT32" s="17">
        <v>18.073</v>
      </c>
      <c r="AU32" s="17">
        <v>90.35</v>
      </c>
      <c r="AV32" s="17">
        <v>158.1</v>
      </c>
      <c r="AW32" s="17">
        <v>158.5</v>
      </c>
      <c r="AX32" s="17">
        <v>173.8</v>
      </c>
      <c r="AY32" s="17">
        <v>108.5</v>
      </c>
      <c r="AZ32" s="17">
        <v>30.4</v>
      </c>
      <c r="BA32" s="17">
        <v>44.9</v>
      </c>
      <c r="BB32" s="17">
        <v>2.1</v>
      </c>
      <c r="BC32" s="17">
        <v>31.3</v>
      </c>
      <c r="BD32" s="17">
        <v>85.7</v>
      </c>
      <c r="BE32" s="17"/>
      <c r="BF32" s="17"/>
      <c r="BG32" s="17">
        <v>91.2</v>
      </c>
      <c r="BH32" s="17"/>
      <c r="BI32" s="17"/>
      <c r="BJ32" s="17">
        <v>44.7</v>
      </c>
      <c r="BK32" s="17"/>
      <c r="BL32" s="17"/>
      <c r="BM32" s="17"/>
      <c r="BN32" s="17">
        <v>127.4</v>
      </c>
      <c r="BO32" s="17">
        <v>164.1</v>
      </c>
      <c r="BP32" s="17">
        <v>162.5</v>
      </c>
      <c r="BQ32" s="17">
        <v>166.1</v>
      </c>
      <c r="BR32" s="17">
        <v>243.5</v>
      </c>
      <c r="BS32" s="17">
        <v>71.099999999999994</v>
      </c>
      <c r="BT32" s="17">
        <v>34.4</v>
      </c>
      <c r="BU32" s="17"/>
      <c r="BV32" s="17"/>
      <c r="BW32" s="17"/>
      <c r="BX32" s="17"/>
      <c r="BY32" s="17"/>
      <c r="BZ32" s="17"/>
      <c r="CA32" s="17">
        <v>2</v>
      </c>
      <c r="CB32" s="17">
        <v>184.22800000000001</v>
      </c>
      <c r="CC32" s="17">
        <v>131.86799999999999</v>
      </c>
      <c r="CD32" s="17">
        <v>66.146000000000001</v>
      </c>
      <c r="CE32" s="17">
        <v>79.649000000000001</v>
      </c>
      <c r="CF32" s="17">
        <v>30.137</v>
      </c>
      <c r="CG32" s="17"/>
      <c r="CH32" s="17"/>
      <c r="CI32" s="17"/>
      <c r="CJ32" s="17">
        <v>137.47499999999999</v>
      </c>
      <c r="CK32" s="17">
        <v>138.089</v>
      </c>
      <c r="CL32" s="17">
        <v>166.97800000000001</v>
      </c>
      <c r="CM32" s="17"/>
      <c r="CN32" s="17"/>
      <c r="CO32" s="17"/>
      <c r="CP32" s="17"/>
      <c r="CQ32" s="17"/>
      <c r="CR32" s="17"/>
      <c r="CS32" s="17"/>
      <c r="CT32" s="17">
        <v>5.9</v>
      </c>
      <c r="CU32" s="17">
        <v>1.9</v>
      </c>
      <c r="CV32" s="17">
        <v>20</v>
      </c>
      <c r="CW32" s="17">
        <v>0.7</v>
      </c>
      <c r="CX32" s="17">
        <v>85.7</v>
      </c>
      <c r="CY32" s="17">
        <v>44.7</v>
      </c>
      <c r="CZ32" s="17">
        <v>9.3000000000000007</v>
      </c>
      <c r="DA32" s="17">
        <v>0.3</v>
      </c>
      <c r="DB32" s="17">
        <v>20.2</v>
      </c>
      <c r="DC32" s="17">
        <v>10</v>
      </c>
      <c r="DD32" s="17">
        <v>5.5</v>
      </c>
      <c r="DE32" s="17">
        <v>69.8</v>
      </c>
      <c r="DF32" s="17">
        <v>1.8</v>
      </c>
      <c r="DG32" s="17">
        <v>3.5</v>
      </c>
      <c r="DH32" s="17">
        <v>4.9000000000000004</v>
      </c>
      <c r="DI32" s="17">
        <v>20</v>
      </c>
      <c r="DJ32" s="17">
        <v>20</v>
      </c>
      <c r="DK32" s="17">
        <v>19.100000000000001</v>
      </c>
      <c r="DL32" s="17">
        <v>3.4</v>
      </c>
      <c r="DM32" s="17">
        <v>18.600000000000001</v>
      </c>
      <c r="DN32" s="17">
        <v>14.8</v>
      </c>
      <c r="DO32" s="17">
        <v>19.5</v>
      </c>
      <c r="DP32" s="17">
        <v>11.7</v>
      </c>
      <c r="DQ32" s="17">
        <v>35.9</v>
      </c>
      <c r="DR32" s="17">
        <v>19.100000000000001</v>
      </c>
      <c r="DS32" s="17">
        <v>3.1</v>
      </c>
      <c r="DT32" s="17">
        <v>20.3</v>
      </c>
      <c r="DU32" s="17">
        <v>2.9</v>
      </c>
      <c r="DV32" s="17">
        <v>0.4</v>
      </c>
      <c r="DW32" s="17">
        <v>0.4</v>
      </c>
      <c r="DX32" s="17">
        <v>19.8</v>
      </c>
      <c r="DY32" s="17">
        <v>12.3</v>
      </c>
      <c r="DZ32" s="17">
        <v>20.2</v>
      </c>
      <c r="EA32" s="17">
        <v>20.2</v>
      </c>
      <c r="EB32" s="17">
        <v>15.8</v>
      </c>
      <c r="EC32" s="17">
        <v>12.1</v>
      </c>
      <c r="ED32" s="17">
        <v>13.4</v>
      </c>
      <c r="EE32" s="17">
        <v>5.3</v>
      </c>
      <c r="EF32" s="17">
        <v>41.4</v>
      </c>
      <c r="EG32" s="17">
        <v>74.3</v>
      </c>
      <c r="EH32" s="17">
        <v>9.6999999999999993</v>
      </c>
      <c r="EI32" s="17">
        <v>5.4</v>
      </c>
      <c r="EJ32" s="17">
        <v>17.5</v>
      </c>
      <c r="EK32" s="17">
        <v>21</v>
      </c>
      <c r="EL32" s="17">
        <v>7.4</v>
      </c>
      <c r="EM32" s="17">
        <v>6.24</v>
      </c>
      <c r="EN32" s="17">
        <v>20.399999999999999</v>
      </c>
      <c r="EO32" s="17">
        <v>20.399999999999999</v>
      </c>
      <c r="EP32" s="17">
        <v>20.05</v>
      </c>
      <c r="EQ32" s="17">
        <v>7</v>
      </c>
      <c r="ER32" s="17">
        <v>102.8</v>
      </c>
      <c r="ES32" s="17">
        <v>9.6</v>
      </c>
      <c r="ET32" s="17">
        <v>105.9</v>
      </c>
      <c r="EU32" s="17">
        <v>0</v>
      </c>
      <c r="EV32" s="17">
        <v>0</v>
      </c>
      <c r="EW32" s="17">
        <v>0</v>
      </c>
      <c r="EX32" s="17">
        <v>78.2</v>
      </c>
      <c r="EY32" s="17">
        <v>2.2799999999999998</v>
      </c>
      <c r="EZ32" s="17">
        <v>0</v>
      </c>
      <c r="FA32" s="17">
        <v>2.2000000000000002</v>
      </c>
      <c r="FB32" s="17">
        <v>1.02</v>
      </c>
      <c r="FC32" s="17">
        <v>7.9</v>
      </c>
      <c r="FD32" s="17">
        <v>8.1999999999999993</v>
      </c>
      <c r="FE32" s="17">
        <v>20</v>
      </c>
      <c r="FF32" s="17">
        <v>9</v>
      </c>
      <c r="FG32" s="17">
        <v>27.7</v>
      </c>
      <c r="FH32" s="17">
        <v>32.6</v>
      </c>
      <c r="FI32" s="17">
        <v>14</v>
      </c>
      <c r="FJ32" s="17">
        <v>19</v>
      </c>
      <c r="FK32" s="17">
        <v>7.79</v>
      </c>
      <c r="FL32" s="17">
        <v>11.39</v>
      </c>
      <c r="FM32" s="17">
        <v>20.47</v>
      </c>
      <c r="FN32" s="17">
        <v>7972.6246600000004</v>
      </c>
      <c r="FO32" s="15"/>
      <c r="FP32" s="17">
        <v>24.457339999999999</v>
      </c>
      <c r="FQ32" s="17">
        <v>8.1</v>
      </c>
      <c r="FR32" s="17">
        <v>11.071</v>
      </c>
      <c r="FS32" s="17">
        <v>13.2</v>
      </c>
      <c r="FT32" s="17">
        <v>25.01756</v>
      </c>
      <c r="FU32" s="17">
        <v>18.94577</v>
      </c>
      <c r="FV32" s="17">
        <v>8.9</v>
      </c>
      <c r="FW32" s="17">
        <v>3.7</v>
      </c>
      <c r="FX32" s="17">
        <v>113.39167</v>
      </c>
    </row>
    <row r="33" spans="1:180" ht="24" customHeight="1" x14ac:dyDescent="0.3">
      <c r="A33" s="16" t="s">
        <v>74</v>
      </c>
      <c r="B33" s="16" t="s">
        <v>854</v>
      </c>
      <c r="C33" s="17">
        <v>199.4</v>
      </c>
      <c r="D33" s="17">
        <v>629.6</v>
      </c>
      <c r="E33" s="17">
        <v>216</v>
      </c>
      <c r="F33" s="17"/>
      <c r="G33" s="17"/>
      <c r="H33" s="17">
        <v>89.7</v>
      </c>
      <c r="I33" s="17">
        <v>246</v>
      </c>
      <c r="J33" s="17"/>
      <c r="K33" s="17"/>
      <c r="L33" s="17">
        <v>0</v>
      </c>
      <c r="M33" s="17">
        <v>195.6</v>
      </c>
      <c r="N33" s="17">
        <v>193.4</v>
      </c>
      <c r="O33" s="17"/>
      <c r="P33" s="17">
        <v>199.1</v>
      </c>
      <c r="Q33" s="17"/>
      <c r="R33" s="17">
        <v>547.9</v>
      </c>
      <c r="S33" s="17">
        <v>9.6999999999999993</v>
      </c>
      <c r="T33" s="17"/>
      <c r="U33" s="17"/>
      <c r="V33" s="17"/>
      <c r="W33" s="17"/>
      <c r="X33" s="17">
        <v>164.9</v>
      </c>
      <c r="Y33" s="17">
        <v>7.3</v>
      </c>
      <c r="Z33" s="17">
        <v>5.3</v>
      </c>
      <c r="AA33" s="17">
        <v>10.4</v>
      </c>
      <c r="AB33" s="17">
        <v>7.1</v>
      </c>
      <c r="AC33" s="17">
        <v>13</v>
      </c>
      <c r="AD33" s="17">
        <v>70.5</v>
      </c>
      <c r="AE33" s="17"/>
      <c r="AF33" s="17"/>
      <c r="AG33" s="17"/>
      <c r="AH33" s="17">
        <v>0</v>
      </c>
      <c r="AI33" s="17">
        <v>110.8</v>
      </c>
      <c r="AJ33" s="17">
        <v>221.435</v>
      </c>
      <c r="AK33" s="17"/>
      <c r="AL33" s="17"/>
      <c r="AM33" s="17"/>
      <c r="AN33" s="17">
        <v>6.5</v>
      </c>
      <c r="AO33" s="17">
        <v>461.8</v>
      </c>
      <c r="AP33" s="17">
        <v>81.5</v>
      </c>
      <c r="AQ33" s="17">
        <v>0</v>
      </c>
      <c r="AR33" s="17">
        <v>42.226280000000003</v>
      </c>
      <c r="AS33" s="17">
        <v>18.399999999999999</v>
      </c>
      <c r="AT33" s="17">
        <v>18.53</v>
      </c>
      <c r="AU33" s="17">
        <v>89.37</v>
      </c>
      <c r="AV33" s="17">
        <v>144.80000000000001</v>
      </c>
      <c r="AW33" s="17">
        <v>145.4</v>
      </c>
      <c r="AX33" s="17">
        <v>167.1</v>
      </c>
      <c r="AY33" s="17">
        <v>108.4</v>
      </c>
      <c r="AZ33" s="17">
        <v>17.600000000000001</v>
      </c>
      <c r="BA33" s="17">
        <v>45</v>
      </c>
      <c r="BB33" s="17">
        <v>2.1</v>
      </c>
      <c r="BC33" s="17">
        <v>31.4</v>
      </c>
      <c r="BD33" s="17">
        <v>85.9</v>
      </c>
      <c r="BE33" s="17"/>
      <c r="BF33" s="17"/>
      <c r="BG33" s="17">
        <v>16.100000000000001</v>
      </c>
      <c r="BH33" s="17"/>
      <c r="BI33" s="17"/>
      <c r="BJ33" s="17">
        <v>44.8</v>
      </c>
      <c r="BK33" s="17"/>
      <c r="BL33" s="17"/>
      <c r="BM33" s="17"/>
      <c r="BN33" s="17">
        <v>127.3</v>
      </c>
      <c r="BO33" s="17">
        <v>161.6</v>
      </c>
      <c r="BP33" s="17">
        <v>161.4</v>
      </c>
      <c r="BQ33" s="17">
        <v>163.19999999999999</v>
      </c>
      <c r="BR33" s="17">
        <v>240.5</v>
      </c>
      <c r="BS33" s="17">
        <v>71</v>
      </c>
      <c r="BT33" s="17">
        <v>34.200000000000003</v>
      </c>
      <c r="BU33" s="17"/>
      <c r="BV33" s="17"/>
      <c r="BW33" s="17"/>
      <c r="BX33" s="17"/>
      <c r="BY33" s="17"/>
      <c r="BZ33" s="17"/>
      <c r="CA33" s="17">
        <v>2</v>
      </c>
      <c r="CB33" s="17">
        <v>144.68600000000001</v>
      </c>
      <c r="CC33" s="17">
        <v>132.202</v>
      </c>
      <c r="CD33" s="17">
        <v>66.188000000000002</v>
      </c>
      <c r="CE33" s="17">
        <v>79.677999999999997</v>
      </c>
      <c r="CF33" s="17">
        <v>30.105</v>
      </c>
      <c r="CG33" s="17"/>
      <c r="CH33" s="17"/>
      <c r="CI33" s="17"/>
      <c r="CJ33" s="17">
        <v>137.714</v>
      </c>
      <c r="CK33" s="17">
        <v>138.511</v>
      </c>
      <c r="CL33" s="17">
        <v>166.548</v>
      </c>
      <c r="CM33" s="17"/>
      <c r="CN33" s="17"/>
      <c r="CO33" s="17"/>
      <c r="CP33" s="17"/>
      <c r="CQ33" s="17"/>
      <c r="CR33" s="17"/>
      <c r="CS33" s="17"/>
      <c r="CT33" s="17">
        <v>5.8</v>
      </c>
      <c r="CU33" s="17">
        <v>1.8</v>
      </c>
      <c r="CV33" s="17">
        <v>20</v>
      </c>
      <c r="CW33" s="17">
        <v>0.9</v>
      </c>
      <c r="CX33" s="17">
        <v>87.6</v>
      </c>
      <c r="CY33" s="17">
        <v>56.7</v>
      </c>
      <c r="CZ33" s="17">
        <v>6.6</v>
      </c>
      <c r="DA33" s="17">
        <v>0.2</v>
      </c>
      <c r="DB33" s="17">
        <v>20.2</v>
      </c>
      <c r="DC33" s="17">
        <v>9.9</v>
      </c>
      <c r="DD33" s="17">
        <v>5.5</v>
      </c>
      <c r="DE33" s="17">
        <v>73.7</v>
      </c>
      <c r="DF33" s="17">
        <v>1.9</v>
      </c>
      <c r="DG33" s="17">
        <v>3.5</v>
      </c>
      <c r="DH33" s="17">
        <v>5</v>
      </c>
      <c r="DI33" s="17">
        <v>20.100000000000001</v>
      </c>
      <c r="DJ33" s="17">
        <v>20</v>
      </c>
      <c r="DK33" s="17">
        <v>19</v>
      </c>
      <c r="DL33" s="17">
        <v>3.4</v>
      </c>
      <c r="DM33" s="17">
        <v>18.600000000000001</v>
      </c>
      <c r="DN33" s="17">
        <v>13.9</v>
      </c>
      <c r="DO33" s="17">
        <v>18</v>
      </c>
      <c r="DP33" s="17">
        <v>13.1</v>
      </c>
      <c r="DQ33" s="17">
        <v>41.8</v>
      </c>
      <c r="DR33" s="17">
        <v>19.399999999999999</v>
      </c>
      <c r="DS33" s="17">
        <v>3.1</v>
      </c>
      <c r="DT33" s="17">
        <v>15.7</v>
      </c>
      <c r="DU33" s="17">
        <v>2.9</v>
      </c>
      <c r="DV33" s="17">
        <v>0.4</v>
      </c>
      <c r="DW33" s="17">
        <v>0.4</v>
      </c>
      <c r="DX33" s="17">
        <v>19.8</v>
      </c>
      <c r="DY33" s="17">
        <v>12.2</v>
      </c>
      <c r="DZ33" s="17">
        <v>20.2</v>
      </c>
      <c r="EA33" s="17">
        <v>20.2</v>
      </c>
      <c r="EB33" s="17">
        <v>20</v>
      </c>
      <c r="EC33" s="17">
        <v>13.3</v>
      </c>
      <c r="ED33" s="17">
        <v>24</v>
      </c>
      <c r="EE33" s="17">
        <v>4.2</v>
      </c>
      <c r="EF33" s="17">
        <v>46</v>
      </c>
      <c r="EG33" s="17">
        <v>84.4</v>
      </c>
      <c r="EH33" s="17">
        <v>10.6</v>
      </c>
      <c r="EI33" s="17">
        <v>5.7</v>
      </c>
      <c r="EJ33" s="17">
        <v>7</v>
      </c>
      <c r="EK33" s="17">
        <v>21</v>
      </c>
      <c r="EL33" s="17">
        <v>7.3</v>
      </c>
      <c r="EM33" s="17">
        <v>6.0919999999999996</v>
      </c>
      <c r="EN33" s="17">
        <v>20.399999999999999</v>
      </c>
      <c r="EO33" s="17">
        <v>20.399999999999999</v>
      </c>
      <c r="EP33" s="17">
        <v>20.05</v>
      </c>
      <c r="EQ33" s="17">
        <v>8.1999999999999993</v>
      </c>
      <c r="ER33" s="17">
        <v>95.2</v>
      </c>
      <c r="ES33" s="17">
        <v>16.600000000000001</v>
      </c>
      <c r="ET33" s="17">
        <v>148.1</v>
      </c>
      <c r="EU33" s="17">
        <v>0</v>
      </c>
      <c r="EV33" s="17">
        <v>0</v>
      </c>
      <c r="EW33" s="17">
        <v>0</v>
      </c>
      <c r="EX33" s="17">
        <v>103.8</v>
      </c>
      <c r="EY33" s="17">
        <v>2.13</v>
      </c>
      <c r="EZ33" s="17">
        <v>0</v>
      </c>
      <c r="FA33" s="17">
        <v>2.2000000000000002</v>
      </c>
      <c r="FB33" s="17">
        <v>1.02</v>
      </c>
      <c r="FC33" s="17">
        <v>6.7</v>
      </c>
      <c r="FD33" s="17">
        <v>8.1999999999999993</v>
      </c>
      <c r="FE33" s="17">
        <v>20</v>
      </c>
      <c r="FF33" s="17">
        <v>8.9</v>
      </c>
      <c r="FG33" s="17">
        <v>27.3</v>
      </c>
      <c r="FH33" s="17">
        <v>33.200000000000003</v>
      </c>
      <c r="FI33" s="17">
        <v>13.7</v>
      </c>
      <c r="FJ33" s="17">
        <v>19</v>
      </c>
      <c r="FK33" s="17">
        <v>8.8800000000000008</v>
      </c>
      <c r="FL33" s="17">
        <v>11.37</v>
      </c>
      <c r="FM33" s="17">
        <v>20.82</v>
      </c>
      <c r="FN33" s="17">
        <v>7968.1552799999999</v>
      </c>
      <c r="FO33" s="15"/>
      <c r="FP33" s="17">
        <v>24.45271</v>
      </c>
      <c r="FQ33" s="17">
        <v>8.1</v>
      </c>
      <c r="FR33" s="17">
        <v>10.678000000000001</v>
      </c>
      <c r="FS33" s="17">
        <v>13.2</v>
      </c>
      <c r="FT33" s="17">
        <v>25.088799999999999</v>
      </c>
      <c r="FU33" s="17">
        <v>17.486070000000002</v>
      </c>
      <c r="FV33" s="17">
        <v>9</v>
      </c>
      <c r="FW33" s="17">
        <v>3.7</v>
      </c>
      <c r="FX33" s="17">
        <v>111.70558</v>
      </c>
    </row>
    <row r="34" spans="1:180" ht="24" customHeight="1" x14ac:dyDescent="0.3">
      <c r="A34" s="18" t="s">
        <v>74</v>
      </c>
      <c r="B34" s="18" t="s">
        <v>855</v>
      </c>
      <c r="C34" s="19">
        <v>197.6</v>
      </c>
      <c r="D34" s="19">
        <v>618.4</v>
      </c>
      <c r="E34" s="19">
        <v>211.8</v>
      </c>
      <c r="F34" s="19"/>
      <c r="G34" s="19"/>
      <c r="H34" s="19">
        <v>88.3</v>
      </c>
      <c r="I34" s="19">
        <v>238.9</v>
      </c>
      <c r="J34" s="19"/>
      <c r="K34" s="19"/>
      <c r="L34" s="19">
        <v>0</v>
      </c>
      <c r="M34" s="19">
        <v>196.4</v>
      </c>
      <c r="N34" s="19">
        <v>195.1</v>
      </c>
      <c r="O34" s="19"/>
      <c r="P34" s="19">
        <v>199.6</v>
      </c>
      <c r="Q34" s="19"/>
      <c r="R34" s="19">
        <v>539.1</v>
      </c>
      <c r="S34" s="19">
        <v>9.9</v>
      </c>
      <c r="T34" s="19"/>
      <c r="U34" s="19"/>
      <c r="V34" s="19"/>
      <c r="W34" s="19"/>
      <c r="X34" s="19">
        <v>156.9</v>
      </c>
      <c r="Y34" s="19">
        <v>6.7</v>
      </c>
      <c r="Z34" s="19">
        <v>5.2</v>
      </c>
      <c r="AA34" s="19">
        <v>10.3</v>
      </c>
      <c r="AB34" s="19">
        <v>7.1</v>
      </c>
      <c r="AC34" s="19">
        <v>13.1</v>
      </c>
      <c r="AD34" s="19">
        <v>69.2</v>
      </c>
      <c r="AE34" s="19"/>
      <c r="AF34" s="19"/>
      <c r="AG34" s="19"/>
      <c r="AH34" s="19">
        <v>0</v>
      </c>
      <c r="AI34" s="19">
        <v>108.9</v>
      </c>
      <c r="AJ34" s="19">
        <v>216.06100000000001</v>
      </c>
      <c r="AK34" s="19"/>
      <c r="AL34" s="19"/>
      <c r="AM34" s="19"/>
      <c r="AN34" s="19">
        <v>6.5</v>
      </c>
      <c r="AO34" s="19">
        <v>457.2</v>
      </c>
      <c r="AP34" s="19">
        <v>81.400000000000006</v>
      </c>
      <c r="AQ34" s="19">
        <v>0</v>
      </c>
      <c r="AR34" s="19">
        <v>41.956679999999999</v>
      </c>
      <c r="AS34" s="19">
        <v>18.399999999999999</v>
      </c>
      <c r="AT34" s="19">
        <v>18.824000000000002</v>
      </c>
      <c r="AU34" s="19">
        <v>89.12</v>
      </c>
      <c r="AV34" s="19">
        <v>147.5</v>
      </c>
      <c r="AW34" s="19">
        <v>147.69999999999999</v>
      </c>
      <c r="AX34" s="19">
        <v>168.1</v>
      </c>
      <c r="AY34" s="19">
        <v>106.6</v>
      </c>
      <c r="AZ34" s="19">
        <v>19.3</v>
      </c>
      <c r="BA34" s="19">
        <v>44.3</v>
      </c>
      <c r="BB34" s="19">
        <v>2.1</v>
      </c>
      <c r="BC34" s="19">
        <v>31.4</v>
      </c>
      <c r="BD34" s="19">
        <v>83.8</v>
      </c>
      <c r="BE34" s="19"/>
      <c r="BF34" s="19"/>
      <c r="BG34" s="19">
        <v>12.3</v>
      </c>
      <c r="BH34" s="19"/>
      <c r="BI34" s="19"/>
      <c r="BJ34" s="19">
        <v>44.7</v>
      </c>
      <c r="BK34" s="19"/>
      <c r="BL34" s="19"/>
      <c r="BM34" s="19"/>
      <c r="BN34" s="19">
        <v>125.1</v>
      </c>
      <c r="BO34" s="19">
        <v>164.9</v>
      </c>
      <c r="BP34" s="19">
        <v>163.19999999999999</v>
      </c>
      <c r="BQ34" s="19">
        <v>166.2</v>
      </c>
      <c r="BR34" s="19">
        <v>242.5</v>
      </c>
      <c r="BS34" s="19">
        <v>71.2</v>
      </c>
      <c r="BT34" s="19">
        <v>34.5</v>
      </c>
      <c r="BU34" s="19"/>
      <c r="BV34" s="19"/>
      <c r="BW34" s="19"/>
      <c r="BX34" s="19"/>
      <c r="BY34" s="19"/>
      <c r="BZ34" s="19"/>
      <c r="CA34" s="19">
        <v>2</v>
      </c>
      <c r="CB34" s="19">
        <v>185.774</v>
      </c>
      <c r="CC34" s="19">
        <v>126.68600000000001</v>
      </c>
      <c r="CD34" s="19">
        <v>64.075999999999993</v>
      </c>
      <c r="CE34" s="19">
        <v>76.861000000000004</v>
      </c>
      <c r="CF34" s="19">
        <v>29.218</v>
      </c>
      <c r="CG34" s="19"/>
      <c r="CH34" s="19"/>
      <c r="CI34" s="19"/>
      <c r="CJ34" s="19">
        <v>136.08799999999999</v>
      </c>
      <c r="CK34" s="19">
        <v>137.18100000000001</v>
      </c>
      <c r="CL34" s="19">
        <v>166.12299999999999</v>
      </c>
      <c r="CM34" s="19"/>
      <c r="CN34" s="19"/>
      <c r="CO34" s="19"/>
      <c r="CP34" s="19"/>
      <c r="CQ34" s="19"/>
      <c r="CR34" s="19"/>
      <c r="CS34" s="19"/>
      <c r="CT34" s="19">
        <v>5.8</v>
      </c>
      <c r="CU34" s="19">
        <v>1.8</v>
      </c>
      <c r="CV34" s="19">
        <v>20</v>
      </c>
      <c r="CW34" s="19">
        <v>1.3</v>
      </c>
      <c r="CX34" s="19">
        <v>86.4</v>
      </c>
      <c r="CY34" s="19">
        <v>60.1</v>
      </c>
      <c r="CZ34" s="19">
        <v>8.6</v>
      </c>
      <c r="DA34" s="19">
        <v>0.2</v>
      </c>
      <c r="DB34" s="19">
        <v>19.899999999999999</v>
      </c>
      <c r="DC34" s="19">
        <v>9.9</v>
      </c>
      <c r="DD34" s="19">
        <v>5.5</v>
      </c>
      <c r="DE34" s="19">
        <v>132.4</v>
      </c>
      <c r="DF34" s="19">
        <v>1.9</v>
      </c>
      <c r="DG34" s="19">
        <v>3.5</v>
      </c>
      <c r="DH34" s="19">
        <v>5</v>
      </c>
      <c r="DI34" s="19">
        <v>19.600000000000001</v>
      </c>
      <c r="DJ34" s="19">
        <v>20</v>
      </c>
      <c r="DK34" s="19">
        <v>19</v>
      </c>
      <c r="DL34" s="19">
        <v>3.4</v>
      </c>
      <c r="DM34" s="19">
        <v>18.600000000000001</v>
      </c>
      <c r="DN34" s="19">
        <v>14.8</v>
      </c>
      <c r="DO34" s="19">
        <v>18.5</v>
      </c>
      <c r="DP34" s="19">
        <v>14.5</v>
      </c>
      <c r="DQ34" s="19">
        <v>48.6</v>
      </c>
      <c r="DR34" s="19">
        <v>19.3</v>
      </c>
      <c r="DS34" s="19">
        <v>3.1</v>
      </c>
      <c r="DT34" s="19">
        <v>10</v>
      </c>
      <c r="DU34" s="19">
        <v>2.9</v>
      </c>
      <c r="DV34" s="19">
        <v>0.4</v>
      </c>
      <c r="DW34" s="19">
        <v>0.4</v>
      </c>
      <c r="DX34" s="19">
        <v>19.8</v>
      </c>
      <c r="DY34" s="19">
        <v>11.9</v>
      </c>
      <c r="DZ34" s="19">
        <v>20.100000000000001</v>
      </c>
      <c r="EA34" s="19">
        <v>20.100000000000001</v>
      </c>
      <c r="EB34" s="19">
        <v>20</v>
      </c>
      <c r="EC34" s="19">
        <v>13</v>
      </c>
      <c r="ED34" s="19">
        <v>26.7</v>
      </c>
      <c r="EE34" s="19">
        <v>4.5999999999999996</v>
      </c>
      <c r="EF34" s="19">
        <v>49.4</v>
      </c>
      <c r="EG34" s="19">
        <v>86.9</v>
      </c>
      <c r="EH34" s="19">
        <v>12.4</v>
      </c>
      <c r="EI34" s="19">
        <v>7.1</v>
      </c>
      <c r="EJ34" s="19">
        <v>6.1</v>
      </c>
      <c r="EK34" s="19">
        <v>21</v>
      </c>
      <c r="EL34" s="19">
        <v>7.2</v>
      </c>
      <c r="EM34" s="19">
        <v>6.101</v>
      </c>
      <c r="EN34" s="19">
        <v>20.399999999999999</v>
      </c>
      <c r="EO34" s="19">
        <v>20.399999999999999</v>
      </c>
      <c r="EP34" s="19">
        <v>20.05</v>
      </c>
      <c r="EQ34" s="19">
        <v>8.6999999999999993</v>
      </c>
      <c r="ER34" s="19">
        <v>112.2</v>
      </c>
      <c r="ES34" s="19">
        <v>13.6</v>
      </c>
      <c r="ET34" s="19">
        <v>103.5</v>
      </c>
      <c r="EU34" s="19">
        <v>0</v>
      </c>
      <c r="EV34" s="19">
        <v>2.6739999999999999</v>
      </c>
      <c r="EW34" s="19">
        <v>8.5640000000000001</v>
      </c>
      <c r="EX34" s="19">
        <v>47.7</v>
      </c>
      <c r="EY34" s="19">
        <v>2.13</v>
      </c>
      <c r="EZ34" s="19">
        <v>0</v>
      </c>
      <c r="FA34" s="19">
        <v>2.2000000000000002</v>
      </c>
      <c r="FB34" s="19">
        <v>1.02</v>
      </c>
      <c r="FC34" s="19">
        <v>7.4</v>
      </c>
      <c r="FD34" s="19">
        <v>8.1</v>
      </c>
      <c r="FE34" s="19">
        <v>20</v>
      </c>
      <c r="FF34" s="19">
        <v>8.1999999999999993</v>
      </c>
      <c r="FG34" s="19">
        <v>27.5</v>
      </c>
      <c r="FH34" s="19">
        <v>32.799999999999997</v>
      </c>
      <c r="FI34" s="19">
        <v>13.9</v>
      </c>
      <c r="FJ34" s="19">
        <v>19</v>
      </c>
      <c r="FK34" s="19">
        <v>7.87</v>
      </c>
      <c r="FL34" s="19">
        <v>11.45</v>
      </c>
      <c r="FM34" s="19">
        <v>21.15</v>
      </c>
      <c r="FN34" s="19">
        <v>7949.6776799999998</v>
      </c>
      <c r="FO34" s="15"/>
      <c r="FP34" s="19">
        <v>24.433240000000001</v>
      </c>
      <c r="FQ34" s="19">
        <v>8.1</v>
      </c>
      <c r="FR34" s="19">
        <v>10.039999999999999</v>
      </c>
      <c r="FS34" s="19">
        <v>13.2</v>
      </c>
      <c r="FT34" s="19">
        <v>24.817820000000001</v>
      </c>
      <c r="FU34" s="19">
        <v>4.2087199999999996</v>
      </c>
      <c r="FV34" s="19">
        <v>9.1</v>
      </c>
      <c r="FW34" s="19">
        <v>3.7</v>
      </c>
      <c r="FX34" s="19">
        <v>97.599779999999996</v>
      </c>
    </row>
    <row r="35" spans="1:180" ht="24" customHeight="1" x14ac:dyDescent="0.3">
      <c r="A35" s="13" t="s">
        <v>74</v>
      </c>
      <c r="B35" s="13" t="s">
        <v>856</v>
      </c>
      <c r="C35" s="14">
        <v>203.6</v>
      </c>
      <c r="D35" s="14">
        <v>636.29999999999995</v>
      </c>
      <c r="E35" s="14">
        <v>217.9</v>
      </c>
      <c r="F35" s="14"/>
      <c r="G35" s="14"/>
      <c r="H35" s="14">
        <v>90.4</v>
      </c>
      <c r="I35" s="14">
        <v>247.1</v>
      </c>
      <c r="J35" s="14"/>
      <c r="K35" s="14"/>
      <c r="L35" s="14">
        <v>0</v>
      </c>
      <c r="M35" s="14">
        <v>195.5</v>
      </c>
      <c r="N35" s="14">
        <v>194.4</v>
      </c>
      <c r="O35" s="14"/>
      <c r="P35" s="14">
        <v>195.6</v>
      </c>
      <c r="Q35" s="14"/>
      <c r="R35" s="14">
        <v>556.6</v>
      </c>
      <c r="S35" s="14">
        <v>9.8000000000000007</v>
      </c>
      <c r="T35" s="14"/>
      <c r="U35" s="14"/>
      <c r="V35" s="14"/>
      <c r="W35" s="14"/>
      <c r="X35" s="14">
        <v>171.7</v>
      </c>
      <c r="Y35" s="14">
        <v>8.5</v>
      </c>
      <c r="Z35" s="14">
        <v>5.5</v>
      </c>
      <c r="AA35" s="14">
        <v>8.4</v>
      </c>
      <c r="AB35" s="14">
        <v>7.2</v>
      </c>
      <c r="AC35" s="14">
        <v>13.1</v>
      </c>
      <c r="AD35" s="14">
        <v>71.3</v>
      </c>
      <c r="AE35" s="14"/>
      <c r="AF35" s="14"/>
      <c r="AG35" s="14"/>
      <c r="AH35" s="14">
        <v>0</v>
      </c>
      <c r="AI35" s="14">
        <v>110.8</v>
      </c>
      <c r="AJ35" s="14">
        <v>222.161</v>
      </c>
      <c r="AK35" s="14"/>
      <c r="AL35" s="14"/>
      <c r="AM35" s="14"/>
      <c r="AN35" s="14">
        <v>6.5</v>
      </c>
      <c r="AO35" s="14">
        <v>459.1</v>
      </c>
      <c r="AP35" s="14">
        <v>81.2</v>
      </c>
      <c r="AQ35" s="14">
        <v>0</v>
      </c>
      <c r="AR35" s="14">
        <v>42.330930000000002</v>
      </c>
      <c r="AS35" s="14">
        <v>18.399999999999999</v>
      </c>
      <c r="AT35" s="14">
        <v>18.873000000000001</v>
      </c>
      <c r="AU35" s="14">
        <v>96.2</v>
      </c>
      <c r="AV35" s="14">
        <v>140.30000000000001</v>
      </c>
      <c r="AW35" s="14">
        <v>141.19999999999999</v>
      </c>
      <c r="AX35" s="14">
        <v>157.5</v>
      </c>
      <c r="AY35" s="14">
        <v>109.4</v>
      </c>
      <c r="AZ35" s="14">
        <v>19</v>
      </c>
      <c r="BA35" s="14">
        <v>46.5</v>
      </c>
      <c r="BB35" s="14">
        <v>2.1</v>
      </c>
      <c r="BC35" s="14">
        <v>31.5</v>
      </c>
      <c r="BD35" s="14">
        <v>87.1</v>
      </c>
      <c r="BE35" s="14"/>
      <c r="BF35" s="14"/>
      <c r="BG35" s="14">
        <v>17.8</v>
      </c>
      <c r="BH35" s="14"/>
      <c r="BI35" s="14"/>
      <c r="BJ35" s="14">
        <v>44.6</v>
      </c>
      <c r="BK35" s="14"/>
      <c r="BL35" s="14"/>
      <c r="BM35" s="14"/>
      <c r="BN35" s="14">
        <v>128.30000000000001</v>
      </c>
      <c r="BO35" s="14">
        <v>137.19999999999999</v>
      </c>
      <c r="BP35" s="14">
        <v>136.9</v>
      </c>
      <c r="BQ35" s="14">
        <v>136.30000000000001</v>
      </c>
      <c r="BR35" s="14">
        <v>211.2</v>
      </c>
      <c r="BS35" s="14">
        <v>70.8</v>
      </c>
      <c r="BT35" s="14">
        <v>34.1</v>
      </c>
      <c r="BU35" s="14"/>
      <c r="BV35" s="14"/>
      <c r="BW35" s="14"/>
      <c r="BX35" s="14"/>
      <c r="BY35" s="14"/>
      <c r="BZ35" s="14"/>
      <c r="CA35" s="14">
        <v>2</v>
      </c>
      <c r="CB35" s="14">
        <v>133.114</v>
      </c>
      <c r="CC35" s="14">
        <v>126.19799999999999</v>
      </c>
      <c r="CD35" s="14">
        <v>67.093000000000004</v>
      </c>
      <c r="CE35" s="14">
        <v>78.355999999999995</v>
      </c>
      <c r="CF35" s="14">
        <v>30.574000000000002</v>
      </c>
      <c r="CG35" s="14"/>
      <c r="CH35" s="14"/>
      <c r="CI35" s="14"/>
      <c r="CJ35" s="14">
        <v>137.25200000000001</v>
      </c>
      <c r="CK35" s="14">
        <v>138.91399999999999</v>
      </c>
      <c r="CL35" s="14">
        <v>166.39500000000001</v>
      </c>
      <c r="CM35" s="14"/>
      <c r="CN35" s="14"/>
      <c r="CO35" s="14"/>
      <c r="CP35" s="14"/>
      <c r="CQ35" s="14"/>
      <c r="CR35" s="14"/>
      <c r="CS35" s="14"/>
      <c r="CT35" s="14">
        <v>5.9</v>
      </c>
      <c r="CU35" s="14">
        <v>1.8</v>
      </c>
      <c r="CV35" s="14">
        <v>20</v>
      </c>
      <c r="CW35" s="14">
        <v>1.1000000000000001</v>
      </c>
      <c r="CX35" s="14">
        <v>91</v>
      </c>
      <c r="CY35" s="14">
        <v>68.5</v>
      </c>
      <c r="CZ35" s="14">
        <v>8.1999999999999993</v>
      </c>
      <c r="DA35" s="14">
        <v>0.2</v>
      </c>
      <c r="DB35" s="14">
        <v>20.3</v>
      </c>
      <c r="DC35" s="14">
        <v>9.9</v>
      </c>
      <c r="DD35" s="14">
        <v>5.4</v>
      </c>
      <c r="DE35" s="14">
        <v>165.4</v>
      </c>
      <c r="DF35" s="14">
        <v>1.9</v>
      </c>
      <c r="DG35" s="14">
        <v>3.5</v>
      </c>
      <c r="DH35" s="14">
        <v>5</v>
      </c>
      <c r="DI35" s="14">
        <v>20.6</v>
      </c>
      <c r="DJ35" s="14">
        <v>20</v>
      </c>
      <c r="DK35" s="14">
        <v>18.899999999999999</v>
      </c>
      <c r="DL35" s="14">
        <v>3.4</v>
      </c>
      <c r="DM35" s="14">
        <v>18.600000000000001</v>
      </c>
      <c r="DN35" s="14">
        <v>13.2</v>
      </c>
      <c r="DO35" s="14">
        <v>17.7</v>
      </c>
      <c r="DP35" s="14">
        <v>15.8</v>
      </c>
      <c r="DQ35" s="14">
        <v>54.6</v>
      </c>
      <c r="DR35" s="14">
        <v>18.8</v>
      </c>
      <c r="DS35" s="14">
        <v>3.4</v>
      </c>
      <c r="DT35" s="14">
        <v>10.199999999999999</v>
      </c>
      <c r="DU35" s="14">
        <v>2.9</v>
      </c>
      <c r="DV35" s="14">
        <v>0.4</v>
      </c>
      <c r="DW35" s="14">
        <v>0.3</v>
      </c>
      <c r="DX35" s="14">
        <v>19.8</v>
      </c>
      <c r="DY35" s="14">
        <v>11.8</v>
      </c>
      <c r="DZ35" s="14">
        <v>20.399999999999999</v>
      </c>
      <c r="EA35" s="14">
        <v>20.3</v>
      </c>
      <c r="EB35" s="14">
        <v>19.899999999999999</v>
      </c>
      <c r="EC35" s="14">
        <v>12.7</v>
      </c>
      <c r="ED35" s="14">
        <v>33.200000000000003</v>
      </c>
      <c r="EE35" s="14">
        <v>4.5</v>
      </c>
      <c r="EF35" s="14">
        <v>50.7</v>
      </c>
      <c r="EG35" s="14">
        <v>102.9</v>
      </c>
      <c r="EH35" s="14">
        <v>11.2</v>
      </c>
      <c r="EI35" s="14">
        <v>6.5</v>
      </c>
      <c r="EJ35" s="14">
        <v>6.2</v>
      </c>
      <c r="EK35" s="14">
        <v>21</v>
      </c>
      <c r="EL35" s="14">
        <v>7.2</v>
      </c>
      <c r="EM35" s="14">
        <v>6.0979999999999999</v>
      </c>
      <c r="EN35" s="14">
        <v>20.399999999999999</v>
      </c>
      <c r="EO35" s="14">
        <v>20.399999999999999</v>
      </c>
      <c r="EP35" s="14">
        <v>20.05</v>
      </c>
      <c r="EQ35" s="14">
        <v>8.3000000000000007</v>
      </c>
      <c r="ER35" s="14">
        <v>183.5</v>
      </c>
      <c r="ES35" s="14">
        <v>5.7</v>
      </c>
      <c r="ET35" s="14">
        <v>90.4</v>
      </c>
      <c r="EU35" s="14">
        <v>0</v>
      </c>
      <c r="EV35" s="14">
        <v>9.2720000000000002</v>
      </c>
      <c r="EW35" s="14">
        <v>14.183</v>
      </c>
      <c r="EX35" s="14">
        <v>80.900000000000006</v>
      </c>
      <c r="EY35" s="14">
        <v>2.13</v>
      </c>
      <c r="EZ35" s="14">
        <v>0</v>
      </c>
      <c r="FA35" s="14">
        <v>2.2000000000000002</v>
      </c>
      <c r="FB35" s="14">
        <v>1.02</v>
      </c>
      <c r="FC35" s="14">
        <v>3.4</v>
      </c>
      <c r="FD35" s="14">
        <v>8.1999999999999993</v>
      </c>
      <c r="FE35" s="14">
        <v>19.8</v>
      </c>
      <c r="FF35" s="14">
        <v>9</v>
      </c>
      <c r="FG35" s="14">
        <v>27.6</v>
      </c>
      <c r="FH35" s="14">
        <v>32.9</v>
      </c>
      <c r="FI35" s="14">
        <v>13.6</v>
      </c>
      <c r="FJ35" s="14">
        <v>19</v>
      </c>
      <c r="FK35" s="14">
        <v>7.84</v>
      </c>
      <c r="FL35" s="14">
        <v>10.71</v>
      </c>
      <c r="FM35" s="14">
        <v>22.22</v>
      </c>
      <c r="FN35" s="14">
        <v>8034.1839300000001</v>
      </c>
      <c r="FO35" s="15"/>
      <c r="FP35" s="14">
        <v>24.43506</v>
      </c>
      <c r="FQ35" s="14">
        <v>8.1</v>
      </c>
      <c r="FR35" s="14">
        <v>9.9450000000000003</v>
      </c>
      <c r="FS35" s="14">
        <v>13.2</v>
      </c>
      <c r="FT35" s="14">
        <v>24.528549999999999</v>
      </c>
      <c r="FU35" s="14">
        <v>18.78546</v>
      </c>
      <c r="FV35" s="14">
        <v>9</v>
      </c>
      <c r="FW35" s="14">
        <v>3.7</v>
      </c>
      <c r="FX35" s="14">
        <v>111.69407</v>
      </c>
    </row>
    <row r="36" spans="1:180" ht="24" customHeight="1" x14ac:dyDescent="0.3">
      <c r="A36" s="16" t="s">
        <v>74</v>
      </c>
      <c r="B36" s="16" t="s">
        <v>857</v>
      </c>
      <c r="C36" s="17">
        <v>202.7</v>
      </c>
      <c r="D36" s="17">
        <v>626.70000000000005</v>
      </c>
      <c r="E36" s="17">
        <v>214.2</v>
      </c>
      <c r="F36" s="17"/>
      <c r="G36" s="17"/>
      <c r="H36" s="17">
        <v>89.9</v>
      </c>
      <c r="I36" s="17">
        <v>244.5</v>
      </c>
      <c r="J36" s="17"/>
      <c r="K36" s="17"/>
      <c r="L36" s="17">
        <v>0</v>
      </c>
      <c r="M36" s="17">
        <v>193.8</v>
      </c>
      <c r="N36" s="17">
        <v>192.5</v>
      </c>
      <c r="O36" s="17"/>
      <c r="P36" s="17">
        <v>127.6</v>
      </c>
      <c r="Q36" s="17"/>
      <c r="R36" s="17">
        <v>550.70000000000005</v>
      </c>
      <c r="S36" s="17">
        <v>9.8000000000000007</v>
      </c>
      <c r="T36" s="17"/>
      <c r="U36" s="17"/>
      <c r="V36" s="17"/>
      <c r="W36" s="17"/>
      <c r="X36" s="17">
        <v>166</v>
      </c>
      <c r="Y36" s="17">
        <v>7.8</v>
      </c>
      <c r="Z36" s="17">
        <v>5.3</v>
      </c>
      <c r="AA36" s="17">
        <v>0</v>
      </c>
      <c r="AB36" s="17">
        <v>7.1</v>
      </c>
      <c r="AC36" s="17">
        <v>13.1</v>
      </c>
      <c r="AD36" s="17">
        <v>70</v>
      </c>
      <c r="AE36" s="17"/>
      <c r="AF36" s="17"/>
      <c r="AG36" s="17"/>
      <c r="AH36" s="17">
        <v>0</v>
      </c>
      <c r="AI36" s="17">
        <v>110.5</v>
      </c>
      <c r="AJ36" s="17">
        <v>221.91499999999999</v>
      </c>
      <c r="AK36" s="17"/>
      <c r="AL36" s="17"/>
      <c r="AM36" s="17"/>
      <c r="AN36" s="17">
        <v>6.5</v>
      </c>
      <c r="AO36" s="17">
        <v>461.4</v>
      </c>
      <c r="AP36" s="17">
        <v>81.3</v>
      </c>
      <c r="AQ36" s="17">
        <v>0</v>
      </c>
      <c r="AR36" s="17">
        <v>42.369210000000002</v>
      </c>
      <c r="AS36" s="17">
        <v>18.399999999999999</v>
      </c>
      <c r="AT36" s="17">
        <v>18.850999999999999</v>
      </c>
      <c r="AU36" s="17">
        <v>89.84</v>
      </c>
      <c r="AV36" s="17">
        <v>154.19999999999999</v>
      </c>
      <c r="AW36" s="17">
        <v>154.4</v>
      </c>
      <c r="AX36" s="17">
        <v>173.9</v>
      </c>
      <c r="AY36" s="17">
        <v>108.8</v>
      </c>
      <c r="AZ36" s="17">
        <v>23.9</v>
      </c>
      <c r="BA36" s="17">
        <v>45.1</v>
      </c>
      <c r="BB36" s="17">
        <v>2.1</v>
      </c>
      <c r="BC36" s="17">
        <v>31.5</v>
      </c>
      <c r="BD36" s="17">
        <v>85.6</v>
      </c>
      <c r="BE36" s="17"/>
      <c r="BF36" s="17"/>
      <c r="BG36" s="17">
        <v>15.9</v>
      </c>
      <c r="BH36" s="17"/>
      <c r="BI36" s="17"/>
      <c r="BJ36" s="17">
        <v>44.4</v>
      </c>
      <c r="BK36" s="17"/>
      <c r="BL36" s="17"/>
      <c r="BM36" s="17"/>
      <c r="BN36" s="17">
        <v>127.5</v>
      </c>
      <c r="BO36" s="17">
        <v>164.1</v>
      </c>
      <c r="BP36" s="17">
        <v>161.30000000000001</v>
      </c>
      <c r="BQ36" s="17">
        <v>166.1</v>
      </c>
      <c r="BR36" s="17">
        <v>241.2</v>
      </c>
      <c r="BS36" s="17">
        <v>70.7</v>
      </c>
      <c r="BT36" s="17">
        <v>34.1</v>
      </c>
      <c r="BU36" s="17"/>
      <c r="BV36" s="17"/>
      <c r="BW36" s="17"/>
      <c r="BX36" s="17"/>
      <c r="BY36" s="17"/>
      <c r="BZ36" s="17"/>
      <c r="CA36" s="17">
        <v>2</v>
      </c>
      <c r="CB36" s="17">
        <v>169.07499999999999</v>
      </c>
      <c r="CC36" s="17">
        <v>132.33500000000001</v>
      </c>
      <c r="CD36" s="17">
        <v>62.084000000000003</v>
      </c>
      <c r="CE36" s="17">
        <v>77.965000000000003</v>
      </c>
      <c r="CF36" s="17">
        <v>30.131</v>
      </c>
      <c r="CG36" s="17"/>
      <c r="CH36" s="17"/>
      <c r="CI36" s="17"/>
      <c r="CJ36" s="17">
        <v>137.31899999999999</v>
      </c>
      <c r="CK36" s="17">
        <v>137.953</v>
      </c>
      <c r="CL36" s="17">
        <v>152.27000000000001</v>
      </c>
      <c r="CM36" s="17"/>
      <c r="CN36" s="17"/>
      <c r="CO36" s="17"/>
      <c r="CP36" s="17"/>
      <c r="CQ36" s="17"/>
      <c r="CR36" s="17"/>
      <c r="CS36" s="17"/>
      <c r="CT36" s="17">
        <v>6</v>
      </c>
      <c r="CU36" s="17">
        <v>1.8</v>
      </c>
      <c r="CV36" s="17">
        <v>20</v>
      </c>
      <c r="CW36" s="17">
        <v>0.5</v>
      </c>
      <c r="CX36" s="17">
        <v>88.4</v>
      </c>
      <c r="CY36" s="17">
        <v>56.1</v>
      </c>
      <c r="CZ36" s="17">
        <v>9.1999999999999993</v>
      </c>
      <c r="DA36" s="17">
        <v>0.3</v>
      </c>
      <c r="DB36" s="17">
        <v>20.2</v>
      </c>
      <c r="DC36" s="17">
        <v>10</v>
      </c>
      <c r="DD36" s="17">
        <v>5.5</v>
      </c>
      <c r="DE36" s="17">
        <v>65.2</v>
      </c>
      <c r="DF36" s="17">
        <v>1.9</v>
      </c>
      <c r="DG36" s="17">
        <v>3.5</v>
      </c>
      <c r="DH36" s="17">
        <v>5</v>
      </c>
      <c r="DI36" s="17">
        <v>20.100000000000001</v>
      </c>
      <c r="DJ36" s="17">
        <v>20</v>
      </c>
      <c r="DK36" s="17">
        <v>18.899999999999999</v>
      </c>
      <c r="DL36" s="17">
        <v>3.4</v>
      </c>
      <c r="DM36" s="17">
        <v>18.600000000000001</v>
      </c>
      <c r="DN36" s="17">
        <v>13.1</v>
      </c>
      <c r="DO36" s="17">
        <v>16.399999999999999</v>
      </c>
      <c r="DP36" s="17">
        <v>17</v>
      </c>
      <c r="DQ36" s="17">
        <v>59.8</v>
      </c>
      <c r="DR36" s="17">
        <v>14.9</v>
      </c>
      <c r="DS36" s="17">
        <v>3.3</v>
      </c>
      <c r="DT36" s="17">
        <v>10.1</v>
      </c>
      <c r="DU36" s="17">
        <v>2.9</v>
      </c>
      <c r="DV36" s="17">
        <v>0.4</v>
      </c>
      <c r="DW36" s="17">
        <v>0.4</v>
      </c>
      <c r="DX36" s="17">
        <v>19.8</v>
      </c>
      <c r="DY36" s="17">
        <v>11.8</v>
      </c>
      <c r="DZ36" s="17">
        <v>20.100000000000001</v>
      </c>
      <c r="EA36" s="17">
        <v>20.2</v>
      </c>
      <c r="EB36" s="17">
        <v>20</v>
      </c>
      <c r="EC36" s="17">
        <v>14.9</v>
      </c>
      <c r="ED36" s="17">
        <v>39</v>
      </c>
      <c r="EE36" s="17">
        <v>3</v>
      </c>
      <c r="EF36" s="17">
        <v>66.8</v>
      </c>
      <c r="EG36" s="17">
        <v>99.8</v>
      </c>
      <c r="EH36" s="17">
        <v>14.1</v>
      </c>
      <c r="EI36" s="17">
        <v>9.6</v>
      </c>
      <c r="EJ36" s="17">
        <v>6</v>
      </c>
      <c r="EK36" s="17">
        <v>21</v>
      </c>
      <c r="EL36" s="17">
        <v>7.2</v>
      </c>
      <c r="EM36" s="17">
        <v>5.9640000000000004</v>
      </c>
      <c r="EN36" s="17">
        <v>20.399999999999999</v>
      </c>
      <c r="EO36" s="17">
        <v>20.399999999999999</v>
      </c>
      <c r="EP36" s="17">
        <v>20.05</v>
      </c>
      <c r="EQ36" s="17">
        <v>9.1999999999999993</v>
      </c>
      <c r="ER36" s="17">
        <v>88.2</v>
      </c>
      <c r="ES36" s="17">
        <v>3</v>
      </c>
      <c r="ET36" s="17">
        <v>58</v>
      </c>
      <c r="EU36" s="17">
        <v>0</v>
      </c>
      <c r="EV36" s="17">
        <v>10.456</v>
      </c>
      <c r="EW36" s="17">
        <v>17.850000000000001</v>
      </c>
      <c r="EX36" s="17">
        <v>51.2</v>
      </c>
      <c r="EY36" s="17">
        <v>2.13</v>
      </c>
      <c r="EZ36" s="17">
        <v>0</v>
      </c>
      <c r="FA36" s="17">
        <v>2.2000000000000002</v>
      </c>
      <c r="FB36" s="17">
        <v>1.02</v>
      </c>
      <c r="FC36" s="17">
        <v>1.8</v>
      </c>
      <c r="FD36" s="17">
        <v>8.1</v>
      </c>
      <c r="FE36" s="17">
        <v>20</v>
      </c>
      <c r="FF36" s="17">
        <v>8.4</v>
      </c>
      <c r="FG36" s="17">
        <v>27.3</v>
      </c>
      <c r="FH36" s="17">
        <v>32.9</v>
      </c>
      <c r="FI36" s="17">
        <v>14.2</v>
      </c>
      <c r="FJ36" s="17">
        <v>19</v>
      </c>
      <c r="FK36" s="17">
        <v>6.79</v>
      </c>
      <c r="FL36" s="17">
        <v>11.37</v>
      </c>
      <c r="FM36" s="17">
        <v>21.85</v>
      </c>
      <c r="FN36" s="17">
        <v>7846.6872100000001</v>
      </c>
      <c r="FO36" s="15"/>
      <c r="FP36" s="17">
        <v>24.421029999999998</v>
      </c>
      <c r="FQ36" s="17">
        <v>8.1</v>
      </c>
      <c r="FR36" s="17">
        <v>9.9600000000000009</v>
      </c>
      <c r="FS36" s="17">
        <v>13.2</v>
      </c>
      <c r="FT36" s="17">
        <v>24.251899999999999</v>
      </c>
      <c r="FU36" s="17">
        <v>18.949940000000002</v>
      </c>
      <c r="FV36" s="17">
        <v>9</v>
      </c>
      <c r="FW36" s="17">
        <v>3.7</v>
      </c>
      <c r="FX36" s="17">
        <v>111.58287</v>
      </c>
    </row>
    <row r="37" spans="1:180" ht="24" customHeight="1" x14ac:dyDescent="0.3">
      <c r="A37" s="16" t="s">
        <v>74</v>
      </c>
      <c r="B37" s="16" t="s">
        <v>858</v>
      </c>
      <c r="C37" s="17">
        <v>201.8</v>
      </c>
      <c r="D37" s="17">
        <v>626.1</v>
      </c>
      <c r="E37" s="17">
        <v>213.9</v>
      </c>
      <c r="F37" s="17"/>
      <c r="G37" s="17"/>
      <c r="H37" s="17">
        <v>89.5</v>
      </c>
      <c r="I37" s="17">
        <v>243.9</v>
      </c>
      <c r="J37" s="17"/>
      <c r="K37" s="17"/>
      <c r="L37" s="17">
        <v>0</v>
      </c>
      <c r="M37" s="17">
        <v>194.5</v>
      </c>
      <c r="N37" s="17">
        <v>193.5</v>
      </c>
      <c r="O37" s="17"/>
      <c r="P37" s="17">
        <v>200.9</v>
      </c>
      <c r="Q37" s="17"/>
      <c r="R37" s="17">
        <v>548</v>
      </c>
      <c r="S37" s="17">
        <v>9.9</v>
      </c>
      <c r="T37" s="17"/>
      <c r="U37" s="17"/>
      <c r="V37" s="17"/>
      <c r="W37" s="17"/>
      <c r="X37" s="17">
        <v>164.6</v>
      </c>
      <c r="Y37" s="17">
        <v>7.6</v>
      </c>
      <c r="Z37" s="17">
        <v>5.3</v>
      </c>
      <c r="AA37" s="17">
        <v>0</v>
      </c>
      <c r="AB37" s="17">
        <v>7.1</v>
      </c>
      <c r="AC37" s="17">
        <v>13.1</v>
      </c>
      <c r="AD37" s="17">
        <v>70.2</v>
      </c>
      <c r="AE37" s="17"/>
      <c r="AF37" s="17"/>
      <c r="AG37" s="17"/>
      <c r="AH37" s="17">
        <v>0</v>
      </c>
      <c r="AI37" s="17">
        <v>110.4</v>
      </c>
      <c r="AJ37" s="17">
        <v>221.78399999999999</v>
      </c>
      <c r="AK37" s="17"/>
      <c r="AL37" s="17"/>
      <c r="AM37" s="17"/>
      <c r="AN37" s="17">
        <v>6.5</v>
      </c>
      <c r="AO37" s="17">
        <v>460</v>
      </c>
      <c r="AP37" s="17">
        <v>81.3</v>
      </c>
      <c r="AQ37" s="17">
        <v>3.7580000000000002E-2</v>
      </c>
      <c r="AR37" s="17">
        <v>42.296320000000001</v>
      </c>
      <c r="AS37" s="17">
        <v>18.399999999999999</v>
      </c>
      <c r="AT37" s="17">
        <v>18.844000000000001</v>
      </c>
      <c r="AU37" s="17">
        <v>89.01</v>
      </c>
      <c r="AV37" s="17">
        <v>147.69999999999999</v>
      </c>
      <c r="AW37" s="17">
        <v>148.1</v>
      </c>
      <c r="AX37" s="17">
        <v>166.6</v>
      </c>
      <c r="AY37" s="17">
        <v>108.8</v>
      </c>
      <c r="AZ37" s="17">
        <v>17.7</v>
      </c>
      <c r="BA37" s="17">
        <v>44.9</v>
      </c>
      <c r="BB37" s="17">
        <v>2.1</v>
      </c>
      <c r="BC37" s="17">
        <v>31.4</v>
      </c>
      <c r="BD37" s="17">
        <v>85.2</v>
      </c>
      <c r="BE37" s="17"/>
      <c r="BF37" s="17"/>
      <c r="BG37" s="17">
        <v>15.2</v>
      </c>
      <c r="BH37" s="17"/>
      <c r="BI37" s="17"/>
      <c r="BJ37" s="17">
        <v>44.5</v>
      </c>
      <c r="BK37" s="17"/>
      <c r="BL37" s="17"/>
      <c r="BM37" s="17"/>
      <c r="BN37" s="17">
        <v>127.2</v>
      </c>
      <c r="BO37" s="17">
        <v>160.5</v>
      </c>
      <c r="BP37" s="17">
        <v>160.30000000000001</v>
      </c>
      <c r="BQ37" s="17">
        <v>166.9</v>
      </c>
      <c r="BR37" s="17">
        <v>237.8</v>
      </c>
      <c r="BS37" s="17">
        <v>70.900000000000006</v>
      </c>
      <c r="BT37" s="17">
        <v>34</v>
      </c>
      <c r="BU37" s="17"/>
      <c r="BV37" s="17"/>
      <c r="BW37" s="17"/>
      <c r="BX37" s="17"/>
      <c r="BY37" s="17"/>
      <c r="BZ37" s="17"/>
      <c r="CA37" s="17">
        <v>2</v>
      </c>
      <c r="CB37" s="17">
        <v>158.31299999999999</v>
      </c>
      <c r="CC37" s="17">
        <v>129.11199999999999</v>
      </c>
      <c r="CD37" s="17">
        <v>61.807000000000002</v>
      </c>
      <c r="CE37" s="17">
        <v>79.051000000000002</v>
      </c>
      <c r="CF37" s="17">
        <v>29.821000000000002</v>
      </c>
      <c r="CG37" s="17"/>
      <c r="CH37" s="17"/>
      <c r="CI37" s="17"/>
      <c r="CJ37" s="17">
        <v>138.10599999999999</v>
      </c>
      <c r="CK37" s="17">
        <v>138.91999999999999</v>
      </c>
      <c r="CL37" s="17">
        <v>145.834</v>
      </c>
      <c r="CM37" s="17"/>
      <c r="CN37" s="17"/>
      <c r="CO37" s="17"/>
      <c r="CP37" s="17"/>
      <c r="CQ37" s="17"/>
      <c r="CR37" s="17"/>
      <c r="CS37" s="17"/>
      <c r="CT37" s="17">
        <v>6</v>
      </c>
      <c r="CU37" s="17">
        <v>1.9</v>
      </c>
      <c r="CV37" s="17">
        <v>20</v>
      </c>
      <c r="CW37" s="17">
        <v>0.5</v>
      </c>
      <c r="CX37" s="17">
        <v>90.2</v>
      </c>
      <c r="CY37" s="17">
        <v>26.5</v>
      </c>
      <c r="CZ37" s="17">
        <v>9.8000000000000007</v>
      </c>
      <c r="DA37" s="17">
        <v>0.4</v>
      </c>
      <c r="DB37" s="17">
        <v>20.100000000000001</v>
      </c>
      <c r="DC37" s="17">
        <v>9.9</v>
      </c>
      <c r="DD37" s="17">
        <v>5.4</v>
      </c>
      <c r="DE37" s="17">
        <v>93.3</v>
      </c>
      <c r="DF37" s="17">
        <v>1.9</v>
      </c>
      <c r="DG37" s="17">
        <v>3.5</v>
      </c>
      <c r="DH37" s="17">
        <v>4.9000000000000004</v>
      </c>
      <c r="DI37" s="17">
        <v>20</v>
      </c>
      <c r="DJ37" s="17">
        <v>20</v>
      </c>
      <c r="DK37" s="17">
        <v>18.899999999999999</v>
      </c>
      <c r="DL37" s="17">
        <v>3.4</v>
      </c>
      <c r="DM37" s="17">
        <v>18.600000000000001</v>
      </c>
      <c r="DN37" s="17">
        <v>8.8000000000000007</v>
      </c>
      <c r="DO37" s="17">
        <v>12.7</v>
      </c>
      <c r="DP37" s="17">
        <v>17.899999999999999</v>
      </c>
      <c r="DQ37" s="17">
        <v>63.6</v>
      </c>
      <c r="DR37" s="17">
        <v>12.3</v>
      </c>
      <c r="DS37" s="17">
        <v>3.4</v>
      </c>
      <c r="DT37" s="17">
        <v>10.199999999999999</v>
      </c>
      <c r="DU37" s="17">
        <v>2.9</v>
      </c>
      <c r="DV37" s="17">
        <v>0.4</v>
      </c>
      <c r="DW37" s="17">
        <v>0.3</v>
      </c>
      <c r="DX37" s="17">
        <v>19.8</v>
      </c>
      <c r="DY37" s="17">
        <v>11.5</v>
      </c>
      <c r="DZ37" s="17">
        <v>20.3</v>
      </c>
      <c r="EA37" s="17">
        <v>20.2</v>
      </c>
      <c r="EB37" s="17">
        <v>20</v>
      </c>
      <c r="EC37" s="17">
        <v>15.6</v>
      </c>
      <c r="ED37" s="17">
        <v>51.4</v>
      </c>
      <c r="EE37" s="17">
        <v>3</v>
      </c>
      <c r="EF37" s="17">
        <v>73.400000000000006</v>
      </c>
      <c r="EG37" s="17">
        <v>102.1</v>
      </c>
      <c r="EH37" s="17">
        <v>10</v>
      </c>
      <c r="EI37" s="17">
        <v>6.7</v>
      </c>
      <c r="EJ37" s="17">
        <v>4.4000000000000004</v>
      </c>
      <c r="EK37" s="17">
        <v>21</v>
      </c>
      <c r="EL37" s="17">
        <v>7.2</v>
      </c>
      <c r="EM37" s="17">
        <v>5.9690000000000003</v>
      </c>
      <c r="EN37" s="17">
        <v>20.399999999999999</v>
      </c>
      <c r="EO37" s="17">
        <v>20.399999999999999</v>
      </c>
      <c r="EP37" s="17">
        <v>20.05</v>
      </c>
      <c r="EQ37" s="17">
        <v>7.7</v>
      </c>
      <c r="ER37" s="17">
        <v>118.4</v>
      </c>
      <c r="ES37" s="17">
        <v>3.3</v>
      </c>
      <c r="ET37" s="17">
        <v>48.9</v>
      </c>
      <c r="EU37" s="17">
        <v>0</v>
      </c>
      <c r="EV37" s="17">
        <v>33.164999999999999</v>
      </c>
      <c r="EW37" s="17">
        <v>39.97</v>
      </c>
      <c r="EX37" s="17">
        <v>45.5</v>
      </c>
      <c r="EY37" s="17">
        <v>2.13</v>
      </c>
      <c r="EZ37" s="17">
        <v>0</v>
      </c>
      <c r="FA37" s="17">
        <v>2.2000000000000002</v>
      </c>
      <c r="FB37" s="17">
        <v>1.02</v>
      </c>
      <c r="FC37" s="17">
        <v>1.2</v>
      </c>
      <c r="FD37" s="17">
        <v>8.1</v>
      </c>
      <c r="FE37" s="17">
        <v>20</v>
      </c>
      <c r="FF37" s="17">
        <v>8.5</v>
      </c>
      <c r="FG37" s="17">
        <v>27</v>
      </c>
      <c r="FH37" s="17">
        <v>32.799999999999997</v>
      </c>
      <c r="FI37" s="17">
        <v>14.2</v>
      </c>
      <c r="FJ37" s="17">
        <v>19.100000000000001</v>
      </c>
      <c r="FK37" s="17">
        <v>7.49</v>
      </c>
      <c r="FL37" s="17">
        <v>11.36</v>
      </c>
      <c r="FM37" s="17">
        <v>21.58</v>
      </c>
      <c r="FN37" s="17">
        <v>7925.9699000000001</v>
      </c>
      <c r="FO37" s="15"/>
      <c r="FP37" s="17">
        <v>24.406220000000001</v>
      </c>
      <c r="FQ37" s="17">
        <v>8.1</v>
      </c>
      <c r="FR37" s="17">
        <v>11.193</v>
      </c>
      <c r="FS37" s="17">
        <v>13.2</v>
      </c>
      <c r="FT37" s="17">
        <v>24.176079999999999</v>
      </c>
      <c r="FU37" s="17">
        <v>18.951319999999999</v>
      </c>
      <c r="FV37" s="17">
        <v>9</v>
      </c>
      <c r="FW37" s="17">
        <v>3.7</v>
      </c>
      <c r="FX37" s="17">
        <v>112.72662</v>
      </c>
    </row>
    <row r="38" spans="1:180" ht="24" customHeight="1" x14ac:dyDescent="0.3">
      <c r="A38" s="16" t="s">
        <v>74</v>
      </c>
      <c r="B38" s="16" t="s">
        <v>859</v>
      </c>
      <c r="C38" s="17">
        <v>203.6</v>
      </c>
      <c r="D38" s="17">
        <v>629.70000000000005</v>
      </c>
      <c r="E38" s="17">
        <v>215.7</v>
      </c>
      <c r="F38" s="17"/>
      <c r="G38" s="17"/>
      <c r="H38" s="17">
        <v>90.4</v>
      </c>
      <c r="I38" s="17">
        <v>243.7</v>
      </c>
      <c r="J38" s="17"/>
      <c r="K38" s="17"/>
      <c r="L38" s="17">
        <v>0</v>
      </c>
      <c r="M38" s="17">
        <v>192.9</v>
      </c>
      <c r="N38" s="17">
        <v>193.8</v>
      </c>
      <c r="O38" s="17"/>
      <c r="P38" s="17">
        <v>199.9</v>
      </c>
      <c r="Q38" s="17"/>
      <c r="R38" s="17">
        <v>552.70000000000005</v>
      </c>
      <c r="S38" s="17">
        <v>9.6999999999999993</v>
      </c>
      <c r="T38" s="17"/>
      <c r="U38" s="17"/>
      <c r="V38" s="17"/>
      <c r="W38" s="17"/>
      <c r="X38" s="17">
        <v>162.80000000000001</v>
      </c>
      <c r="Y38" s="17">
        <v>7.9</v>
      </c>
      <c r="Z38" s="17">
        <v>5.4</v>
      </c>
      <c r="AA38" s="17">
        <v>0</v>
      </c>
      <c r="AB38" s="17">
        <v>7.1</v>
      </c>
      <c r="AC38" s="17">
        <v>13</v>
      </c>
      <c r="AD38" s="17">
        <v>60.8</v>
      </c>
      <c r="AE38" s="17"/>
      <c r="AF38" s="17"/>
      <c r="AG38" s="17"/>
      <c r="AH38" s="17">
        <v>0</v>
      </c>
      <c r="AI38" s="17">
        <v>110.7</v>
      </c>
      <c r="AJ38" s="17">
        <v>222.048</v>
      </c>
      <c r="AK38" s="17"/>
      <c r="AL38" s="17"/>
      <c r="AM38" s="17"/>
      <c r="AN38" s="17">
        <v>6.5</v>
      </c>
      <c r="AO38" s="17">
        <v>459.4</v>
      </c>
      <c r="AP38" s="17">
        <v>81.3</v>
      </c>
      <c r="AQ38" s="17">
        <v>49.913359999999997</v>
      </c>
      <c r="AR38" s="17">
        <v>42.260019999999997</v>
      </c>
      <c r="AS38" s="17">
        <v>18.399999999999999</v>
      </c>
      <c r="AT38" s="17">
        <v>18.835999999999999</v>
      </c>
      <c r="AU38" s="17">
        <v>90.82</v>
      </c>
      <c r="AV38" s="17">
        <v>151</v>
      </c>
      <c r="AW38" s="17">
        <v>151.1</v>
      </c>
      <c r="AX38" s="17">
        <v>166.4</v>
      </c>
      <c r="AY38" s="17">
        <v>109.1</v>
      </c>
      <c r="AZ38" s="17">
        <v>20.2</v>
      </c>
      <c r="BA38" s="17">
        <v>46.1</v>
      </c>
      <c r="BB38" s="17">
        <v>2.1</v>
      </c>
      <c r="BC38" s="17">
        <v>31.4</v>
      </c>
      <c r="BD38" s="17">
        <v>86.3</v>
      </c>
      <c r="BE38" s="17"/>
      <c r="BF38" s="17"/>
      <c r="BG38" s="17">
        <v>16.5</v>
      </c>
      <c r="BH38" s="17"/>
      <c r="BI38" s="17"/>
      <c r="BJ38" s="17">
        <v>44.7</v>
      </c>
      <c r="BK38" s="17"/>
      <c r="BL38" s="17"/>
      <c r="BM38" s="17"/>
      <c r="BN38" s="17">
        <v>127.5</v>
      </c>
      <c r="BO38" s="17">
        <v>164.4</v>
      </c>
      <c r="BP38" s="17">
        <v>161.69999999999999</v>
      </c>
      <c r="BQ38" s="17">
        <v>167.4</v>
      </c>
      <c r="BR38" s="17">
        <v>235.9</v>
      </c>
      <c r="BS38" s="17">
        <v>70.7</v>
      </c>
      <c r="BT38" s="17">
        <v>34.1</v>
      </c>
      <c r="BU38" s="17"/>
      <c r="BV38" s="17"/>
      <c r="BW38" s="17"/>
      <c r="BX38" s="17"/>
      <c r="BY38" s="17"/>
      <c r="BZ38" s="17"/>
      <c r="CA38" s="17">
        <v>2</v>
      </c>
      <c r="CB38" s="17">
        <v>120.64100000000001</v>
      </c>
      <c r="CC38" s="17">
        <v>125.625</v>
      </c>
      <c r="CD38" s="17">
        <v>60.091000000000001</v>
      </c>
      <c r="CE38" s="17">
        <v>79.212999999999994</v>
      </c>
      <c r="CF38" s="17">
        <v>30.280999999999999</v>
      </c>
      <c r="CG38" s="17"/>
      <c r="CH38" s="17"/>
      <c r="CI38" s="17"/>
      <c r="CJ38" s="17">
        <v>137.38999999999999</v>
      </c>
      <c r="CK38" s="17">
        <v>137.98699999999999</v>
      </c>
      <c r="CL38" s="17">
        <v>145.369</v>
      </c>
      <c r="CM38" s="17"/>
      <c r="CN38" s="17"/>
      <c r="CO38" s="17"/>
      <c r="CP38" s="17"/>
      <c r="CQ38" s="17"/>
      <c r="CR38" s="17"/>
      <c r="CS38" s="17"/>
      <c r="CT38" s="17">
        <v>6</v>
      </c>
      <c r="CU38" s="17">
        <v>1.8</v>
      </c>
      <c r="CV38" s="17">
        <v>20</v>
      </c>
      <c r="CW38" s="17">
        <v>0.3</v>
      </c>
      <c r="CX38" s="17">
        <v>93.7</v>
      </c>
      <c r="CY38" s="17">
        <v>32.799999999999997</v>
      </c>
      <c r="CZ38" s="17">
        <v>7.9</v>
      </c>
      <c r="DA38" s="17">
        <v>0.1</v>
      </c>
      <c r="DB38" s="17">
        <v>20.2</v>
      </c>
      <c r="DC38" s="17">
        <v>9.9</v>
      </c>
      <c r="DD38" s="17">
        <v>5.4</v>
      </c>
      <c r="DE38" s="17">
        <v>57.8</v>
      </c>
      <c r="DF38" s="17">
        <v>1.9</v>
      </c>
      <c r="DG38" s="17">
        <v>3.5</v>
      </c>
      <c r="DH38" s="17">
        <v>4.9000000000000004</v>
      </c>
      <c r="DI38" s="17">
        <v>20.3</v>
      </c>
      <c r="DJ38" s="17">
        <v>20</v>
      </c>
      <c r="DK38" s="17">
        <v>19</v>
      </c>
      <c r="DL38" s="17">
        <v>3.4</v>
      </c>
      <c r="DM38" s="17">
        <v>18.600000000000001</v>
      </c>
      <c r="DN38" s="17">
        <v>5.9</v>
      </c>
      <c r="DO38" s="17">
        <v>8.4</v>
      </c>
      <c r="DP38" s="17">
        <v>18.5</v>
      </c>
      <c r="DQ38" s="17">
        <v>66</v>
      </c>
      <c r="DR38" s="17">
        <v>8.8000000000000007</v>
      </c>
      <c r="DS38" s="17">
        <v>3.4</v>
      </c>
      <c r="DT38" s="17">
        <v>10.199999999999999</v>
      </c>
      <c r="DU38" s="17">
        <v>2.9</v>
      </c>
      <c r="DV38" s="17">
        <v>0.4</v>
      </c>
      <c r="DW38" s="17">
        <v>0.4</v>
      </c>
      <c r="DX38" s="17">
        <v>19.8</v>
      </c>
      <c r="DY38" s="17">
        <v>11.4</v>
      </c>
      <c r="DZ38" s="17">
        <v>20.399999999999999</v>
      </c>
      <c r="EA38" s="17">
        <v>20.3</v>
      </c>
      <c r="EB38" s="17">
        <v>20</v>
      </c>
      <c r="EC38" s="17">
        <v>15.8</v>
      </c>
      <c r="ED38" s="17">
        <v>50.8</v>
      </c>
      <c r="EE38" s="17">
        <v>3.8</v>
      </c>
      <c r="EF38" s="17">
        <v>85</v>
      </c>
      <c r="EG38" s="17">
        <v>105.9</v>
      </c>
      <c r="EH38" s="17">
        <v>10</v>
      </c>
      <c r="EI38" s="17">
        <v>7.5</v>
      </c>
      <c r="EJ38" s="17">
        <v>4.4000000000000004</v>
      </c>
      <c r="EK38" s="17">
        <v>21</v>
      </c>
      <c r="EL38" s="17">
        <v>7.2</v>
      </c>
      <c r="EM38" s="17">
        <v>5.9770000000000003</v>
      </c>
      <c r="EN38" s="17">
        <v>20.399999999999999</v>
      </c>
      <c r="EO38" s="17">
        <v>20.399999999999999</v>
      </c>
      <c r="EP38" s="17">
        <v>20.05</v>
      </c>
      <c r="EQ38" s="17">
        <v>8.4</v>
      </c>
      <c r="ER38" s="17">
        <v>92.8</v>
      </c>
      <c r="ES38" s="17">
        <v>5</v>
      </c>
      <c r="ET38" s="17">
        <v>24.9</v>
      </c>
      <c r="EU38" s="17">
        <v>0</v>
      </c>
      <c r="EV38" s="17">
        <v>74.826999999999998</v>
      </c>
      <c r="EW38" s="17">
        <v>80.444999999999993</v>
      </c>
      <c r="EX38" s="17">
        <v>21.5</v>
      </c>
      <c r="EY38" s="17">
        <v>2.13</v>
      </c>
      <c r="EZ38" s="17">
        <v>0</v>
      </c>
      <c r="FA38" s="17">
        <v>2.2000000000000002</v>
      </c>
      <c r="FB38" s="17">
        <v>1.02</v>
      </c>
      <c r="FC38" s="17">
        <v>1.8</v>
      </c>
      <c r="FD38" s="17">
        <v>8.1999999999999993</v>
      </c>
      <c r="FE38" s="17">
        <v>20</v>
      </c>
      <c r="FF38" s="17">
        <v>8.5</v>
      </c>
      <c r="FG38" s="17">
        <v>27.1</v>
      </c>
      <c r="FH38" s="17">
        <v>32.799999999999997</v>
      </c>
      <c r="FI38" s="17">
        <v>14.6</v>
      </c>
      <c r="FJ38" s="17">
        <v>19.100000000000001</v>
      </c>
      <c r="FK38" s="17">
        <v>8.6300000000000008</v>
      </c>
      <c r="FL38" s="17">
        <v>11.35</v>
      </c>
      <c r="FM38" s="17">
        <v>21.98</v>
      </c>
      <c r="FN38" s="17">
        <v>7944.2833799999999</v>
      </c>
      <c r="FO38" s="15"/>
      <c r="FP38" s="17">
        <v>24.383559999999999</v>
      </c>
      <c r="FQ38" s="17">
        <v>5.3</v>
      </c>
      <c r="FR38" s="17">
        <v>11.532</v>
      </c>
      <c r="FS38" s="17">
        <v>13.2</v>
      </c>
      <c r="FT38" s="17">
        <v>24.354150000000001</v>
      </c>
      <c r="FU38" s="17">
        <v>18.952159999999999</v>
      </c>
      <c r="FV38" s="17">
        <v>9</v>
      </c>
      <c r="FW38" s="17">
        <v>3.7</v>
      </c>
      <c r="FX38" s="17">
        <v>110.42187</v>
      </c>
    </row>
    <row r="39" spans="1:180" ht="24" customHeight="1" x14ac:dyDescent="0.3">
      <c r="A39" s="16" t="s">
        <v>74</v>
      </c>
      <c r="B39" s="16" t="s">
        <v>860</v>
      </c>
      <c r="C39" s="17">
        <v>205.2</v>
      </c>
      <c r="D39" s="17">
        <v>634</v>
      </c>
      <c r="E39" s="17">
        <v>217.1</v>
      </c>
      <c r="F39" s="17"/>
      <c r="G39" s="17"/>
      <c r="H39" s="17">
        <v>92</v>
      </c>
      <c r="I39" s="17">
        <v>245.5</v>
      </c>
      <c r="J39" s="17"/>
      <c r="K39" s="17"/>
      <c r="L39" s="17">
        <v>0</v>
      </c>
      <c r="M39" s="17">
        <v>194.9</v>
      </c>
      <c r="N39" s="17">
        <v>194.7</v>
      </c>
      <c r="O39" s="17"/>
      <c r="P39" s="17">
        <v>196.6</v>
      </c>
      <c r="Q39" s="17"/>
      <c r="R39" s="17">
        <v>557.1</v>
      </c>
      <c r="S39" s="17">
        <v>9.8000000000000007</v>
      </c>
      <c r="T39" s="17"/>
      <c r="U39" s="17"/>
      <c r="V39" s="17"/>
      <c r="W39" s="17"/>
      <c r="X39" s="17">
        <v>170.8</v>
      </c>
      <c r="Y39" s="17">
        <v>8.3000000000000007</v>
      </c>
      <c r="Z39" s="17">
        <v>5.5</v>
      </c>
      <c r="AA39" s="17">
        <v>7</v>
      </c>
      <c r="AB39" s="17">
        <v>7</v>
      </c>
      <c r="AC39" s="17">
        <v>14.1</v>
      </c>
      <c r="AD39" s="17">
        <v>62.4</v>
      </c>
      <c r="AE39" s="17"/>
      <c r="AF39" s="17"/>
      <c r="AG39" s="17"/>
      <c r="AH39" s="17">
        <v>0</v>
      </c>
      <c r="AI39" s="17">
        <v>110.9</v>
      </c>
      <c r="AJ39" s="17">
        <v>220.51900000000001</v>
      </c>
      <c r="AK39" s="17"/>
      <c r="AL39" s="17"/>
      <c r="AM39" s="17"/>
      <c r="AN39" s="17">
        <v>6.5</v>
      </c>
      <c r="AO39" s="17">
        <v>463</v>
      </c>
      <c r="AP39" s="17">
        <v>81.3</v>
      </c>
      <c r="AQ39" s="17">
        <v>76.969250000000002</v>
      </c>
      <c r="AR39" s="17">
        <v>42.236539999999998</v>
      </c>
      <c r="AS39" s="17">
        <v>18.399999999999999</v>
      </c>
      <c r="AT39" s="17">
        <v>18.832000000000001</v>
      </c>
      <c r="AU39" s="17">
        <v>92.74</v>
      </c>
      <c r="AV39" s="17">
        <v>129.4</v>
      </c>
      <c r="AW39" s="17">
        <v>129.80000000000001</v>
      </c>
      <c r="AX39" s="17">
        <v>155.30000000000001</v>
      </c>
      <c r="AY39" s="17">
        <v>109.3</v>
      </c>
      <c r="AZ39" s="17">
        <v>25.5</v>
      </c>
      <c r="BA39" s="17">
        <v>46.3</v>
      </c>
      <c r="BB39" s="17">
        <v>2.1</v>
      </c>
      <c r="BC39" s="17">
        <v>31.6</v>
      </c>
      <c r="BD39" s="17">
        <v>87.3</v>
      </c>
      <c r="BE39" s="17"/>
      <c r="BF39" s="17"/>
      <c r="BG39" s="17">
        <v>47.7</v>
      </c>
      <c r="BH39" s="17"/>
      <c r="BI39" s="17"/>
      <c r="BJ39" s="17">
        <v>44.7</v>
      </c>
      <c r="BK39" s="17"/>
      <c r="BL39" s="17"/>
      <c r="BM39" s="17"/>
      <c r="BN39" s="17">
        <v>128.30000000000001</v>
      </c>
      <c r="BO39" s="17">
        <v>161.5</v>
      </c>
      <c r="BP39" s="17">
        <v>161.4</v>
      </c>
      <c r="BQ39" s="17">
        <v>162.30000000000001</v>
      </c>
      <c r="BR39" s="17">
        <v>241.8</v>
      </c>
      <c r="BS39" s="17">
        <v>70.7</v>
      </c>
      <c r="BT39" s="17">
        <v>34.299999999999997</v>
      </c>
      <c r="BU39" s="17"/>
      <c r="BV39" s="17"/>
      <c r="BW39" s="17"/>
      <c r="BX39" s="17"/>
      <c r="BY39" s="17"/>
      <c r="BZ39" s="17"/>
      <c r="CA39" s="17">
        <v>2</v>
      </c>
      <c r="CB39" s="17">
        <v>185.00399999999999</v>
      </c>
      <c r="CC39" s="17">
        <v>127.91200000000001</v>
      </c>
      <c r="CD39" s="17">
        <v>61.359000000000002</v>
      </c>
      <c r="CE39" s="17">
        <v>79.474000000000004</v>
      </c>
      <c r="CF39" s="17">
        <v>30.582999999999998</v>
      </c>
      <c r="CG39" s="17"/>
      <c r="CH39" s="17"/>
      <c r="CI39" s="17"/>
      <c r="CJ39" s="17">
        <v>138.11099999999999</v>
      </c>
      <c r="CK39" s="17">
        <v>138.864</v>
      </c>
      <c r="CL39" s="17">
        <v>145.78700000000001</v>
      </c>
      <c r="CM39" s="17"/>
      <c r="CN39" s="17"/>
      <c r="CO39" s="17"/>
      <c r="CP39" s="17"/>
      <c r="CQ39" s="17"/>
      <c r="CR39" s="17"/>
      <c r="CS39" s="17"/>
      <c r="CT39" s="17">
        <v>6</v>
      </c>
      <c r="CU39" s="17">
        <v>1.8</v>
      </c>
      <c r="CV39" s="17">
        <v>20</v>
      </c>
      <c r="CW39" s="17">
        <v>0.2</v>
      </c>
      <c r="CX39" s="17">
        <v>103.5</v>
      </c>
      <c r="CY39" s="17">
        <v>17.5</v>
      </c>
      <c r="CZ39" s="17">
        <v>10.5</v>
      </c>
      <c r="DA39" s="17">
        <v>0.1</v>
      </c>
      <c r="DB39" s="17">
        <v>20.399999999999999</v>
      </c>
      <c r="DC39" s="17">
        <v>9.8000000000000007</v>
      </c>
      <c r="DD39" s="17">
        <v>5.4</v>
      </c>
      <c r="DE39" s="17">
        <v>21.4</v>
      </c>
      <c r="DF39" s="17">
        <v>1.9</v>
      </c>
      <c r="DG39" s="17">
        <v>3.6</v>
      </c>
      <c r="DH39" s="17">
        <v>5.0999999999999996</v>
      </c>
      <c r="DI39" s="17">
        <v>20.5</v>
      </c>
      <c r="DJ39" s="17">
        <v>20</v>
      </c>
      <c r="DK39" s="17">
        <v>18.899999999999999</v>
      </c>
      <c r="DL39" s="17">
        <v>3.4</v>
      </c>
      <c r="DM39" s="17">
        <v>18.600000000000001</v>
      </c>
      <c r="DN39" s="17">
        <v>6.5</v>
      </c>
      <c r="DO39" s="17">
        <v>8.6999999999999993</v>
      </c>
      <c r="DP39" s="17">
        <v>19</v>
      </c>
      <c r="DQ39" s="17">
        <v>67.900000000000006</v>
      </c>
      <c r="DR39" s="17">
        <v>7.9</v>
      </c>
      <c r="DS39" s="17">
        <v>3.4</v>
      </c>
      <c r="DT39" s="17">
        <v>8.9</v>
      </c>
      <c r="DU39" s="17">
        <v>2.9</v>
      </c>
      <c r="DV39" s="17">
        <v>0.4</v>
      </c>
      <c r="DW39" s="17">
        <v>0.3</v>
      </c>
      <c r="DX39" s="17">
        <v>19.8</v>
      </c>
      <c r="DY39" s="17">
        <v>11.5</v>
      </c>
      <c r="DZ39" s="17">
        <v>20.5</v>
      </c>
      <c r="EA39" s="17">
        <v>20.3</v>
      </c>
      <c r="EB39" s="17">
        <v>20</v>
      </c>
      <c r="EC39" s="17">
        <v>14.1</v>
      </c>
      <c r="ED39" s="17">
        <v>57.7</v>
      </c>
      <c r="EE39" s="17">
        <v>3.4</v>
      </c>
      <c r="EF39" s="17">
        <v>83.8</v>
      </c>
      <c r="EG39" s="17">
        <v>104.7</v>
      </c>
      <c r="EH39" s="17">
        <v>11.3</v>
      </c>
      <c r="EI39" s="17">
        <v>11.3</v>
      </c>
      <c r="EJ39" s="17">
        <v>5.0999999999999996</v>
      </c>
      <c r="EK39" s="17">
        <v>21</v>
      </c>
      <c r="EL39" s="17">
        <v>7.1</v>
      </c>
      <c r="EM39" s="17">
        <v>7.9210000000000003</v>
      </c>
      <c r="EN39" s="17">
        <v>20.399999999999999</v>
      </c>
      <c r="EO39" s="17">
        <v>20.399999999999999</v>
      </c>
      <c r="EP39" s="17">
        <v>20.05</v>
      </c>
      <c r="EQ39" s="17">
        <v>9.3000000000000007</v>
      </c>
      <c r="ER39" s="17">
        <v>30.8</v>
      </c>
      <c r="ES39" s="17">
        <v>2</v>
      </c>
      <c r="ET39" s="17">
        <v>21.9</v>
      </c>
      <c r="EU39" s="17">
        <v>0</v>
      </c>
      <c r="EV39" s="17">
        <v>100.768</v>
      </c>
      <c r="EW39" s="17">
        <v>107.05200000000001</v>
      </c>
      <c r="EX39" s="17">
        <v>21.1</v>
      </c>
      <c r="EY39" s="17">
        <v>2.13</v>
      </c>
      <c r="EZ39" s="17">
        <v>0</v>
      </c>
      <c r="FA39" s="17">
        <v>2.2000000000000002</v>
      </c>
      <c r="FB39" s="17">
        <v>1.02</v>
      </c>
      <c r="FC39" s="17">
        <v>0.5</v>
      </c>
      <c r="FD39" s="17">
        <v>8.1999999999999993</v>
      </c>
      <c r="FE39" s="17">
        <v>20</v>
      </c>
      <c r="FF39" s="17">
        <v>8.5</v>
      </c>
      <c r="FG39" s="17">
        <v>27.2</v>
      </c>
      <c r="FH39" s="17">
        <v>32.9</v>
      </c>
      <c r="FI39" s="17">
        <v>14.8</v>
      </c>
      <c r="FJ39" s="17">
        <v>19.100000000000001</v>
      </c>
      <c r="FK39" s="17">
        <v>7.68</v>
      </c>
      <c r="FL39" s="17">
        <v>11.36</v>
      </c>
      <c r="FM39" s="17">
        <v>22.5</v>
      </c>
      <c r="FN39" s="17">
        <v>8017.6717900000003</v>
      </c>
      <c r="FO39" s="15"/>
      <c r="FP39" s="17">
        <v>24.43608</v>
      </c>
      <c r="FQ39" s="17">
        <v>5.7</v>
      </c>
      <c r="FR39" s="17">
        <v>11.037000000000001</v>
      </c>
      <c r="FS39" s="17">
        <v>13.2</v>
      </c>
      <c r="FT39" s="17">
        <v>24.437429999999999</v>
      </c>
      <c r="FU39" s="17">
        <v>18.952750000000002</v>
      </c>
      <c r="FV39" s="17">
        <v>9</v>
      </c>
      <c r="FW39" s="17">
        <v>3.7</v>
      </c>
      <c r="FX39" s="17">
        <v>110.46326000000001</v>
      </c>
    </row>
    <row r="40" spans="1:180" ht="24" customHeight="1" x14ac:dyDescent="0.3">
      <c r="A40" s="16" t="s">
        <v>74</v>
      </c>
      <c r="B40" s="16" t="s">
        <v>861</v>
      </c>
      <c r="C40" s="17">
        <v>199.6</v>
      </c>
      <c r="D40" s="17">
        <v>621.9</v>
      </c>
      <c r="E40" s="17">
        <v>213.2</v>
      </c>
      <c r="F40" s="17"/>
      <c r="G40" s="17"/>
      <c r="H40" s="17">
        <v>88.4</v>
      </c>
      <c r="I40" s="17">
        <v>240.3</v>
      </c>
      <c r="J40" s="17"/>
      <c r="K40" s="17"/>
      <c r="L40" s="17">
        <v>74.2</v>
      </c>
      <c r="M40" s="17">
        <v>197</v>
      </c>
      <c r="N40" s="17">
        <v>196.7</v>
      </c>
      <c r="O40" s="17"/>
      <c r="P40" s="17">
        <v>200.9</v>
      </c>
      <c r="Q40" s="17"/>
      <c r="R40" s="17">
        <v>541.20000000000005</v>
      </c>
      <c r="S40" s="17">
        <v>9.8000000000000007</v>
      </c>
      <c r="T40" s="17"/>
      <c r="U40" s="17"/>
      <c r="V40" s="17"/>
      <c r="W40" s="17"/>
      <c r="X40" s="17">
        <v>164.9</v>
      </c>
      <c r="Y40" s="17">
        <v>6.9</v>
      </c>
      <c r="Z40" s="17">
        <v>5.2</v>
      </c>
      <c r="AA40" s="17">
        <v>10.7</v>
      </c>
      <c r="AB40" s="17">
        <v>6.7</v>
      </c>
      <c r="AC40" s="17">
        <v>13.9</v>
      </c>
      <c r="AD40" s="17">
        <v>58.3</v>
      </c>
      <c r="AE40" s="17"/>
      <c r="AF40" s="17"/>
      <c r="AG40" s="17"/>
      <c r="AH40" s="17">
        <v>0</v>
      </c>
      <c r="AI40" s="17">
        <v>109.6</v>
      </c>
      <c r="AJ40" s="17">
        <v>220.72499999999999</v>
      </c>
      <c r="AK40" s="17"/>
      <c r="AL40" s="17"/>
      <c r="AM40" s="17"/>
      <c r="AN40" s="17">
        <v>6.5</v>
      </c>
      <c r="AO40" s="17">
        <v>459.7</v>
      </c>
      <c r="AP40" s="17">
        <v>81.3</v>
      </c>
      <c r="AQ40" s="17">
        <v>74.721090000000004</v>
      </c>
      <c r="AR40" s="17">
        <v>42.194310000000002</v>
      </c>
      <c r="AS40" s="17">
        <v>18.399999999999999</v>
      </c>
      <c r="AT40" s="17">
        <v>18.831</v>
      </c>
      <c r="AU40" s="17">
        <v>90.2</v>
      </c>
      <c r="AV40" s="17">
        <v>141.1</v>
      </c>
      <c r="AW40" s="17">
        <v>141.5</v>
      </c>
      <c r="AX40" s="17">
        <v>164.3</v>
      </c>
      <c r="AY40" s="17">
        <v>108.2</v>
      </c>
      <c r="AZ40" s="17">
        <v>17</v>
      </c>
      <c r="BA40" s="17">
        <v>44.4</v>
      </c>
      <c r="BB40" s="17">
        <v>2.1</v>
      </c>
      <c r="BC40" s="17">
        <v>31.4</v>
      </c>
      <c r="BD40" s="17">
        <v>84.6</v>
      </c>
      <c r="BE40" s="17"/>
      <c r="BF40" s="17"/>
      <c r="BG40" s="17">
        <v>46.6</v>
      </c>
      <c r="BH40" s="17"/>
      <c r="BI40" s="17"/>
      <c r="BJ40" s="17">
        <v>45</v>
      </c>
      <c r="BK40" s="17"/>
      <c r="BL40" s="17"/>
      <c r="BM40" s="17"/>
      <c r="BN40" s="17">
        <v>125.9</v>
      </c>
      <c r="BO40" s="17">
        <v>158.5</v>
      </c>
      <c r="BP40" s="17">
        <v>158.1</v>
      </c>
      <c r="BQ40" s="17">
        <v>157.5</v>
      </c>
      <c r="BR40" s="17">
        <v>239.5</v>
      </c>
      <c r="BS40" s="17">
        <v>71.5</v>
      </c>
      <c r="BT40" s="17">
        <v>34.5</v>
      </c>
      <c r="BU40" s="17"/>
      <c r="BV40" s="17"/>
      <c r="BW40" s="17"/>
      <c r="BX40" s="17"/>
      <c r="BY40" s="17"/>
      <c r="BZ40" s="17"/>
      <c r="CA40" s="17">
        <v>2</v>
      </c>
      <c r="CB40" s="17">
        <v>107.233</v>
      </c>
      <c r="CC40" s="17">
        <v>115.348</v>
      </c>
      <c r="CD40" s="17">
        <v>58.709000000000003</v>
      </c>
      <c r="CE40" s="17">
        <v>78.504999999999995</v>
      </c>
      <c r="CF40" s="17">
        <v>29.555</v>
      </c>
      <c r="CG40" s="17"/>
      <c r="CH40" s="17"/>
      <c r="CI40" s="17"/>
      <c r="CJ40" s="17">
        <v>138.78800000000001</v>
      </c>
      <c r="CK40" s="17">
        <v>139.529</v>
      </c>
      <c r="CL40" s="17">
        <v>145.57</v>
      </c>
      <c r="CM40" s="17"/>
      <c r="CN40" s="17"/>
      <c r="CO40" s="17"/>
      <c r="CP40" s="17"/>
      <c r="CQ40" s="17"/>
      <c r="CR40" s="17"/>
      <c r="CS40" s="17"/>
      <c r="CT40" s="17">
        <v>6</v>
      </c>
      <c r="CU40" s="17">
        <v>1.8</v>
      </c>
      <c r="CV40" s="17">
        <v>20</v>
      </c>
      <c r="CW40" s="17">
        <v>0.2</v>
      </c>
      <c r="CX40" s="17">
        <v>106</v>
      </c>
      <c r="CY40" s="17">
        <v>9.9</v>
      </c>
      <c r="CZ40" s="17">
        <v>9.4</v>
      </c>
      <c r="DA40" s="17">
        <v>0</v>
      </c>
      <c r="DB40" s="17">
        <v>20.100000000000001</v>
      </c>
      <c r="DC40" s="17">
        <v>9.9</v>
      </c>
      <c r="DD40" s="17">
        <v>5.4</v>
      </c>
      <c r="DE40" s="17">
        <v>18.7</v>
      </c>
      <c r="DF40" s="17">
        <v>1.9</v>
      </c>
      <c r="DG40" s="17">
        <v>3.6</v>
      </c>
      <c r="DH40" s="17">
        <v>5.0999999999999996</v>
      </c>
      <c r="DI40" s="17">
        <v>19.899999999999999</v>
      </c>
      <c r="DJ40" s="17">
        <v>20</v>
      </c>
      <c r="DK40" s="17">
        <v>18.899999999999999</v>
      </c>
      <c r="DL40" s="17">
        <v>3.4</v>
      </c>
      <c r="DM40" s="17">
        <v>18.600000000000001</v>
      </c>
      <c r="DN40" s="17">
        <v>8.3000000000000007</v>
      </c>
      <c r="DO40" s="17">
        <v>12</v>
      </c>
      <c r="DP40" s="17">
        <v>19.2</v>
      </c>
      <c r="DQ40" s="17">
        <v>69.099999999999994</v>
      </c>
      <c r="DR40" s="17">
        <v>6.4</v>
      </c>
      <c r="DS40" s="17">
        <v>3.3</v>
      </c>
      <c r="DT40" s="17">
        <v>13.8</v>
      </c>
      <c r="DU40" s="17">
        <v>2.9</v>
      </c>
      <c r="DV40" s="17">
        <v>0.4</v>
      </c>
      <c r="DW40" s="17">
        <v>0.2</v>
      </c>
      <c r="DX40" s="17">
        <v>19.8</v>
      </c>
      <c r="DY40" s="17">
        <v>11.6</v>
      </c>
      <c r="DZ40" s="17">
        <v>20.100000000000001</v>
      </c>
      <c r="EA40" s="17">
        <v>20.2</v>
      </c>
      <c r="EB40" s="17">
        <v>20</v>
      </c>
      <c r="EC40" s="17">
        <v>12.6</v>
      </c>
      <c r="ED40" s="17">
        <v>66.900000000000006</v>
      </c>
      <c r="EE40" s="17">
        <v>3.6</v>
      </c>
      <c r="EF40" s="17">
        <v>87.8</v>
      </c>
      <c r="EG40" s="17">
        <v>105.2</v>
      </c>
      <c r="EH40" s="17">
        <v>14.1</v>
      </c>
      <c r="EI40" s="17">
        <v>11.9</v>
      </c>
      <c r="EJ40" s="17">
        <v>4.9000000000000004</v>
      </c>
      <c r="EK40" s="17">
        <v>21</v>
      </c>
      <c r="EL40" s="17">
        <v>7.1</v>
      </c>
      <c r="EM40" s="17">
        <v>7.61</v>
      </c>
      <c r="EN40" s="17">
        <v>20.399999999999999</v>
      </c>
      <c r="EO40" s="17">
        <v>20.399999999999999</v>
      </c>
      <c r="EP40" s="17">
        <v>20.05</v>
      </c>
      <c r="EQ40" s="17">
        <v>10.5</v>
      </c>
      <c r="ER40" s="17">
        <v>20.9</v>
      </c>
      <c r="ES40" s="17">
        <v>6</v>
      </c>
      <c r="ET40" s="17">
        <v>24.2</v>
      </c>
      <c r="EU40" s="17">
        <v>0</v>
      </c>
      <c r="EV40" s="17">
        <v>110.461</v>
      </c>
      <c r="EW40" s="17">
        <v>132.63499999999999</v>
      </c>
      <c r="EX40" s="17">
        <v>22.4</v>
      </c>
      <c r="EY40" s="17">
        <v>2.13</v>
      </c>
      <c r="EZ40" s="17">
        <v>0</v>
      </c>
      <c r="FA40" s="17">
        <v>2.2000000000000002</v>
      </c>
      <c r="FB40" s="17">
        <v>1.02</v>
      </c>
      <c r="FC40" s="17">
        <v>1.6</v>
      </c>
      <c r="FD40" s="17">
        <v>8.1999999999999993</v>
      </c>
      <c r="FE40" s="17">
        <v>20</v>
      </c>
      <c r="FF40" s="17">
        <v>8.3000000000000007</v>
      </c>
      <c r="FG40" s="17">
        <v>27</v>
      </c>
      <c r="FH40" s="17">
        <v>32.799999999999997</v>
      </c>
      <c r="FI40" s="17">
        <v>14.7</v>
      </c>
      <c r="FJ40" s="17">
        <v>19.100000000000001</v>
      </c>
      <c r="FK40" s="17">
        <v>8.4700000000000006</v>
      </c>
      <c r="FL40" s="17">
        <v>11.35</v>
      </c>
      <c r="FM40" s="17">
        <v>21.33</v>
      </c>
      <c r="FN40" s="17">
        <v>7993.8644000000004</v>
      </c>
      <c r="FO40" s="15"/>
      <c r="FP40" s="17">
        <v>24.456589999999998</v>
      </c>
      <c r="FQ40" s="17">
        <v>5.3</v>
      </c>
      <c r="FR40" s="17">
        <v>11.622999999999999</v>
      </c>
      <c r="FS40" s="17">
        <v>13.2</v>
      </c>
      <c r="FT40" s="17">
        <v>24.61694</v>
      </c>
      <c r="FU40" s="17">
        <v>18.95335</v>
      </c>
      <c r="FV40" s="17">
        <v>9</v>
      </c>
      <c r="FW40" s="17">
        <v>3.7</v>
      </c>
      <c r="FX40" s="17">
        <v>110.84988</v>
      </c>
    </row>
    <row r="41" spans="1:180" ht="24" customHeight="1" x14ac:dyDescent="0.3">
      <c r="A41" s="16" t="s">
        <v>74</v>
      </c>
      <c r="B41" s="16" t="s">
        <v>862</v>
      </c>
      <c r="C41" s="17">
        <v>202.6</v>
      </c>
      <c r="D41" s="17">
        <v>624.29999999999995</v>
      </c>
      <c r="E41" s="17">
        <v>213.8</v>
      </c>
      <c r="F41" s="17"/>
      <c r="G41" s="17"/>
      <c r="H41" s="17">
        <v>90.2</v>
      </c>
      <c r="I41" s="17">
        <v>244.1</v>
      </c>
      <c r="J41" s="17"/>
      <c r="K41" s="17"/>
      <c r="L41" s="17">
        <v>99.3</v>
      </c>
      <c r="M41" s="17">
        <v>196.4</v>
      </c>
      <c r="N41" s="17">
        <v>195.9</v>
      </c>
      <c r="O41" s="17"/>
      <c r="P41" s="17">
        <v>202.7</v>
      </c>
      <c r="Q41" s="17"/>
      <c r="R41" s="17">
        <v>550.9</v>
      </c>
      <c r="S41" s="17">
        <v>10</v>
      </c>
      <c r="T41" s="17"/>
      <c r="U41" s="17"/>
      <c r="V41" s="17"/>
      <c r="W41" s="17"/>
      <c r="X41" s="17">
        <v>168</v>
      </c>
      <c r="Y41" s="17">
        <v>7.4</v>
      </c>
      <c r="Z41" s="17">
        <v>5.4</v>
      </c>
      <c r="AA41" s="17">
        <v>10.6</v>
      </c>
      <c r="AB41" s="17">
        <v>6.9</v>
      </c>
      <c r="AC41" s="17">
        <v>13.9</v>
      </c>
      <c r="AD41" s="17">
        <v>59.2</v>
      </c>
      <c r="AE41" s="17"/>
      <c r="AF41" s="17"/>
      <c r="AG41" s="17"/>
      <c r="AH41" s="17">
        <v>0</v>
      </c>
      <c r="AI41" s="17">
        <v>110.8</v>
      </c>
      <c r="AJ41" s="17">
        <v>221.31800000000001</v>
      </c>
      <c r="AK41" s="17"/>
      <c r="AL41" s="17"/>
      <c r="AM41" s="17"/>
      <c r="AN41" s="17">
        <v>6.5</v>
      </c>
      <c r="AO41" s="17">
        <v>460.1</v>
      </c>
      <c r="AP41" s="17">
        <v>81.3</v>
      </c>
      <c r="AQ41" s="17">
        <v>131.01791</v>
      </c>
      <c r="AR41" s="17">
        <v>42.183880000000002</v>
      </c>
      <c r="AS41" s="17">
        <v>18.399999999999999</v>
      </c>
      <c r="AT41" s="17">
        <v>18.826000000000001</v>
      </c>
      <c r="AU41" s="17">
        <v>88.75</v>
      </c>
      <c r="AV41" s="17">
        <v>136.4</v>
      </c>
      <c r="AW41" s="17">
        <v>136.30000000000001</v>
      </c>
      <c r="AX41" s="17">
        <v>158.69999999999999</v>
      </c>
      <c r="AY41" s="17">
        <v>108.9</v>
      </c>
      <c r="AZ41" s="17">
        <v>18.2</v>
      </c>
      <c r="BA41" s="17">
        <v>45.8</v>
      </c>
      <c r="BB41" s="17">
        <v>2.1</v>
      </c>
      <c r="BC41" s="17">
        <v>31.4</v>
      </c>
      <c r="BD41" s="17">
        <v>85.6</v>
      </c>
      <c r="BE41" s="17"/>
      <c r="BF41" s="17"/>
      <c r="BG41" s="17">
        <v>7.2</v>
      </c>
      <c r="BH41" s="17"/>
      <c r="BI41" s="17"/>
      <c r="BJ41" s="17">
        <v>45</v>
      </c>
      <c r="BK41" s="17"/>
      <c r="BL41" s="17"/>
      <c r="BM41" s="17"/>
      <c r="BN41" s="17">
        <v>127.2</v>
      </c>
      <c r="BO41" s="17">
        <v>145.1</v>
      </c>
      <c r="BP41" s="17">
        <v>145</v>
      </c>
      <c r="BQ41" s="17">
        <v>145.1</v>
      </c>
      <c r="BR41" s="17">
        <v>228.2</v>
      </c>
      <c r="BS41" s="17">
        <v>71.400000000000006</v>
      </c>
      <c r="BT41" s="17">
        <v>34.6</v>
      </c>
      <c r="BU41" s="17"/>
      <c r="BV41" s="17"/>
      <c r="BW41" s="17"/>
      <c r="BX41" s="17"/>
      <c r="BY41" s="17"/>
      <c r="BZ41" s="17"/>
      <c r="CA41" s="17">
        <v>2</v>
      </c>
      <c r="CB41" s="17">
        <v>83.106999999999999</v>
      </c>
      <c r="CC41" s="17">
        <v>114.702</v>
      </c>
      <c r="CD41" s="17">
        <v>60.036999999999999</v>
      </c>
      <c r="CE41" s="17">
        <v>79.061000000000007</v>
      </c>
      <c r="CF41" s="17">
        <v>30.155000000000001</v>
      </c>
      <c r="CG41" s="17"/>
      <c r="CH41" s="17"/>
      <c r="CI41" s="17"/>
      <c r="CJ41" s="17">
        <v>138.001</v>
      </c>
      <c r="CK41" s="17">
        <v>139.18600000000001</v>
      </c>
      <c r="CL41" s="17">
        <v>144.62</v>
      </c>
      <c r="CM41" s="17"/>
      <c r="CN41" s="17"/>
      <c r="CO41" s="17"/>
      <c r="CP41" s="17"/>
      <c r="CQ41" s="17"/>
      <c r="CR41" s="17"/>
      <c r="CS41" s="17"/>
      <c r="CT41" s="17">
        <v>6</v>
      </c>
      <c r="CU41" s="17">
        <v>1.8</v>
      </c>
      <c r="CV41" s="17">
        <v>20</v>
      </c>
      <c r="CW41" s="17">
        <v>0.1</v>
      </c>
      <c r="CX41" s="17">
        <v>102.6</v>
      </c>
      <c r="CY41" s="17">
        <v>10</v>
      </c>
      <c r="CZ41" s="17">
        <v>10.1</v>
      </c>
      <c r="DA41" s="17">
        <v>0</v>
      </c>
      <c r="DB41" s="17">
        <v>20.100000000000001</v>
      </c>
      <c r="DC41" s="17">
        <v>9.9</v>
      </c>
      <c r="DD41" s="17">
        <v>5.5</v>
      </c>
      <c r="DE41" s="17">
        <v>20.5</v>
      </c>
      <c r="DF41" s="17">
        <v>1.9</v>
      </c>
      <c r="DG41" s="17">
        <v>3.6</v>
      </c>
      <c r="DH41" s="17">
        <v>5</v>
      </c>
      <c r="DI41" s="17">
        <v>20.100000000000001</v>
      </c>
      <c r="DJ41" s="17">
        <v>20</v>
      </c>
      <c r="DK41" s="17">
        <v>18.899999999999999</v>
      </c>
      <c r="DL41" s="17">
        <v>3.4</v>
      </c>
      <c r="DM41" s="17">
        <v>18.600000000000001</v>
      </c>
      <c r="DN41" s="17">
        <v>6.6</v>
      </c>
      <c r="DO41" s="17">
        <v>8.6</v>
      </c>
      <c r="DP41" s="17">
        <v>19.5</v>
      </c>
      <c r="DQ41" s="17">
        <v>70</v>
      </c>
      <c r="DR41" s="17">
        <v>3.5</v>
      </c>
      <c r="DS41" s="17">
        <v>3.3</v>
      </c>
      <c r="DT41" s="17">
        <v>11.2</v>
      </c>
      <c r="DU41" s="17">
        <v>3</v>
      </c>
      <c r="DV41" s="17">
        <v>0.4</v>
      </c>
      <c r="DW41" s="17">
        <v>0.1</v>
      </c>
      <c r="DX41" s="17">
        <v>19.8</v>
      </c>
      <c r="DY41" s="17">
        <v>11.6</v>
      </c>
      <c r="DZ41" s="17">
        <v>20.3</v>
      </c>
      <c r="EA41" s="17">
        <v>20.2</v>
      </c>
      <c r="EB41" s="17">
        <v>20</v>
      </c>
      <c r="EC41" s="17">
        <v>14.7</v>
      </c>
      <c r="ED41" s="17">
        <v>67.2</v>
      </c>
      <c r="EE41" s="17">
        <v>2.9</v>
      </c>
      <c r="EF41" s="17">
        <v>88.9</v>
      </c>
      <c r="EG41" s="17">
        <v>107.5</v>
      </c>
      <c r="EH41" s="17">
        <v>13.5</v>
      </c>
      <c r="EI41" s="17">
        <v>11.5</v>
      </c>
      <c r="EJ41" s="17">
        <v>5.5</v>
      </c>
      <c r="EK41" s="17">
        <v>21</v>
      </c>
      <c r="EL41" s="17">
        <v>7.1</v>
      </c>
      <c r="EM41" s="17">
        <v>7.6219999999999999</v>
      </c>
      <c r="EN41" s="17">
        <v>20.399999999999999</v>
      </c>
      <c r="EO41" s="17">
        <v>20.399999999999999</v>
      </c>
      <c r="EP41" s="17">
        <v>20.05</v>
      </c>
      <c r="EQ41" s="17">
        <v>9.1999999999999993</v>
      </c>
      <c r="ER41" s="17">
        <v>22.9</v>
      </c>
      <c r="ES41" s="17">
        <v>4.2</v>
      </c>
      <c r="ET41" s="17">
        <v>29.5</v>
      </c>
      <c r="EU41" s="17">
        <v>0</v>
      </c>
      <c r="EV41" s="17">
        <v>99.230999999999995</v>
      </c>
      <c r="EW41" s="17">
        <v>115.453</v>
      </c>
      <c r="EX41" s="17">
        <v>24.5</v>
      </c>
      <c r="EY41" s="17">
        <v>2.13</v>
      </c>
      <c r="EZ41" s="17">
        <v>0</v>
      </c>
      <c r="FA41" s="17">
        <v>2.2000000000000002</v>
      </c>
      <c r="FB41" s="17">
        <v>1.02</v>
      </c>
      <c r="FC41" s="17">
        <v>1.2</v>
      </c>
      <c r="FD41" s="17">
        <v>8.1</v>
      </c>
      <c r="FE41" s="17">
        <v>20</v>
      </c>
      <c r="FF41" s="17">
        <v>8.5</v>
      </c>
      <c r="FG41" s="17">
        <v>27.1</v>
      </c>
      <c r="FH41" s="17">
        <v>32.799999999999997</v>
      </c>
      <c r="FI41" s="17">
        <v>14.6</v>
      </c>
      <c r="FJ41" s="17">
        <v>19.100000000000001</v>
      </c>
      <c r="FK41" s="17">
        <v>9.0399999999999991</v>
      </c>
      <c r="FL41" s="17">
        <v>11.35</v>
      </c>
      <c r="FM41" s="17">
        <v>21.81</v>
      </c>
      <c r="FN41" s="17">
        <v>7952.2707899999996</v>
      </c>
      <c r="FO41" s="15"/>
      <c r="FP41" s="17">
        <v>24.454249999999998</v>
      </c>
      <c r="FQ41" s="17">
        <v>5.3</v>
      </c>
      <c r="FR41" s="17">
        <v>11.233000000000001</v>
      </c>
      <c r="FS41" s="17">
        <v>13.2</v>
      </c>
      <c r="FT41" s="17">
        <v>24.661269999999998</v>
      </c>
      <c r="FU41" s="17">
        <v>18.95337</v>
      </c>
      <c r="FV41" s="17">
        <v>9</v>
      </c>
      <c r="FW41" s="17">
        <v>3.6</v>
      </c>
      <c r="FX41" s="17">
        <v>110.40188999999999</v>
      </c>
    </row>
    <row r="42" spans="1:180" ht="24" customHeight="1" x14ac:dyDescent="0.3">
      <c r="A42" s="18" t="s">
        <v>74</v>
      </c>
      <c r="B42" s="18" t="s">
        <v>863</v>
      </c>
      <c r="C42" s="19">
        <v>204.6</v>
      </c>
      <c r="D42" s="19">
        <v>629.70000000000005</v>
      </c>
      <c r="E42" s="19">
        <v>215.9</v>
      </c>
      <c r="F42" s="19"/>
      <c r="G42" s="19"/>
      <c r="H42" s="19">
        <v>90.1</v>
      </c>
      <c r="I42" s="19">
        <v>243.8</v>
      </c>
      <c r="J42" s="19"/>
      <c r="K42" s="19"/>
      <c r="L42" s="19">
        <v>105.3</v>
      </c>
      <c r="M42" s="19">
        <v>198.5</v>
      </c>
      <c r="N42" s="19">
        <v>198.2</v>
      </c>
      <c r="O42" s="19"/>
      <c r="P42" s="19">
        <v>202.6</v>
      </c>
      <c r="Q42" s="19"/>
      <c r="R42" s="19">
        <v>553.79999999999995</v>
      </c>
      <c r="S42" s="19">
        <v>9.8000000000000007</v>
      </c>
      <c r="T42" s="19"/>
      <c r="U42" s="19"/>
      <c r="V42" s="19"/>
      <c r="W42" s="19"/>
      <c r="X42" s="19">
        <v>167.9</v>
      </c>
      <c r="Y42" s="19">
        <v>9.6999999999999993</v>
      </c>
      <c r="Z42" s="19">
        <v>5.4</v>
      </c>
      <c r="AA42" s="19">
        <v>2.7</v>
      </c>
      <c r="AB42" s="19">
        <v>5.0999999999999996</v>
      </c>
      <c r="AC42" s="19">
        <v>13.9</v>
      </c>
      <c r="AD42" s="19">
        <v>60.8</v>
      </c>
      <c r="AE42" s="19"/>
      <c r="AF42" s="19"/>
      <c r="AG42" s="19"/>
      <c r="AH42" s="19">
        <v>0</v>
      </c>
      <c r="AI42" s="19">
        <v>110.9</v>
      </c>
      <c r="AJ42" s="19">
        <v>221.642</v>
      </c>
      <c r="AK42" s="19"/>
      <c r="AL42" s="19"/>
      <c r="AM42" s="19"/>
      <c r="AN42" s="19">
        <v>6.5</v>
      </c>
      <c r="AO42" s="19">
        <v>458.2</v>
      </c>
      <c r="AP42" s="19">
        <v>81.3</v>
      </c>
      <c r="AQ42" s="19">
        <v>151.2937</v>
      </c>
      <c r="AR42" s="19">
        <v>42.302860000000003</v>
      </c>
      <c r="AS42" s="19">
        <v>18.399999999999999</v>
      </c>
      <c r="AT42" s="19">
        <v>18.827000000000002</v>
      </c>
      <c r="AU42" s="19">
        <v>90.2</v>
      </c>
      <c r="AV42" s="19">
        <v>136.69999999999999</v>
      </c>
      <c r="AW42" s="19">
        <v>136.69999999999999</v>
      </c>
      <c r="AX42" s="19">
        <v>157.4</v>
      </c>
      <c r="AY42" s="19">
        <v>109.1</v>
      </c>
      <c r="AZ42" s="19">
        <v>18.399999999999999</v>
      </c>
      <c r="BA42" s="19">
        <v>45.6</v>
      </c>
      <c r="BB42" s="19">
        <v>2.1</v>
      </c>
      <c r="BC42" s="19">
        <v>31.4</v>
      </c>
      <c r="BD42" s="19">
        <v>86.2</v>
      </c>
      <c r="BE42" s="19"/>
      <c r="BF42" s="19"/>
      <c r="BG42" s="19">
        <v>0</v>
      </c>
      <c r="BH42" s="19"/>
      <c r="BI42" s="19"/>
      <c r="BJ42" s="19">
        <v>45.1</v>
      </c>
      <c r="BK42" s="19"/>
      <c r="BL42" s="19"/>
      <c r="BM42" s="19"/>
      <c r="BN42" s="19">
        <v>127.5</v>
      </c>
      <c r="BO42" s="19">
        <v>136.80000000000001</v>
      </c>
      <c r="BP42" s="19">
        <v>136.5</v>
      </c>
      <c r="BQ42" s="19">
        <v>135.9</v>
      </c>
      <c r="BR42" s="19">
        <v>217.9</v>
      </c>
      <c r="BS42" s="19">
        <v>71.8</v>
      </c>
      <c r="BT42" s="19">
        <v>34.799999999999997</v>
      </c>
      <c r="BU42" s="19"/>
      <c r="BV42" s="19"/>
      <c r="BW42" s="19"/>
      <c r="BX42" s="19"/>
      <c r="BY42" s="19"/>
      <c r="BZ42" s="19"/>
      <c r="CA42" s="19">
        <v>2</v>
      </c>
      <c r="CB42" s="19">
        <v>73.703000000000003</v>
      </c>
      <c r="CC42" s="19">
        <v>111.584</v>
      </c>
      <c r="CD42" s="19">
        <v>60.091000000000001</v>
      </c>
      <c r="CE42" s="19">
        <v>79.215999999999994</v>
      </c>
      <c r="CF42" s="19">
        <v>30.161000000000001</v>
      </c>
      <c r="CG42" s="19"/>
      <c r="CH42" s="19"/>
      <c r="CI42" s="19"/>
      <c r="CJ42" s="19">
        <v>138.096</v>
      </c>
      <c r="CK42" s="19">
        <v>139.495</v>
      </c>
      <c r="CL42" s="19">
        <v>145.821</v>
      </c>
      <c r="CM42" s="19"/>
      <c r="CN42" s="19"/>
      <c r="CO42" s="19"/>
      <c r="CP42" s="19"/>
      <c r="CQ42" s="19"/>
      <c r="CR42" s="19"/>
      <c r="CS42" s="19"/>
      <c r="CT42" s="19">
        <v>6</v>
      </c>
      <c r="CU42" s="19">
        <v>1.8</v>
      </c>
      <c r="CV42" s="19">
        <v>20</v>
      </c>
      <c r="CW42" s="19">
        <v>0.1</v>
      </c>
      <c r="CX42" s="19">
        <v>102.4</v>
      </c>
      <c r="CY42" s="19">
        <v>10.199999999999999</v>
      </c>
      <c r="CZ42" s="19">
        <v>9.4</v>
      </c>
      <c r="DA42" s="19">
        <v>0</v>
      </c>
      <c r="DB42" s="19">
        <v>20.3</v>
      </c>
      <c r="DC42" s="19">
        <v>10</v>
      </c>
      <c r="DD42" s="19">
        <v>5.5</v>
      </c>
      <c r="DE42" s="19">
        <v>11.9</v>
      </c>
      <c r="DF42" s="19">
        <v>1.9</v>
      </c>
      <c r="DG42" s="19">
        <v>3.6</v>
      </c>
      <c r="DH42" s="19">
        <v>4.5999999999999996</v>
      </c>
      <c r="DI42" s="19">
        <v>20.3</v>
      </c>
      <c r="DJ42" s="19">
        <v>20</v>
      </c>
      <c r="DK42" s="19">
        <v>19.100000000000001</v>
      </c>
      <c r="DL42" s="19">
        <v>3.4</v>
      </c>
      <c r="DM42" s="19">
        <v>18.600000000000001</v>
      </c>
      <c r="DN42" s="19">
        <v>11.2</v>
      </c>
      <c r="DO42" s="19">
        <v>17</v>
      </c>
      <c r="DP42" s="19">
        <v>20</v>
      </c>
      <c r="DQ42" s="19">
        <v>70.3</v>
      </c>
      <c r="DR42" s="19">
        <v>2.6</v>
      </c>
      <c r="DS42" s="19">
        <v>3.2</v>
      </c>
      <c r="DT42" s="19">
        <v>9.6999999999999993</v>
      </c>
      <c r="DU42" s="19">
        <v>3</v>
      </c>
      <c r="DV42" s="19">
        <v>0.4</v>
      </c>
      <c r="DW42" s="19">
        <v>0</v>
      </c>
      <c r="DX42" s="19">
        <v>19.8</v>
      </c>
      <c r="DY42" s="19">
        <v>11.5</v>
      </c>
      <c r="DZ42" s="19">
        <v>20.399999999999999</v>
      </c>
      <c r="EA42" s="19">
        <v>20.2</v>
      </c>
      <c r="EB42" s="19">
        <v>20</v>
      </c>
      <c r="EC42" s="19">
        <v>14.8</v>
      </c>
      <c r="ED42" s="19">
        <v>61.9</v>
      </c>
      <c r="EE42" s="19">
        <v>3.3</v>
      </c>
      <c r="EF42" s="19">
        <v>92</v>
      </c>
      <c r="EG42" s="19">
        <v>112.3</v>
      </c>
      <c r="EH42" s="19">
        <v>14.4</v>
      </c>
      <c r="EI42" s="19">
        <v>11.9</v>
      </c>
      <c r="EJ42" s="19">
        <v>4.9000000000000004</v>
      </c>
      <c r="EK42" s="19">
        <v>21</v>
      </c>
      <c r="EL42" s="19">
        <v>7.1</v>
      </c>
      <c r="EM42" s="19">
        <v>7.6050000000000004</v>
      </c>
      <c r="EN42" s="19">
        <v>20.399999999999999</v>
      </c>
      <c r="EO42" s="19">
        <v>20.399999999999999</v>
      </c>
      <c r="EP42" s="19">
        <v>20.05</v>
      </c>
      <c r="EQ42" s="19">
        <v>10.199999999999999</v>
      </c>
      <c r="ER42" s="19">
        <v>18.7</v>
      </c>
      <c r="ES42" s="19">
        <v>1.4</v>
      </c>
      <c r="ET42" s="19">
        <v>29.4</v>
      </c>
      <c r="EU42" s="19">
        <v>0</v>
      </c>
      <c r="EV42" s="19">
        <v>96.341999999999999</v>
      </c>
      <c r="EW42" s="19">
        <v>118.79600000000001</v>
      </c>
      <c r="EX42" s="19">
        <v>23.5</v>
      </c>
      <c r="EY42" s="19">
        <v>2.1800000000000002</v>
      </c>
      <c r="EZ42" s="19">
        <v>0</v>
      </c>
      <c r="FA42" s="19">
        <v>2.2000000000000002</v>
      </c>
      <c r="FB42" s="19">
        <v>1.02</v>
      </c>
      <c r="FC42" s="19">
        <v>0.4</v>
      </c>
      <c r="FD42" s="19">
        <v>8.1999999999999993</v>
      </c>
      <c r="FE42" s="19">
        <v>20</v>
      </c>
      <c r="FF42" s="19">
        <v>8.9</v>
      </c>
      <c r="FG42" s="19">
        <v>27.1</v>
      </c>
      <c r="FH42" s="19">
        <v>32.9</v>
      </c>
      <c r="FI42" s="19">
        <v>14.1</v>
      </c>
      <c r="FJ42" s="19">
        <v>19.100000000000001</v>
      </c>
      <c r="FK42" s="19">
        <v>8.27</v>
      </c>
      <c r="FL42" s="19">
        <v>11.39</v>
      </c>
      <c r="FM42" s="19">
        <v>22.12</v>
      </c>
      <c r="FN42" s="19">
        <v>7934.10556</v>
      </c>
      <c r="FO42" s="15"/>
      <c r="FP42" s="19">
        <v>24.209219999999998</v>
      </c>
      <c r="FQ42" s="19">
        <v>5.3</v>
      </c>
      <c r="FR42" s="19">
        <v>10.816000000000001</v>
      </c>
      <c r="FS42" s="19">
        <v>13.2</v>
      </c>
      <c r="FT42" s="19">
        <v>24.892499999999998</v>
      </c>
      <c r="FU42" s="19">
        <v>18.953880000000002</v>
      </c>
      <c r="FV42" s="19">
        <v>9</v>
      </c>
      <c r="FW42" s="19">
        <v>3.7</v>
      </c>
      <c r="FX42" s="19">
        <v>110.0716</v>
      </c>
    </row>
    <row r="43" spans="1:180" ht="24" customHeight="1" x14ac:dyDescent="0.3">
      <c r="A43" s="13" t="s">
        <v>74</v>
      </c>
      <c r="B43" s="13" t="s">
        <v>864</v>
      </c>
      <c r="C43" s="14">
        <v>203.5</v>
      </c>
      <c r="D43" s="14">
        <v>628.4</v>
      </c>
      <c r="E43" s="14">
        <v>214.8</v>
      </c>
      <c r="F43" s="14"/>
      <c r="G43" s="14"/>
      <c r="H43" s="14">
        <v>89.8</v>
      </c>
      <c r="I43" s="14">
        <v>244.6</v>
      </c>
      <c r="J43" s="14"/>
      <c r="K43" s="14"/>
      <c r="L43" s="14">
        <v>105.2</v>
      </c>
      <c r="M43" s="14">
        <v>199.5</v>
      </c>
      <c r="N43" s="14">
        <v>198.4</v>
      </c>
      <c r="O43" s="14"/>
      <c r="P43" s="14">
        <v>130.5</v>
      </c>
      <c r="Q43" s="14"/>
      <c r="R43" s="14">
        <v>550.9</v>
      </c>
      <c r="S43" s="14">
        <v>9.9</v>
      </c>
      <c r="T43" s="14"/>
      <c r="U43" s="14"/>
      <c r="V43" s="14"/>
      <c r="W43" s="14"/>
      <c r="X43" s="14">
        <v>165.2</v>
      </c>
      <c r="Y43" s="14">
        <v>9.1999999999999993</v>
      </c>
      <c r="Z43" s="14">
        <v>5.3</v>
      </c>
      <c r="AA43" s="14">
        <v>0</v>
      </c>
      <c r="AB43" s="14">
        <v>0</v>
      </c>
      <c r="AC43" s="14">
        <v>14.4</v>
      </c>
      <c r="AD43" s="14">
        <v>61.8</v>
      </c>
      <c r="AE43" s="14"/>
      <c r="AF43" s="14"/>
      <c r="AG43" s="14"/>
      <c r="AH43" s="14">
        <v>0</v>
      </c>
      <c r="AI43" s="14">
        <v>110.7</v>
      </c>
      <c r="AJ43" s="14">
        <v>221.86799999999999</v>
      </c>
      <c r="AK43" s="14"/>
      <c r="AL43" s="14"/>
      <c r="AM43" s="14"/>
      <c r="AN43" s="14">
        <v>6.5</v>
      </c>
      <c r="AO43" s="14">
        <v>460.4</v>
      </c>
      <c r="AP43" s="14">
        <v>81.3</v>
      </c>
      <c r="AQ43" s="14">
        <v>149.08484000000001</v>
      </c>
      <c r="AR43" s="14">
        <v>42.232579999999999</v>
      </c>
      <c r="AS43" s="14">
        <v>18.399999999999999</v>
      </c>
      <c r="AT43" s="14">
        <v>18.824999999999999</v>
      </c>
      <c r="AU43" s="14">
        <v>90.25</v>
      </c>
      <c r="AV43" s="14">
        <v>137.6</v>
      </c>
      <c r="AW43" s="14">
        <v>137.69999999999999</v>
      </c>
      <c r="AX43" s="14">
        <v>159.19999999999999</v>
      </c>
      <c r="AY43" s="14">
        <v>108.3</v>
      </c>
      <c r="AZ43" s="14">
        <v>17.399999999999999</v>
      </c>
      <c r="BA43" s="14">
        <v>44.8</v>
      </c>
      <c r="BB43" s="14">
        <v>2.1</v>
      </c>
      <c r="BC43" s="14">
        <v>31.6</v>
      </c>
      <c r="BD43" s="14">
        <v>85.5</v>
      </c>
      <c r="BE43" s="14"/>
      <c r="BF43" s="14"/>
      <c r="BG43" s="14">
        <v>0</v>
      </c>
      <c r="BH43" s="14"/>
      <c r="BI43" s="14"/>
      <c r="BJ43" s="14">
        <v>45.3</v>
      </c>
      <c r="BK43" s="14"/>
      <c r="BL43" s="14"/>
      <c r="BM43" s="14"/>
      <c r="BN43" s="14">
        <v>126.6</v>
      </c>
      <c r="BO43" s="14">
        <v>146.80000000000001</v>
      </c>
      <c r="BP43" s="14">
        <v>146.69999999999999</v>
      </c>
      <c r="BQ43" s="14">
        <v>146.4</v>
      </c>
      <c r="BR43" s="14">
        <v>224.7</v>
      </c>
      <c r="BS43" s="14">
        <v>72.099999999999994</v>
      </c>
      <c r="BT43" s="14">
        <v>34.9</v>
      </c>
      <c r="BU43" s="14"/>
      <c r="BV43" s="14"/>
      <c r="BW43" s="14"/>
      <c r="BX43" s="14"/>
      <c r="BY43" s="14"/>
      <c r="BZ43" s="14"/>
      <c r="CA43" s="14">
        <v>2</v>
      </c>
      <c r="CB43" s="14">
        <v>77.146000000000001</v>
      </c>
      <c r="CC43" s="14">
        <v>109.81100000000001</v>
      </c>
      <c r="CD43" s="14">
        <v>60.030999999999999</v>
      </c>
      <c r="CE43" s="14">
        <v>78.718000000000004</v>
      </c>
      <c r="CF43" s="14">
        <v>29.815999999999999</v>
      </c>
      <c r="CG43" s="14"/>
      <c r="CH43" s="14"/>
      <c r="CI43" s="14"/>
      <c r="CJ43" s="14">
        <v>138.36699999999999</v>
      </c>
      <c r="CK43" s="14">
        <v>139.37200000000001</v>
      </c>
      <c r="CL43" s="14">
        <v>146.52799999999999</v>
      </c>
      <c r="CM43" s="14"/>
      <c r="CN43" s="14"/>
      <c r="CO43" s="14"/>
      <c r="CP43" s="14"/>
      <c r="CQ43" s="14"/>
      <c r="CR43" s="14"/>
      <c r="CS43" s="14"/>
      <c r="CT43" s="14">
        <v>6</v>
      </c>
      <c r="CU43" s="14">
        <v>1.8</v>
      </c>
      <c r="CV43" s="14">
        <v>20</v>
      </c>
      <c r="CW43" s="14">
        <v>0.1</v>
      </c>
      <c r="CX43" s="14">
        <v>100</v>
      </c>
      <c r="CY43" s="14">
        <v>2.4</v>
      </c>
      <c r="CZ43" s="14">
        <v>5.8</v>
      </c>
      <c r="DA43" s="14">
        <v>0</v>
      </c>
      <c r="DB43" s="14">
        <v>20.2</v>
      </c>
      <c r="DC43" s="14">
        <v>9.9</v>
      </c>
      <c r="DD43" s="14">
        <v>5.4</v>
      </c>
      <c r="DE43" s="14">
        <v>3.6</v>
      </c>
      <c r="DF43" s="14">
        <v>1.9</v>
      </c>
      <c r="DG43" s="14">
        <v>3.6</v>
      </c>
      <c r="DH43" s="14">
        <v>3.2</v>
      </c>
      <c r="DI43" s="14">
        <v>19.899999999999999</v>
      </c>
      <c r="DJ43" s="14">
        <v>20</v>
      </c>
      <c r="DK43" s="14">
        <v>19.100000000000001</v>
      </c>
      <c r="DL43" s="14">
        <v>3.4</v>
      </c>
      <c r="DM43" s="14">
        <v>18.600000000000001</v>
      </c>
      <c r="DN43" s="14">
        <v>8.1999999999999993</v>
      </c>
      <c r="DO43" s="14">
        <v>10.7</v>
      </c>
      <c r="DP43" s="14">
        <v>20</v>
      </c>
      <c r="DQ43" s="14">
        <v>70.3</v>
      </c>
      <c r="DR43" s="14">
        <v>2.2999999999999998</v>
      </c>
      <c r="DS43" s="14">
        <v>3.3</v>
      </c>
      <c r="DT43" s="14">
        <v>9.6</v>
      </c>
      <c r="DU43" s="14">
        <v>3</v>
      </c>
      <c r="DV43" s="14">
        <v>0.4</v>
      </c>
      <c r="DW43" s="14">
        <v>0.1</v>
      </c>
      <c r="DX43" s="14">
        <v>19.8</v>
      </c>
      <c r="DY43" s="14">
        <v>11.4</v>
      </c>
      <c r="DZ43" s="14">
        <v>20.3</v>
      </c>
      <c r="EA43" s="14">
        <v>20.3</v>
      </c>
      <c r="EB43" s="14">
        <v>20</v>
      </c>
      <c r="EC43" s="14">
        <v>14</v>
      </c>
      <c r="ED43" s="14">
        <v>61.2</v>
      </c>
      <c r="EE43" s="14">
        <v>6.4</v>
      </c>
      <c r="EF43" s="14">
        <v>91.8</v>
      </c>
      <c r="EG43" s="14">
        <v>116</v>
      </c>
      <c r="EH43" s="14">
        <v>13.4</v>
      </c>
      <c r="EI43" s="14">
        <v>10.7</v>
      </c>
      <c r="EJ43" s="14">
        <v>3.5</v>
      </c>
      <c r="EK43" s="14">
        <v>21</v>
      </c>
      <c r="EL43" s="14">
        <v>7.1</v>
      </c>
      <c r="EM43" s="14">
        <v>7.6680000000000001</v>
      </c>
      <c r="EN43" s="14">
        <v>20.399999999999999</v>
      </c>
      <c r="EO43" s="14">
        <v>20.399999999999999</v>
      </c>
      <c r="EP43" s="14">
        <v>20.05</v>
      </c>
      <c r="EQ43" s="14">
        <v>6</v>
      </c>
      <c r="ER43" s="14">
        <v>4.8</v>
      </c>
      <c r="ES43" s="14">
        <v>0.5</v>
      </c>
      <c r="ET43" s="14">
        <v>17.100000000000001</v>
      </c>
      <c r="EU43" s="14">
        <v>0</v>
      </c>
      <c r="EV43" s="14">
        <v>97.646000000000001</v>
      </c>
      <c r="EW43" s="14">
        <v>97.543999999999997</v>
      </c>
      <c r="EX43" s="14">
        <v>15</v>
      </c>
      <c r="EY43" s="14">
        <v>2.1800000000000002</v>
      </c>
      <c r="EZ43" s="14">
        <v>0.25</v>
      </c>
      <c r="FA43" s="14">
        <v>2.2000000000000002</v>
      </c>
      <c r="FB43" s="14">
        <v>1.02</v>
      </c>
      <c r="FC43" s="14">
        <v>0.9</v>
      </c>
      <c r="FD43" s="14">
        <v>8.1</v>
      </c>
      <c r="FE43" s="14">
        <v>20</v>
      </c>
      <c r="FF43" s="14">
        <v>9.1999999999999993</v>
      </c>
      <c r="FG43" s="14">
        <v>27.1</v>
      </c>
      <c r="FH43" s="14">
        <v>32.799999999999997</v>
      </c>
      <c r="FI43" s="14">
        <v>12.1</v>
      </c>
      <c r="FJ43" s="14">
        <v>19.100000000000001</v>
      </c>
      <c r="FK43" s="14">
        <v>7.63</v>
      </c>
      <c r="FL43" s="14">
        <v>11.34</v>
      </c>
      <c r="FM43" s="14">
        <v>21.29</v>
      </c>
      <c r="FN43" s="14">
        <v>7792.4674199999999</v>
      </c>
      <c r="FO43" s="15"/>
      <c r="FP43" s="14">
        <v>24.451460000000001</v>
      </c>
      <c r="FQ43" s="14">
        <v>5.3</v>
      </c>
      <c r="FR43" s="14">
        <v>9.9109999999999996</v>
      </c>
      <c r="FS43" s="14">
        <v>13.2</v>
      </c>
      <c r="FT43" s="14">
        <v>25.180340000000001</v>
      </c>
      <c r="FU43" s="14">
        <v>18.95373</v>
      </c>
      <c r="FV43" s="14">
        <v>9</v>
      </c>
      <c r="FW43" s="14">
        <v>3.7</v>
      </c>
      <c r="FX43" s="14">
        <v>109.69653</v>
      </c>
    </row>
    <row r="44" spans="1:180" ht="24" customHeight="1" x14ac:dyDescent="0.3">
      <c r="A44" s="16" t="s">
        <v>74</v>
      </c>
      <c r="B44" s="16" t="s">
        <v>865</v>
      </c>
      <c r="C44" s="17">
        <v>202.6</v>
      </c>
      <c r="D44" s="17">
        <v>628.4</v>
      </c>
      <c r="E44" s="17">
        <v>215.3</v>
      </c>
      <c r="F44" s="17"/>
      <c r="G44" s="17"/>
      <c r="H44" s="17">
        <v>89.4</v>
      </c>
      <c r="I44" s="17">
        <v>243.5</v>
      </c>
      <c r="J44" s="17"/>
      <c r="K44" s="17"/>
      <c r="L44" s="17">
        <v>105</v>
      </c>
      <c r="M44" s="17">
        <v>199.5</v>
      </c>
      <c r="N44" s="17">
        <v>198</v>
      </c>
      <c r="O44" s="17"/>
      <c r="P44" s="17">
        <v>85.7</v>
      </c>
      <c r="Q44" s="17"/>
      <c r="R44" s="17">
        <v>554.70000000000005</v>
      </c>
      <c r="S44" s="17">
        <v>9.8000000000000007</v>
      </c>
      <c r="T44" s="17"/>
      <c r="U44" s="17"/>
      <c r="V44" s="17"/>
      <c r="W44" s="17"/>
      <c r="X44" s="17">
        <v>168.4</v>
      </c>
      <c r="Y44" s="17">
        <v>9.4</v>
      </c>
      <c r="Z44" s="17">
        <v>6.5</v>
      </c>
      <c r="AA44" s="17">
        <v>2</v>
      </c>
      <c r="AB44" s="17">
        <v>0</v>
      </c>
      <c r="AC44" s="17">
        <v>14.4</v>
      </c>
      <c r="AD44" s="17">
        <v>60.2</v>
      </c>
      <c r="AE44" s="17"/>
      <c r="AF44" s="17"/>
      <c r="AG44" s="17"/>
      <c r="AH44" s="17">
        <v>0</v>
      </c>
      <c r="AI44" s="17">
        <v>110.8</v>
      </c>
      <c r="AJ44" s="17">
        <v>221.977</v>
      </c>
      <c r="AK44" s="17"/>
      <c r="AL44" s="17"/>
      <c r="AM44" s="17"/>
      <c r="AN44" s="17">
        <v>6.5</v>
      </c>
      <c r="AO44" s="17">
        <v>460.3</v>
      </c>
      <c r="AP44" s="17">
        <v>81.3</v>
      </c>
      <c r="AQ44" s="17">
        <v>141.64111</v>
      </c>
      <c r="AR44" s="17">
        <v>42.235140000000001</v>
      </c>
      <c r="AS44" s="17">
        <v>18.399999999999999</v>
      </c>
      <c r="AT44" s="17">
        <v>18.829000000000001</v>
      </c>
      <c r="AU44" s="17">
        <v>90.51</v>
      </c>
      <c r="AV44" s="17">
        <v>138.1</v>
      </c>
      <c r="AW44" s="17">
        <v>138.30000000000001</v>
      </c>
      <c r="AX44" s="17">
        <v>162.1</v>
      </c>
      <c r="AY44" s="17">
        <v>108.6</v>
      </c>
      <c r="AZ44" s="17">
        <v>17.5</v>
      </c>
      <c r="BA44" s="17">
        <v>45.1</v>
      </c>
      <c r="BB44" s="17">
        <v>2.1</v>
      </c>
      <c r="BC44" s="17">
        <v>31.5</v>
      </c>
      <c r="BD44" s="17">
        <v>85.9</v>
      </c>
      <c r="BE44" s="17"/>
      <c r="BF44" s="17"/>
      <c r="BG44" s="17">
        <v>0</v>
      </c>
      <c r="BH44" s="17"/>
      <c r="BI44" s="17"/>
      <c r="BJ44" s="17">
        <v>45.4</v>
      </c>
      <c r="BK44" s="17"/>
      <c r="BL44" s="17"/>
      <c r="BM44" s="17"/>
      <c r="BN44" s="17">
        <v>127.3</v>
      </c>
      <c r="BO44" s="17">
        <v>153.19999999999999</v>
      </c>
      <c r="BP44" s="17">
        <v>153.1</v>
      </c>
      <c r="BQ44" s="17">
        <v>153.4</v>
      </c>
      <c r="BR44" s="17">
        <v>243.6</v>
      </c>
      <c r="BS44" s="17">
        <v>71.599999999999994</v>
      </c>
      <c r="BT44" s="17">
        <v>34.9</v>
      </c>
      <c r="BU44" s="17"/>
      <c r="BV44" s="17"/>
      <c r="BW44" s="17"/>
      <c r="BX44" s="17"/>
      <c r="BY44" s="17"/>
      <c r="BZ44" s="17"/>
      <c r="CA44" s="17">
        <v>2</v>
      </c>
      <c r="CB44" s="17">
        <v>87.884</v>
      </c>
      <c r="CC44" s="17">
        <v>117.455</v>
      </c>
      <c r="CD44" s="17">
        <v>62.174999999999997</v>
      </c>
      <c r="CE44" s="17">
        <v>79.278000000000006</v>
      </c>
      <c r="CF44" s="17">
        <v>30.105</v>
      </c>
      <c r="CG44" s="17"/>
      <c r="CH44" s="17"/>
      <c r="CI44" s="17"/>
      <c r="CJ44" s="17">
        <v>138.15600000000001</v>
      </c>
      <c r="CK44" s="17">
        <v>139.08699999999999</v>
      </c>
      <c r="CL44" s="17">
        <v>146.078</v>
      </c>
      <c r="CM44" s="17"/>
      <c r="CN44" s="17"/>
      <c r="CO44" s="17"/>
      <c r="CP44" s="17"/>
      <c r="CQ44" s="17"/>
      <c r="CR44" s="17"/>
      <c r="CS44" s="17"/>
      <c r="CT44" s="17">
        <v>6</v>
      </c>
      <c r="CU44" s="17">
        <v>1.8</v>
      </c>
      <c r="CV44" s="17">
        <v>20</v>
      </c>
      <c r="CW44" s="17">
        <v>0.1</v>
      </c>
      <c r="CX44" s="17">
        <v>101.1</v>
      </c>
      <c r="CY44" s="17">
        <v>1.4</v>
      </c>
      <c r="CZ44" s="17">
        <v>1.7</v>
      </c>
      <c r="DA44" s="17">
        <v>0</v>
      </c>
      <c r="DB44" s="17">
        <v>20.2</v>
      </c>
      <c r="DC44" s="17">
        <v>9.9</v>
      </c>
      <c r="DD44" s="17">
        <v>5.4</v>
      </c>
      <c r="DE44" s="17">
        <v>4</v>
      </c>
      <c r="DF44" s="17">
        <v>1.9</v>
      </c>
      <c r="DG44" s="17">
        <v>3.6</v>
      </c>
      <c r="DH44" s="17">
        <v>2.8</v>
      </c>
      <c r="DI44" s="17">
        <v>20.100000000000001</v>
      </c>
      <c r="DJ44" s="17">
        <v>20</v>
      </c>
      <c r="DK44" s="17">
        <v>19</v>
      </c>
      <c r="DL44" s="17">
        <v>3.4</v>
      </c>
      <c r="DM44" s="17">
        <v>18.600000000000001</v>
      </c>
      <c r="DN44" s="17">
        <v>1.6</v>
      </c>
      <c r="DO44" s="17">
        <v>2.2999999999999998</v>
      </c>
      <c r="DP44" s="17">
        <v>19.7</v>
      </c>
      <c r="DQ44" s="17">
        <v>69.900000000000006</v>
      </c>
      <c r="DR44" s="17">
        <v>2.6</v>
      </c>
      <c r="DS44" s="17">
        <v>3.3</v>
      </c>
      <c r="DT44" s="17">
        <v>10.3</v>
      </c>
      <c r="DU44" s="17">
        <v>3</v>
      </c>
      <c r="DV44" s="17">
        <v>0.4</v>
      </c>
      <c r="DW44" s="17">
        <v>0.1</v>
      </c>
      <c r="DX44" s="17">
        <v>19.8</v>
      </c>
      <c r="DY44" s="17">
        <v>11.3</v>
      </c>
      <c r="DZ44" s="17">
        <v>20.3</v>
      </c>
      <c r="EA44" s="17">
        <v>20.2</v>
      </c>
      <c r="EB44" s="17">
        <v>20</v>
      </c>
      <c r="EC44" s="17">
        <v>13.8</v>
      </c>
      <c r="ED44" s="17">
        <v>66</v>
      </c>
      <c r="EE44" s="17">
        <v>2.8</v>
      </c>
      <c r="EF44" s="17">
        <v>94.7</v>
      </c>
      <c r="EG44" s="17">
        <v>105.2</v>
      </c>
      <c r="EH44" s="17">
        <v>13.9</v>
      </c>
      <c r="EI44" s="17">
        <v>11.3</v>
      </c>
      <c r="EJ44" s="17">
        <v>6.9</v>
      </c>
      <c r="EK44" s="17">
        <v>21</v>
      </c>
      <c r="EL44" s="17">
        <v>7.1</v>
      </c>
      <c r="EM44" s="17">
        <v>7.992</v>
      </c>
      <c r="EN44" s="17">
        <v>20.399999999999999</v>
      </c>
      <c r="EO44" s="17">
        <v>20.399999999999999</v>
      </c>
      <c r="EP44" s="17">
        <v>20.05</v>
      </c>
      <c r="EQ44" s="17">
        <v>4.9000000000000004</v>
      </c>
      <c r="ER44" s="17">
        <v>6.2</v>
      </c>
      <c r="ES44" s="17">
        <v>0.4</v>
      </c>
      <c r="ET44" s="17">
        <v>7.3</v>
      </c>
      <c r="EU44" s="17">
        <v>0</v>
      </c>
      <c r="EV44" s="17">
        <v>92.599000000000004</v>
      </c>
      <c r="EW44" s="17">
        <v>96.936999999999998</v>
      </c>
      <c r="EX44" s="17">
        <v>5.6</v>
      </c>
      <c r="EY44" s="17">
        <v>2.1800000000000002</v>
      </c>
      <c r="EZ44" s="17">
        <v>0</v>
      </c>
      <c r="FA44" s="17">
        <v>2.2000000000000002</v>
      </c>
      <c r="FB44" s="17">
        <v>1.02</v>
      </c>
      <c r="FC44" s="17">
        <v>0.6</v>
      </c>
      <c r="FD44" s="17">
        <v>8.1999999999999993</v>
      </c>
      <c r="FE44" s="17">
        <v>20</v>
      </c>
      <c r="FF44" s="17">
        <v>8.3000000000000007</v>
      </c>
      <c r="FG44" s="17">
        <v>26.9</v>
      </c>
      <c r="FH44" s="17">
        <v>32.799999999999997</v>
      </c>
      <c r="FI44" s="17">
        <v>11.6</v>
      </c>
      <c r="FJ44" s="17">
        <v>19.100000000000001</v>
      </c>
      <c r="FK44" s="17">
        <v>8.7799999999999994</v>
      </c>
      <c r="FL44" s="17">
        <v>11.25</v>
      </c>
      <c r="FM44" s="17">
        <v>22.01</v>
      </c>
      <c r="FN44" s="17">
        <v>7765.4282499999999</v>
      </c>
      <c r="FO44" s="15"/>
      <c r="FP44" s="17">
        <v>24.347899999999999</v>
      </c>
      <c r="FQ44" s="17">
        <v>5.3</v>
      </c>
      <c r="FR44" s="17">
        <v>9.6229999999999993</v>
      </c>
      <c r="FS44" s="17">
        <v>13.2</v>
      </c>
      <c r="FT44" s="17">
        <v>25.4038</v>
      </c>
      <c r="FU44" s="17">
        <v>18.953199999999999</v>
      </c>
      <c r="FV44" s="17">
        <v>9.1999999999999993</v>
      </c>
      <c r="FW44" s="17">
        <v>3.7</v>
      </c>
      <c r="FX44" s="17">
        <v>109.72790000000001</v>
      </c>
    </row>
    <row r="45" spans="1:180" ht="24" customHeight="1" x14ac:dyDescent="0.3">
      <c r="A45" s="16" t="s">
        <v>74</v>
      </c>
      <c r="B45" s="16" t="s">
        <v>866</v>
      </c>
      <c r="C45" s="17">
        <v>201.3</v>
      </c>
      <c r="D45" s="17">
        <v>627.29999999999995</v>
      </c>
      <c r="E45" s="17">
        <v>215.1</v>
      </c>
      <c r="F45" s="17"/>
      <c r="G45" s="17"/>
      <c r="H45" s="17">
        <v>90.2</v>
      </c>
      <c r="I45" s="17">
        <v>243.8</v>
      </c>
      <c r="J45" s="17"/>
      <c r="K45" s="17"/>
      <c r="L45" s="17">
        <v>104.5</v>
      </c>
      <c r="M45" s="17">
        <v>198.9</v>
      </c>
      <c r="N45" s="17">
        <v>17.7</v>
      </c>
      <c r="O45" s="17"/>
      <c r="P45" s="17">
        <v>84.4</v>
      </c>
      <c r="Q45" s="17"/>
      <c r="R45" s="17">
        <v>554.29999999999995</v>
      </c>
      <c r="S45" s="17">
        <v>9.9</v>
      </c>
      <c r="T45" s="17"/>
      <c r="U45" s="17"/>
      <c r="V45" s="17"/>
      <c r="W45" s="17"/>
      <c r="X45" s="17">
        <v>168.7</v>
      </c>
      <c r="Y45" s="17">
        <v>9.6999999999999993</v>
      </c>
      <c r="Z45" s="17">
        <v>6.5</v>
      </c>
      <c r="AA45" s="17">
        <v>0</v>
      </c>
      <c r="AB45" s="17">
        <v>0</v>
      </c>
      <c r="AC45" s="17">
        <v>6.9</v>
      </c>
      <c r="AD45" s="17">
        <v>90.2</v>
      </c>
      <c r="AE45" s="17"/>
      <c r="AF45" s="17"/>
      <c r="AG45" s="17"/>
      <c r="AH45" s="17">
        <v>0</v>
      </c>
      <c r="AI45" s="17">
        <v>110.6</v>
      </c>
      <c r="AJ45" s="17">
        <v>221.702</v>
      </c>
      <c r="AK45" s="17"/>
      <c r="AL45" s="17"/>
      <c r="AM45" s="17"/>
      <c r="AN45" s="17">
        <v>6.5</v>
      </c>
      <c r="AO45" s="17">
        <v>460</v>
      </c>
      <c r="AP45" s="17">
        <v>81.3</v>
      </c>
      <c r="AQ45" s="17">
        <v>151.78872999999999</v>
      </c>
      <c r="AR45" s="17">
        <v>42.218470000000003</v>
      </c>
      <c r="AS45" s="17">
        <v>18.399999999999999</v>
      </c>
      <c r="AT45" s="17">
        <v>18.853000000000002</v>
      </c>
      <c r="AU45" s="17">
        <v>91.18</v>
      </c>
      <c r="AV45" s="17">
        <v>144.9</v>
      </c>
      <c r="AW45" s="17">
        <v>145.4</v>
      </c>
      <c r="AX45" s="17">
        <v>164.4</v>
      </c>
      <c r="AY45" s="17">
        <v>108.7</v>
      </c>
      <c r="AZ45" s="17">
        <v>18.3</v>
      </c>
      <c r="BA45" s="17">
        <v>45.5</v>
      </c>
      <c r="BB45" s="17">
        <v>2.1</v>
      </c>
      <c r="BC45" s="17">
        <v>31.5</v>
      </c>
      <c r="BD45" s="17">
        <v>86.4</v>
      </c>
      <c r="BE45" s="17"/>
      <c r="BF45" s="17"/>
      <c r="BG45" s="17">
        <v>0</v>
      </c>
      <c r="BH45" s="17"/>
      <c r="BI45" s="17"/>
      <c r="BJ45" s="17">
        <v>45.6</v>
      </c>
      <c r="BK45" s="17"/>
      <c r="BL45" s="17"/>
      <c r="BM45" s="17"/>
      <c r="BN45" s="17">
        <v>127.6</v>
      </c>
      <c r="BO45" s="17">
        <v>150.6</v>
      </c>
      <c r="BP45" s="17">
        <v>150.5</v>
      </c>
      <c r="BQ45" s="17">
        <v>151.1</v>
      </c>
      <c r="BR45" s="17">
        <v>235.5</v>
      </c>
      <c r="BS45" s="17">
        <v>71.599999999999994</v>
      </c>
      <c r="BT45" s="17">
        <v>34.700000000000003</v>
      </c>
      <c r="BU45" s="17"/>
      <c r="BV45" s="17"/>
      <c r="BW45" s="17"/>
      <c r="BX45" s="17"/>
      <c r="BY45" s="17"/>
      <c r="BZ45" s="17"/>
      <c r="CA45" s="17">
        <v>2</v>
      </c>
      <c r="CB45" s="17">
        <v>129.62200000000001</v>
      </c>
      <c r="CC45" s="17">
        <v>116.53100000000001</v>
      </c>
      <c r="CD45" s="17">
        <v>65.278999999999996</v>
      </c>
      <c r="CE45" s="17">
        <v>79.254000000000005</v>
      </c>
      <c r="CF45" s="17">
        <v>30.312999999999999</v>
      </c>
      <c r="CG45" s="17"/>
      <c r="CH45" s="17"/>
      <c r="CI45" s="17"/>
      <c r="CJ45" s="17">
        <v>137.953</v>
      </c>
      <c r="CK45" s="17">
        <v>139.46600000000001</v>
      </c>
      <c r="CL45" s="17">
        <v>145.56</v>
      </c>
      <c r="CM45" s="17"/>
      <c r="CN45" s="17"/>
      <c r="CO45" s="17"/>
      <c r="CP45" s="17"/>
      <c r="CQ45" s="17"/>
      <c r="CR45" s="17"/>
      <c r="CS45" s="17"/>
      <c r="CT45" s="17">
        <v>6</v>
      </c>
      <c r="CU45" s="17">
        <v>1.8</v>
      </c>
      <c r="CV45" s="17">
        <v>20</v>
      </c>
      <c r="CW45" s="17">
        <v>0.1</v>
      </c>
      <c r="CX45" s="17">
        <v>106.7</v>
      </c>
      <c r="CY45" s="17">
        <v>1.1000000000000001</v>
      </c>
      <c r="CZ45" s="17">
        <v>1.8</v>
      </c>
      <c r="DA45" s="17">
        <v>0</v>
      </c>
      <c r="DB45" s="17">
        <v>20.3</v>
      </c>
      <c r="DC45" s="17">
        <v>9.9</v>
      </c>
      <c r="DD45" s="17">
        <v>5.5</v>
      </c>
      <c r="DE45" s="17">
        <v>3.6</v>
      </c>
      <c r="DF45" s="17">
        <v>1.9</v>
      </c>
      <c r="DG45" s="17">
        <v>3.7</v>
      </c>
      <c r="DH45" s="17">
        <v>2.6</v>
      </c>
      <c r="DI45" s="17">
        <v>20.399999999999999</v>
      </c>
      <c r="DJ45" s="17">
        <v>20</v>
      </c>
      <c r="DK45" s="17">
        <v>19</v>
      </c>
      <c r="DL45" s="17">
        <v>3.4</v>
      </c>
      <c r="DM45" s="17">
        <v>18.600000000000001</v>
      </c>
      <c r="DN45" s="17">
        <v>0.6</v>
      </c>
      <c r="DO45" s="17">
        <v>0.7</v>
      </c>
      <c r="DP45" s="17">
        <v>19.600000000000001</v>
      </c>
      <c r="DQ45" s="17">
        <v>68.900000000000006</v>
      </c>
      <c r="DR45" s="17">
        <v>2.7</v>
      </c>
      <c r="DS45" s="17">
        <v>3.3</v>
      </c>
      <c r="DT45" s="17">
        <v>13.3</v>
      </c>
      <c r="DU45" s="17">
        <v>3</v>
      </c>
      <c r="DV45" s="17">
        <v>0.4</v>
      </c>
      <c r="DW45" s="17">
        <v>0.1</v>
      </c>
      <c r="DX45" s="17">
        <v>19.8</v>
      </c>
      <c r="DY45" s="17">
        <v>11.2</v>
      </c>
      <c r="DZ45" s="17">
        <v>20.3</v>
      </c>
      <c r="EA45" s="17">
        <v>20.2</v>
      </c>
      <c r="EB45" s="17">
        <v>20</v>
      </c>
      <c r="EC45" s="17">
        <v>10.8</v>
      </c>
      <c r="ED45" s="17">
        <v>67.400000000000006</v>
      </c>
      <c r="EE45" s="17">
        <v>1.2</v>
      </c>
      <c r="EF45" s="17">
        <v>76</v>
      </c>
      <c r="EG45" s="17">
        <v>109</v>
      </c>
      <c r="EH45" s="17">
        <v>9.9</v>
      </c>
      <c r="EI45" s="17">
        <v>7</v>
      </c>
      <c r="EJ45" s="17">
        <v>2.7</v>
      </c>
      <c r="EK45" s="17">
        <v>21</v>
      </c>
      <c r="EL45" s="17">
        <v>7.3</v>
      </c>
      <c r="EM45" s="17">
        <v>7.992</v>
      </c>
      <c r="EN45" s="17">
        <v>20.399999999999999</v>
      </c>
      <c r="EO45" s="17">
        <v>20.399999999999999</v>
      </c>
      <c r="EP45" s="17">
        <v>20.05</v>
      </c>
      <c r="EQ45" s="17">
        <v>1.4</v>
      </c>
      <c r="ER45" s="17">
        <v>4.4000000000000004</v>
      </c>
      <c r="ES45" s="17">
        <v>0.2</v>
      </c>
      <c r="ET45" s="17">
        <v>3.9</v>
      </c>
      <c r="EU45" s="17">
        <v>0</v>
      </c>
      <c r="EV45" s="17">
        <v>100.654</v>
      </c>
      <c r="EW45" s="17">
        <v>117.398</v>
      </c>
      <c r="EX45" s="17">
        <v>3.1</v>
      </c>
      <c r="EY45" s="17">
        <v>2.1800000000000002</v>
      </c>
      <c r="EZ45" s="17">
        <v>0</v>
      </c>
      <c r="FA45" s="17">
        <v>2.2000000000000002</v>
      </c>
      <c r="FB45" s="17">
        <v>1.02</v>
      </c>
      <c r="FC45" s="17">
        <v>0.2</v>
      </c>
      <c r="FD45" s="17">
        <v>8.1999999999999993</v>
      </c>
      <c r="FE45" s="17">
        <v>20</v>
      </c>
      <c r="FF45" s="17">
        <v>9</v>
      </c>
      <c r="FG45" s="17">
        <v>26.7</v>
      </c>
      <c r="FH45" s="17">
        <v>33</v>
      </c>
      <c r="FI45" s="17">
        <v>11.7</v>
      </c>
      <c r="FJ45" s="17">
        <v>19</v>
      </c>
      <c r="FK45" s="17">
        <v>7.8</v>
      </c>
      <c r="FL45" s="17">
        <v>11.24</v>
      </c>
      <c r="FM45" s="17">
        <v>21.86</v>
      </c>
      <c r="FN45" s="17">
        <v>7649.1142</v>
      </c>
      <c r="FO45" s="15"/>
      <c r="FP45" s="17">
        <v>24.475339999999999</v>
      </c>
      <c r="FQ45" s="17">
        <v>5.3</v>
      </c>
      <c r="FR45" s="17">
        <v>9.2910000000000004</v>
      </c>
      <c r="FS45" s="17">
        <v>13.2</v>
      </c>
      <c r="FT45" s="17">
        <v>25.550270000000001</v>
      </c>
      <c r="FU45" s="17">
        <v>18.952829999999999</v>
      </c>
      <c r="FV45" s="17">
        <v>9.1999999999999993</v>
      </c>
      <c r="FW45" s="17">
        <v>3.7</v>
      </c>
      <c r="FX45" s="17">
        <v>109.66943999999999</v>
      </c>
    </row>
    <row r="46" spans="1:180" ht="24" customHeight="1" x14ac:dyDescent="0.3">
      <c r="A46" s="16" t="s">
        <v>74</v>
      </c>
      <c r="B46" s="16" t="s">
        <v>867</v>
      </c>
      <c r="C46" s="17">
        <v>203.4</v>
      </c>
      <c r="D46" s="17">
        <v>628.5</v>
      </c>
      <c r="E46" s="17">
        <v>215.5</v>
      </c>
      <c r="F46" s="17"/>
      <c r="G46" s="17"/>
      <c r="H46" s="17">
        <v>89.9</v>
      </c>
      <c r="I46" s="17">
        <v>244.6</v>
      </c>
      <c r="J46" s="17"/>
      <c r="K46" s="17"/>
      <c r="L46" s="17">
        <v>104.9</v>
      </c>
      <c r="M46" s="17">
        <v>40.5</v>
      </c>
      <c r="N46" s="17">
        <v>0</v>
      </c>
      <c r="O46" s="17"/>
      <c r="P46" s="17">
        <v>85.6</v>
      </c>
      <c r="Q46" s="17"/>
      <c r="R46" s="17">
        <v>556.9</v>
      </c>
      <c r="S46" s="17">
        <v>9.8000000000000007</v>
      </c>
      <c r="T46" s="17"/>
      <c r="U46" s="17"/>
      <c r="V46" s="17"/>
      <c r="W46" s="17"/>
      <c r="X46" s="17">
        <v>167.5</v>
      </c>
      <c r="Y46" s="17">
        <v>9.5</v>
      </c>
      <c r="Z46" s="17">
        <v>6.5</v>
      </c>
      <c r="AA46" s="17">
        <v>5.7</v>
      </c>
      <c r="AB46" s="17">
        <v>0</v>
      </c>
      <c r="AC46" s="17">
        <v>0</v>
      </c>
      <c r="AD46" s="17">
        <v>141.80000000000001</v>
      </c>
      <c r="AE46" s="17"/>
      <c r="AF46" s="17"/>
      <c r="AG46" s="17"/>
      <c r="AH46" s="17">
        <v>0.5</v>
      </c>
      <c r="AI46" s="17">
        <v>110.8</v>
      </c>
      <c r="AJ46" s="17">
        <v>221.14599999999999</v>
      </c>
      <c r="AK46" s="17"/>
      <c r="AL46" s="17"/>
      <c r="AM46" s="17"/>
      <c r="AN46" s="17">
        <v>6.5</v>
      </c>
      <c r="AO46" s="17">
        <v>460</v>
      </c>
      <c r="AP46" s="17">
        <v>81.3</v>
      </c>
      <c r="AQ46" s="17">
        <v>140.04354000000001</v>
      </c>
      <c r="AR46" s="17">
        <v>42.332039999999999</v>
      </c>
      <c r="AS46" s="17">
        <v>18.399999999999999</v>
      </c>
      <c r="AT46" s="17">
        <v>18.763999999999999</v>
      </c>
      <c r="AU46" s="17">
        <v>89.84</v>
      </c>
      <c r="AV46" s="17">
        <v>144</v>
      </c>
      <c r="AW46" s="17">
        <v>144.5</v>
      </c>
      <c r="AX46" s="17">
        <v>163.69999999999999</v>
      </c>
      <c r="AY46" s="17">
        <v>108.9</v>
      </c>
      <c r="AZ46" s="17">
        <v>21.4</v>
      </c>
      <c r="BA46" s="17">
        <v>45.5</v>
      </c>
      <c r="BB46" s="17">
        <v>2.1</v>
      </c>
      <c r="BC46" s="17">
        <v>31.7</v>
      </c>
      <c r="BD46" s="17">
        <v>86</v>
      </c>
      <c r="BE46" s="17"/>
      <c r="BF46" s="17"/>
      <c r="BG46" s="17">
        <v>0</v>
      </c>
      <c r="BH46" s="17"/>
      <c r="BI46" s="17"/>
      <c r="BJ46" s="17">
        <v>45.5</v>
      </c>
      <c r="BK46" s="17"/>
      <c r="BL46" s="17"/>
      <c r="BM46" s="17"/>
      <c r="BN46" s="17">
        <v>127.6</v>
      </c>
      <c r="BO46" s="17">
        <v>151.6</v>
      </c>
      <c r="BP46" s="17">
        <v>151.9</v>
      </c>
      <c r="BQ46" s="17">
        <v>151.1</v>
      </c>
      <c r="BR46" s="17">
        <v>235.7</v>
      </c>
      <c r="BS46" s="17">
        <v>72.2</v>
      </c>
      <c r="BT46" s="17">
        <v>34.799999999999997</v>
      </c>
      <c r="BU46" s="17"/>
      <c r="BV46" s="17"/>
      <c r="BW46" s="17"/>
      <c r="BX46" s="17"/>
      <c r="BY46" s="17"/>
      <c r="BZ46" s="17"/>
      <c r="CA46" s="17">
        <v>2</v>
      </c>
      <c r="CB46" s="17">
        <v>114.517</v>
      </c>
      <c r="CC46" s="17">
        <v>116.428</v>
      </c>
      <c r="CD46" s="17">
        <v>65.132000000000005</v>
      </c>
      <c r="CE46" s="17">
        <v>79.31</v>
      </c>
      <c r="CF46" s="17">
        <v>30.116</v>
      </c>
      <c r="CG46" s="17"/>
      <c r="CH46" s="17"/>
      <c r="CI46" s="17"/>
      <c r="CJ46" s="17">
        <v>139.21899999999999</v>
      </c>
      <c r="CK46" s="17">
        <v>140.24700000000001</v>
      </c>
      <c r="CL46" s="17">
        <v>146.53200000000001</v>
      </c>
      <c r="CM46" s="17"/>
      <c r="CN46" s="17"/>
      <c r="CO46" s="17"/>
      <c r="CP46" s="17"/>
      <c r="CQ46" s="17"/>
      <c r="CR46" s="17"/>
      <c r="CS46" s="17"/>
      <c r="CT46" s="17">
        <v>6</v>
      </c>
      <c r="CU46" s="17">
        <v>1.8</v>
      </c>
      <c r="CV46" s="17">
        <v>20</v>
      </c>
      <c r="CW46" s="17">
        <v>0</v>
      </c>
      <c r="CX46" s="17">
        <v>108.1</v>
      </c>
      <c r="CY46" s="17">
        <v>0</v>
      </c>
      <c r="CZ46" s="17">
        <v>3.7</v>
      </c>
      <c r="DA46" s="17">
        <v>0</v>
      </c>
      <c r="DB46" s="17">
        <v>20.3</v>
      </c>
      <c r="DC46" s="17">
        <v>9.9</v>
      </c>
      <c r="DD46" s="17">
        <v>5.5</v>
      </c>
      <c r="DE46" s="17">
        <v>1.1000000000000001</v>
      </c>
      <c r="DF46" s="17">
        <v>1.9</v>
      </c>
      <c r="DG46" s="17">
        <v>3.7</v>
      </c>
      <c r="DH46" s="17">
        <v>2.6</v>
      </c>
      <c r="DI46" s="17">
        <v>20.3</v>
      </c>
      <c r="DJ46" s="17">
        <v>20</v>
      </c>
      <c r="DK46" s="17">
        <v>19.100000000000001</v>
      </c>
      <c r="DL46" s="17">
        <v>3.3</v>
      </c>
      <c r="DM46" s="17">
        <v>18.600000000000001</v>
      </c>
      <c r="DN46" s="17">
        <v>0.1</v>
      </c>
      <c r="DO46" s="17">
        <v>0</v>
      </c>
      <c r="DP46" s="17">
        <v>19.600000000000001</v>
      </c>
      <c r="DQ46" s="17">
        <v>67.3</v>
      </c>
      <c r="DR46" s="17">
        <v>0.4</v>
      </c>
      <c r="DS46" s="17">
        <v>3.3</v>
      </c>
      <c r="DT46" s="17">
        <v>15.3</v>
      </c>
      <c r="DU46" s="17">
        <v>3</v>
      </c>
      <c r="DV46" s="17">
        <v>0.4</v>
      </c>
      <c r="DW46" s="17">
        <v>0</v>
      </c>
      <c r="DX46" s="17">
        <v>19.8</v>
      </c>
      <c r="DY46" s="17">
        <v>11.2</v>
      </c>
      <c r="DZ46" s="17">
        <v>20.399999999999999</v>
      </c>
      <c r="EA46" s="17">
        <v>20.2</v>
      </c>
      <c r="EB46" s="17">
        <v>20</v>
      </c>
      <c r="EC46" s="17">
        <v>11.5</v>
      </c>
      <c r="ED46" s="17">
        <v>72.5</v>
      </c>
      <c r="EE46" s="17">
        <v>0.2</v>
      </c>
      <c r="EF46" s="17">
        <v>88</v>
      </c>
      <c r="EG46" s="17">
        <v>106.3</v>
      </c>
      <c r="EH46" s="17">
        <v>10.3</v>
      </c>
      <c r="EI46" s="17">
        <v>9.1999999999999993</v>
      </c>
      <c r="EJ46" s="17">
        <v>1.9</v>
      </c>
      <c r="EK46" s="17">
        <v>21</v>
      </c>
      <c r="EL46" s="17">
        <v>7.3</v>
      </c>
      <c r="EM46" s="17">
        <v>7.9889999999999999</v>
      </c>
      <c r="EN46" s="17">
        <v>20.399999999999999</v>
      </c>
      <c r="EO46" s="17">
        <v>20.399999999999999</v>
      </c>
      <c r="EP46" s="17">
        <v>20.05</v>
      </c>
      <c r="EQ46" s="17">
        <v>2.2000000000000002</v>
      </c>
      <c r="ER46" s="17">
        <v>1.3</v>
      </c>
      <c r="ES46" s="17">
        <v>0</v>
      </c>
      <c r="ET46" s="17">
        <v>1.2</v>
      </c>
      <c r="EU46" s="17">
        <v>0</v>
      </c>
      <c r="EV46" s="17">
        <v>100.29300000000001</v>
      </c>
      <c r="EW46" s="17">
        <v>96.275000000000006</v>
      </c>
      <c r="EX46" s="17">
        <v>1.1000000000000001</v>
      </c>
      <c r="EY46" s="17">
        <v>2.1800000000000002</v>
      </c>
      <c r="EZ46" s="17">
        <v>0</v>
      </c>
      <c r="FA46" s="17">
        <v>2.2000000000000002</v>
      </c>
      <c r="FB46" s="17">
        <v>1.02</v>
      </c>
      <c r="FC46" s="17">
        <v>0</v>
      </c>
      <c r="FD46" s="17">
        <v>8.1999999999999993</v>
      </c>
      <c r="FE46" s="17">
        <v>20</v>
      </c>
      <c r="FF46" s="17">
        <v>9</v>
      </c>
      <c r="FG46" s="17">
        <v>27</v>
      </c>
      <c r="FH46" s="17">
        <v>32.9</v>
      </c>
      <c r="FI46" s="17">
        <v>11.8</v>
      </c>
      <c r="FJ46" s="17">
        <v>19.100000000000001</v>
      </c>
      <c r="FK46" s="17">
        <v>6.74</v>
      </c>
      <c r="FL46" s="17">
        <v>9.14</v>
      </c>
      <c r="FM46" s="17">
        <v>22.61</v>
      </c>
      <c r="FN46" s="17">
        <v>7490.1235800000004</v>
      </c>
      <c r="FO46" s="15"/>
      <c r="FP46" s="17">
        <v>24.432880000000001</v>
      </c>
      <c r="FQ46" s="17">
        <v>8.1</v>
      </c>
      <c r="FR46" s="17">
        <v>9.3360000000000003</v>
      </c>
      <c r="FS46" s="17">
        <v>13.2</v>
      </c>
      <c r="FT46" s="17">
        <v>25.666229999999999</v>
      </c>
      <c r="FU46" s="17">
        <v>18.951619999999998</v>
      </c>
      <c r="FV46" s="17">
        <v>9.1999999999999993</v>
      </c>
      <c r="FW46" s="17">
        <v>15.9</v>
      </c>
      <c r="FX46" s="17">
        <v>124.78673000000001</v>
      </c>
    </row>
    <row r="47" spans="1:180" ht="24" customHeight="1" x14ac:dyDescent="0.3">
      <c r="A47" s="16" t="s">
        <v>74</v>
      </c>
      <c r="B47" s="16" t="s">
        <v>868</v>
      </c>
      <c r="C47" s="17">
        <v>200.2</v>
      </c>
      <c r="D47" s="17">
        <v>631.1</v>
      </c>
      <c r="E47" s="17">
        <v>216.2</v>
      </c>
      <c r="F47" s="17"/>
      <c r="G47" s="17"/>
      <c r="H47" s="17">
        <v>88.8</v>
      </c>
      <c r="I47" s="17">
        <v>244.4</v>
      </c>
      <c r="J47" s="17"/>
      <c r="K47" s="17"/>
      <c r="L47" s="17">
        <v>105.5</v>
      </c>
      <c r="M47" s="17">
        <v>0</v>
      </c>
      <c r="N47" s="17">
        <v>0</v>
      </c>
      <c r="O47" s="17"/>
      <c r="P47" s="17">
        <v>86.2</v>
      </c>
      <c r="Q47" s="17"/>
      <c r="R47" s="17">
        <v>558.4</v>
      </c>
      <c r="S47" s="17">
        <v>9.8000000000000007</v>
      </c>
      <c r="T47" s="17"/>
      <c r="U47" s="17"/>
      <c r="V47" s="17"/>
      <c r="W47" s="17"/>
      <c r="X47" s="17">
        <v>168</v>
      </c>
      <c r="Y47" s="17">
        <v>9.6999999999999993</v>
      </c>
      <c r="Z47" s="17">
        <v>6.3</v>
      </c>
      <c r="AA47" s="17">
        <v>5.6</v>
      </c>
      <c r="AB47" s="17">
        <v>0</v>
      </c>
      <c r="AC47" s="17">
        <v>0</v>
      </c>
      <c r="AD47" s="17">
        <v>141.9</v>
      </c>
      <c r="AE47" s="17"/>
      <c r="AF47" s="17"/>
      <c r="AG47" s="17"/>
      <c r="AH47" s="17">
        <v>0.5</v>
      </c>
      <c r="AI47" s="17">
        <v>110.7</v>
      </c>
      <c r="AJ47" s="17">
        <v>221.77799999999999</v>
      </c>
      <c r="AK47" s="17"/>
      <c r="AL47" s="17"/>
      <c r="AM47" s="17"/>
      <c r="AN47" s="17">
        <v>6.5</v>
      </c>
      <c r="AO47" s="17">
        <v>461.6</v>
      </c>
      <c r="AP47" s="17">
        <v>81.099999999999994</v>
      </c>
      <c r="AQ47" s="17">
        <v>150.96311</v>
      </c>
      <c r="AR47" s="17">
        <v>42.316049999999997</v>
      </c>
      <c r="AS47" s="17">
        <v>18.399999999999999</v>
      </c>
      <c r="AT47" s="17">
        <v>18.821000000000002</v>
      </c>
      <c r="AU47" s="17">
        <v>90.7</v>
      </c>
      <c r="AV47" s="17">
        <v>145.9</v>
      </c>
      <c r="AW47" s="17">
        <v>146.1</v>
      </c>
      <c r="AX47" s="17">
        <v>165.4</v>
      </c>
      <c r="AY47" s="17">
        <v>108.9</v>
      </c>
      <c r="AZ47" s="17">
        <v>17.3</v>
      </c>
      <c r="BA47" s="17">
        <v>45.4</v>
      </c>
      <c r="BB47" s="17">
        <v>2.2000000000000002</v>
      </c>
      <c r="BC47" s="17">
        <v>31.6</v>
      </c>
      <c r="BD47" s="17">
        <v>86.4</v>
      </c>
      <c r="BE47" s="17"/>
      <c r="BF47" s="17"/>
      <c r="BG47" s="17">
        <v>0</v>
      </c>
      <c r="BH47" s="17"/>
      <c r="BI47" s="17"/>
      <c r="BJ47" s="17">
        <v>45.7</v>
      </c>
      <c r="BK47" s="17"/>
      <c r="BL47" s="17"/>
      <c r="BM47" s="17"/>
      <c r="BN47" s="17">
        <v>127.2</v>
      </c>
      <c r="BO47" s="17">
        <v>158.4</v>
      </c>
      <c r="BP47" s="17">
        <v>158.4</v>
      </c>
      <c r="BQ47" s="17">
        <v>157.4</v>
      </c>
      <c r="BR47" s="17">
        <v>238.4</v>
      </c>
      <c r="BS47" s="17">
        <v>72.900000000000006</v>
      </c>
      <c r="BT47" s="17">
        <v>35.299999999999997</v>
      </c>
      <c r="BU47" s="17"/>
      <c r="BV47" s="17"/>
      <c r="BW47" s="17"/>
      <c r="BX47" s="17"/>
      <c r="BY47" s="17"/>
      <c r="BZ47" s="17"/>
      <c r="CA47" s="17">
        <v>2</v>
      </c>
      <c r="CB47" s="17">
        <v>154.05000000000001</v>
      </c>
      <c r="CC47" s="17">
        <v>120.47499999999999</v>
      </c>
      <c r="CD47" s="17">
        <v>64.841999999999999</v>
      </c>
      <c r="CE47" s="17">
        <v>79.171000000000006</v>
      </c>
      <c r="CF47" s="17">
        <v>29.97</v>
      </c>
      <c r="CG47" s="17"/>
      <c r="CH47" s="17"/>
      <c r="CI47" s="17"/>
      <c r="CJ47" s="17">
        <v>139.637</v>
      </c>
      <c r="CK47" s="17">
        <v>141.03</v>
      </c>
      <c r="CL47" s="17">
        <v>146.608</v>
      </c>
      <c r="CM47" s="17"/>
      <c r="CN47" s="17"/>
      <c r="CO47" s="17"/>
      <c r="CP47" s="17"/>
      <c r="CQ47" s="17"/>
      <c r="CR47" s="17"/>
      <c r="CS47" s="17"/>
      <c r="CT47" s="17">
        <v>6</v>
      </c>
      <c r="CU47" s="17">
        <v>1.9</v>
      </c>
      <c r="CV47" s="17">
        <v>20.2</v>
      </c>
      <c r="CW47" s="17">
        <v>0</v>
      </c>
      <c r="CX47" s="17">
        <v>110.1</v>
      </c>
      <c r="CY47" s="17">
        <v>0</v>
      </c>
      <c r="CZ47" s="17">
        <v>3.4</v>
      </c>
      <c r="DA47" s="17">
        <v>0</v>
      </c>
      <c r="DB47" s="17">
        <v>20.3</v>
      </c>
      <c r="DC47" s="17">
        <v>9.9</v>
      </c>
      <c r="DD47" s="17">
        <v>5.6</v>
      </c>
      <c r="DE47" s="17">
        <v>0</v>
      </c>
      <c r="DF47" s="17">
        <v>1.9</v>
      </c>
      <c r="DG47" s="17">
        <v>3.7</v>
      </c>
      <c r="DH47" s="17">
        <v>4</v>
      </c>
      <c r="DI47" s="17">
        <v>20.3</v>
      </c>
      <c r="DJ47" s="17">
        <v>20</v>
      </c>
      <c r="DK47" s="17">
        <v>19.100000000000001</v>
      </c>
      <c r="DL47" s="17">
        <v>3.3</v>
      </c>
      <c r="DM47" s="17">
        <v>18.600000000000001</v>
      </c>
      <c r="DN47" s="17">
        <v>0</v>
      </c>
      <c r="DO47" s="17">
        <v>0</v>
      </c>
      <c r="DP47" s="17">
        <v>19.899999999999999</v>
      </c>
      <c r="DQ47" s="17">
        <v>66.3</v>
      </c>
      <c r="DR47" s="17">
        <v>0</v>
      </c>
      <c r="DS47" s="17">
        <v>3.4</v>
      </c>
      <c r="DT47" s="17">
        <v>15.4</v>
      </c>
      <c r="DU47" s="17">
        <v>3</v>
      </c>
      <c r="DV47" s="17">
        <v>0.4</v>
      </c>
      <c r="DW47" s="17">
        <v>0</v>
      </c>
      <c r="DX47" s="17">
        <v>19.899999999999999</v>
      </c>
      <c r="DY47" s="17">
        <v>11.2</v>
      </c>
      <c r="DZ47" s="17">
        <v>20.399999999999999</v>
      </c>
      <c r="EA47" s="17">
        <v>20.3</v>
      </c>
      <c r="EB47" s="17">
        <v>20</v>
      </c>
      <c r="EC47" s="17">
        <v>11.9</v>
      </c>
      <c r="ED47" s="17">
        <v>70.3</v>
      </c>
      <c r="EE47" s="17">
        <v>0</v>
      </c>
      <c r="EF47" s="17">
        <v>76.3</v>
      </c>
      <c r="EG47" s="17">
        <v>102.1</v>
      </c>
      <c r="EH47" s="17">
        <v>6.7</v>
      </c>
      <c r="EI47" s="17">
        <v>5.0999999999999996</v>
      </c>
      <c r="EJ47" s="17">
        <v>0.3</v>
      </c>
      <c r="EK47" s="17">
        <v>21</v>
      </c>
      <c r="EL47" s="17">
        <v>7.7</v>
      </c>
      <c r="EM47" s="17">
        <v>7.992</v>
      </c>
      <c r="EN47" s="17">
        <v>20.399999999999999</v>
      </c>
      <c r="EO47" s="17">
        <v>20.399999999999999</v>
      </c>
      <c r="EP47" s="17">
        <v>20.05</v>
      </c>
      <c r="EQ47" s="17">
        <v>4.5</v>
      </c>
      <c r="ER47" s="17">
        <v>0</v>
      </c>
      <c r="ES47" s="17">
        <v>0</v>
      </c>
      <c r="ET47" s="17">
        <v>0</v>
      </c>
      <c r="EU47" s="17">
        <v>0</v>
      </c>
      <c r="EV47" s="17">
        <v>94.995999999999995</v>
      </c>
      <c r="EW47" s="17">
        <v>89.915999999999997</v>
      </c>
      <c r="EX47" s="17">
        <v>0</v>
      </c>
      <c r="EY47" s="17">
        <v>2.2000000000000002</v>
      </c>
      <c r="EZ47" s="17">
        <v>0</v>
      </c>
      <c r="FA47" s="17">
        <v>2.2000000000000002</v>
      </c>
      <c r="FB47" s="17">
        <v>1.04</v>
      </c>
      <c r="FC47" s="17">
        <v>0</v>
      </c>
      <c r="FD47" s="17">
        <v>8.1999999999999993</v>
      </c>
      <c r="FE47" s="17">
        <v>20</v>
      </c>
      <c r="FF47" s="17">
        <v>9</v>
      </c>
      <c r="FG47" s="17">
        <v>27</v>
      </c>
      <c r="FH47" s="17">
        <v>32.9</v>
      </c>
      <c r="FI47" s="17">
        <v>11.6</v>
      </c>
      <c r="FJ47" s="17">
        <v>19</v>
      </c>
      <c r="FK47" s="17">
        <v>6.88</v>
      </c>
      <c r="FL47" s="17">
        <v>9.9499999999999993</v>
      </c>
      <c r="FM47" s="17">
        <v>23.53</v>
      </c>
      <c r="FN47" s="17">
        <v>7497.8151600000001</v>
      </c>
      <c r="FO47" s="15"/>
      <c r="FP47" s="17">
        <v>24.401209999999999</v>
      </c>
      <c r="FQ47" s="17">
        <v>8.1</v>
      </c>
      <c r="FR47" s="17">
        <v>8.9570000000000007</v>
      </c>
      <c r="FS47" s="17">
        <v>13.2</v>
      </c>
      <c r="FT47" s="17">
        <v>25.842780000000001</v>
      </c>
      <c r="FU47" s="17">
        <v>18.950839999999999</v>
      </c>
      <c r="FV47" s="17">
        <v>9.3000000000000007</v>
      </c>
      <c r="FW47" s="17">
        <v>15.8</v>
      </c>
      <c r="FX47" s="17">
        <v>124.55183</v>
      </c>
    </row>
    <row r="48" spans="1:180" ht="24" customHeight="1" x14ac:dyDescent="0.3">
      <c r="A48" s="16" t="s">
        <v>74</v>
      </c>
      <c r="B48" s="16" t="s">
        <v>869</v>
      </c>
      <c r="C48" s="17">
        <v>200</v>
      </c>
      <c r="D48" s="17">
        <v>628.5</v>
      </c>
      <c r="E48" s="17">
        <v>215.5</v>
      </c>
      <c r="F48" s="17"/>
      <c r="G48" s="17"/>
      <c r="H48" s="17">
        <v>89.5</v>
      </c>
      <c r="I48" s="17">
        <v>244.5</v>
      </c>
      <c r="J48" s="17"/>
      <c r="K48" s="17"/>
      <c r="L48" s="17">
        <v>105</v>
      </c>
      <c r="M48" s="17">
        <v>0</v>
      </c>
      <c r="N48" s="17">
        <v>0</v>
      </c>
      <c r="O48" s="17"/>
      <c r="P48" s="17">
        <v>87.1</v>
      </c>
      <c r="Q48" s="17"/>
      <c r="R48" s="17">
        <v>559.5</v>
      </c>
      <c r="S48" s="17">
        <v>9.8000000000000007</v>
      </c>
      <c r="T48" s="17"/>
      <c r="U48" s="17"/>
      <c r="V48" s="17"/>
      <c r="W48" s="17"/>
      <c r="X48" s="17">
        <v>165.6</v>
      </c>
      <c r="Y48" s="17">
        <v>9.6999999999999993</v>
      </c>
      <c r="Z48" s="17">
        <v>6.3</v>
      </c>
      <c r="AA48" s="17">
        <v>5.6</v>
      </c>
      <c r="AB48" s="17">
        <v>0</v>
      </c>
      <c r="AC48" s="17">
        <v>0</v>
      </c>
      <c r="AD48" s="17">
        <v>142.19999999999999</v>
      </c>
      <c r="AE48" s="17"/>
      <c r="AF48" s="17"/>
      <c r="AG48" s="17"/>
      <c r="AH48" s="17">
        <v>5.0999999999999996</v>
      </c>
      <c r="AI48" s="17">
        <v>110.8</v>
      </c>
      <c r="AJ48" s="17">
        <v>221.52699999999999</v>
      </c>
      <c r="AK48" s="17"/>
      <c r="AL48" s="17"/>
      <c r="AM48" s="17"/>
      <c r="AN48" s="17">
        <v>6.5</v>
      </c>
      <c r="AO48" s="17">
        <v>461.1</v>
      </c>
      <c r="AP48" s="17">
        <v>81.2</v>
      </c>
      <c r="AQ48" s="17">
        <v>151.45166</v>
      </c>
      <c r="AR48" s="17">
        <v>42.26417</v>
      </c>
      <c r="AS48" s="17">
        <v>18.5</v>
      </c>
      <c r="AT48" s="17">
        <v>18.858000000000001</v>
      </c>
      <c r="AU48" s="17">
        <v>92.1</v>
      </c>
      <c r="AV48" s="17">
        <v>168.5</v>
      </c>
      <c r="AW48" s="17">
        <v>168.6</v>
      </c>
      <c r="AX48" s="17">
        <v>175.3</v>
      </c>
      <c r="AY48" s="17">
        <v>108.7</v>
      </c>
      <c r="AZ48" s="17">
        <v>37.299999999999997</v>
      </c>
      <c r="BA48" s="17">
        <v>45.3</v>
      </c>
      <c r="BB48" s="17">
        <v>2.1</v>
      </c>
      <c r="BC48" s="17">
        <v>31.5</v>
      </c>
      <c r="BD48" s="17">
        <v>86.2</v>
      </c>
      <c r="BE48" s="17"/>
      <c r="BF48" s="17"/>
      <c r="BG48" s="17">
        <v>0</v>
      </c>
      <c r="BH48" s="17"/>
      <c r="BI48" s="17"/>
      <c r="BJ48" s="17">
        <v>45.7</v>
      </c>
      <c r="BK48" s="17"/>
      <c r="BL48" s="17"/>
      <c r="BM48" s="17"/>
      <c r="BN48" s="17">
        <v>127.3</v>
      </c>
      <c r="BO48" s="17">
        <v>168.8</v>
      </c>
      <c r="BP48" s="17">
        <v>166.3</v>
      </c>
      <c r="BQ48" s="17">
        <v>171.5</v>
      </c>
      <c r="BR48" s="17">
        <v>252.8</v>
      </c>
      <c r="BS48" s="17">
        <v>72.900000000000006</v>
      </c>
      <c r="BT48" s="17">
        <v>35.299999999999997</v>
      </c>
      <c r="BU48" s="17"/>
      <c r="BV48" s="17"/>
      <c r="BW48" s="17"/>
      <c r="BX48" s="17"/>
      <c r="BY48" s="17"/>
      <c r="BZ48" s="17"/>
      <c r="CA48" s="17">
        <v>2</v>
      </c>
      <c r="CB48" s="17">
        <v>246.971</v>
      </c>
      <c r="CC48" s="17">
        <v>129.68700000000001</v>
      </c>
      <c r="CD48" s="17">
        <v>65.018000000000001</v>
      </c>
      <c r="CE48" s="17">
        <v>77.855999999999995</v>
      </c>
      <c r="CF48" s="17">
        <v>30.119</v>
      </c>
      <c r="CG48" s="17"/>
      <c r="CH48" s="17"/>
      <c r="CI48" s="17"/>
      <c r="CJ48" s="17">
        <v>139.49799999999999</v>
      </c>
      <c r="CK48" s="17">
        <v>140.601</v>
      </c>
      <c r="CL48" s="17">
        <v>146.06700000000001</v>
      </c>
      <c r="CM48" s="17"/>
      <c r="CN48" s="17"/>
      <c r="CO48" s="17"/>
      <c r="CP48" s="17"/>
      <c r="CQ48" s="17"/>
      <c r="CR48" s="17"/>
      <c r="CS48" s="17"/>
      <c r="CT48" s="17">
        <v>6</v>
      </c>
      <c r="CU48" s="17">
        <v>1.8</v>
      </c>
      <c r="CV48" s="17">
        <v>20</v>
      </c>
      <c r="CW48" s="17">
        <v>0</v>
      </c>
      <c r="CX48" s="17">
        <v>118.3</v>
      </c>
      <c r="CY48" s="17">
        <v>0</v>
      </c>
      <c r="CZ48" s="17">
        <v>5.6</v>
      </c>
      <c r="DA48" s="17">
        <v>0</v>
      </c>
      <c r="DB48" s="17">
        <v>20.3</v>
      </c>
      <c r="DC48" s="17">
        <v>9.9</v>
      </c>
      <c r="DD48" s="17">
        <v>5.5</v>
      </c>
      <c r="DE48" s="17">
        <v>0</v>
      </c>
      <c r="DF48" s="17">
        <v>1.9</v>
      </c>
      <c r="DG48" s="17">
        <v>3.7</v>
      </c>
      <c r="DH48" s="17">
        <v>5.0999999999999996</v>
      </c>
      <c r="DI48" s="17">
        <v>20.3</v>
      </c>
      <c r="DJ48" s="17">
        <v>20</v>
      </c>
      <c r="DK48" s="17">
        <v>19</v>
      </c>
      <c r="DL48" s="17">
        <v>3.3</v>
      </c>
      <c r="DM48" s="17">
        <v>18.600000000000001</v>
      </c>
      <c r="DN48" s="17">
        <v>0</v>
      </c>
      <c r="DO48" s="17">
        <v>0</v>
      </c>
      <c r="DP48" s="17">
        <v>20.5</v>
      </c>
      <c r="DQ48" s="17">
        <v>65.8</v>
      </c>
      <c r="DR48" s="17">
        <v>0</v>
      </c>
      <c r="DS48" s="17">
        <v>3.3</v>
      </c>
      <c r="DT48" s="17">
        <v>14.7</v>
      </c>
      <c r="DU48" s="17">
        <v>3</v>
      </c>
      <c r="DV48" s="17">
        <v>0.4</v>
      </c>
      <c r="DW48" s="17">
        <v>0</v>
      </c>
      <c r="DX48" s="17">
        <v>19.899999999999999</v>
      </c>
      <c r="DY48" s="17">
        <v>11.7</v>
      </c>
      <c r="DZ48" s="17">
        <v>20.3</v>
      </c>
      <c r="EA48" s="17">
        <v>20.2</v>
      </c>
      <c r="EB48" s="17">
        <v>20</v>
      </c>
      <c r="EC48" s="17">
        <v>11.5</v>
      </c>
      <c r="ED48" s="17">
        <v>69.099999999999994</v>
      </c>
      <c r="EE48" s="17">
        <v>0</v>
      </c>
      <c r="EF48" s="17">
        <v>76.3</v>
      </c>
      <c r="EG48" s="17">
        <v>97.9</v>
      </c>
      <c r="EH48" s="17">
        <v>2.7</v>
      </c>
      <c r="EI48" s="17">
        <v>3.4</v>
      </c>
      <c r="EJ48" s="17">
        <v>0.3</v>
      </c>
      <c r="EK48" s="17">
        <v>21</v>
      </c>
      <c r="EL48" s="17">
        <v>8</v>
      </c>
      <c r="EM48" s="17">
        <v>7.7279999999999998</v>
      </c>
      <c r="EN48" s="17">
        <v>20.399999999999999</v>
      </c>
      <c r="EO48" s="17">
        <v>20.399999999999999</v>
      </c>
      <c r="EP48" s="17">
        <v>20.05</v>
      </c>
      <c r="EQ48" s="17">
        <v>3.6</v>
      </c>
      <c r="ER48" s="17">
        <v>0</v>
      </c>
      <c r="ES48" s="17">
        <v>0</v>
      </c>
      <c r="ET48" s="17">
        <v>0</v>
      </c>
      <c r="EU48" s="17">
        <v>0</v>
      </c>
      <c r="EV48" s="17">
        <v>97.131</v>
      </c>
      <c r="EW48" s="17">
        <v>96.62</v>
      </c>
      <c r="EX48" s="17">
        <v>0</v>
      </c>
      <c r="EY48" s="17">
        <v>2.2000000000000002</v>
      </c>
      <c r="EZ48" s="17">
        <v>0</v>
      </c>
      <c r="FA48" s="17">
        <v>2.2000000000000002</v>
      </c>
      <c r="FB48" s="17">
        <v>1.04</v>
      </c>
      <c r="FC48" s="17">
        <v>0</v>
      </c>
      <c r="FD48" s="17">
        <v>8.1</v>
      </c>
      <c r="FE48" s="17">
        <v>20.2</v>
      </c>
      <c r="FF48" s="17">
        <v>9</v>
      </c>
      <c r="FG48" s="17">
        <v>26.9</v>
      </c>
      <c r="FH48" s="17">
        <v>32.9</v>
      </c>
      <c r="FI48" s="17">
        <v>11.7</v>
      </c>
      <c r="FJ48" s="17">
        <v>19.100000000000001</v>
      </c>
      <c r="FK48" s="17">
        <v>5.53</v>
      </c>
      <c r="FL48" s="17">
        <v>11.34</v>
      </c>
      <c r="FM48" s="17">
        <v>23.63</v>
      </c>
      <c r="FN48" s="17">
        <v>7729.1868299999996</v>
      </c>
      <c r="FO48" s="15"/>
      <c r="FP48" s="17">
        <v>24.375450000000001</v>
      </c>
      <c r="FQ48" s="17">
        <v>8.1</v>
      </c>
      <c r="FR48" s="17">
        <v>9.0340000000000007</v>
      </c>
      <c r="FS48" s="17">
        <v>13.2</v>
      </c>
      <c r="FT48" s="17">
        <v>25.956330000000001</v>
      </c>
      <c r="FU48" s="17">
        <v>18.94942</v>
      </c>
      <c r="FV48" s="17">
        <v>9.4</v>
      </c>
      <c r="FW48" s="17">
        <v>15.9</v>
      </c>
      <c r="FX48" s="17">
        <v>124.9152</v>
      </c>
    </row>
    <row r="49" spans="1:180" ht="24" customHeight="1" x14ac:dyDescent="0.3">
      <c r="A49" s="16" t="s">
        <v>74</v>
      </c>
      <c r="B49" s="16" t="s">
        <v>870</v>
      </c>
      <c r="C49" s="17">
        <v>203.9</v>
      </c>
      <c r="D49" s="17">
        <v>629.4</v>
      </c>
      <c r="E49" s="17">
        <v>215.7</v>
      </c>
      <c r="F49" s="17"/>
      <c r="G49" s="17"/>
      <c r="H49" s="17">
        <v>90.2</v>
      </c>
      <c r="I49" s="17">
        <v>243.4</v>
      </c>
      <c r="J49" s="17"/>
      <c r="K49" s="17"/>
      <c r="L49" s="17">
        <v>109.4</v>
      </c>
      <c r="M49" s="17">
        <v>0</v>
      </c>
      <c r="N49" s="17">
        <v>0</v>
      </c>
      <c r="O49" s="17"/>
      <c r="P49" s="17">
        <v>208.7</v>
      </c>
      <c r="Q49" s="17"/>
      <c r="R49" s="17">
        <v>557.5</v>
      </c>
      <c r="S49" s="17">
        <v>9.9</v>
      </c>
      <c r="T49" s="17"/>
      <c r="U49" s="17"/>
      <c r="V49" s="17"/>
      <c r="W49" s="17"/>
      <c r="X49" s="17">
        <v>166.7</v>
      </c>
      <c r="Y49" s="17">
        <v>9.8000000000000007</v>
      </c>
      <c r="Z49" s="17">
        <v>6.4</v>
      </c>
      <c r="AA49" s="17">
        <v>1.8</v>
      </c>
      <c r="AB49" s="17">
        <v>0</v>
      </c>
      <c r="AC49" s="17">
        <v>4.5</v>
      </c>
      <c r="AD49" s="17">
        <v>142</v>
      </c>
      <c r="AE49" s="17"/>
      <c r="AF49" s="17"/>
      <c r="AG49" s="17"/>
      <c r="AH49" s="17">
        <v>5.0999999999999996</v>
      </c>
      <c r="AI49" s="17">
        <v>110.9</v>
      </c>
      <c r="AJ49" s="17">
        <v>221.25</v>
      </c>
      <c r="AK49" s="17"/>
      <c r="AL49" s="17"/>
      <c r="AM49" s="17"/>
      <c r="AN49" s="17">
        <v>6.5</v>
      </c>
      <c r="AO49" s="17">
        <v>460.7</v>
      </c>
      <c r="AP49" s="17">
        <v>81.099999999999994</v>
      </c>
      <c r="AQ49" s="17">
        <v>148.19109</v>
      </c>
      <c r="AR49" s="17">
        <v>42.301439999999999</v>
      </c>
      <c r="AS49" s="17">
        <v>18.399999999999999</v>
      </c>
      <c r="AT49" s="17">
        <v>18.867000000000001</v>
      </c>
      <c r="AU49" s="17">
        <v>93</v>
      </c>
      <c r="AV49" s="17">
        <v>136.4</v>
      </c>
      <c r="AW49" s="17">
        <v>136.4</v>
      </c>
      <c r="AX49" s="17">
        <v>159.5</v>
      </c>
      <c r="AY49" s="17">
        <v>108.7</v>
      </c>
      <c r="AZ49" s="17">
        <v>42.8</v>
      </c>
      <c r="BA49" s="17">
        <v>45.7</v>
      </c>
      <c r="BB49" s="17">
        <v>2.2000000000000002</v>
      </c>
      <c r="BC49" s="17">
        <v>31.3</v>
      </c>
      <c r="BD49" s="17">
        <v>86.2</v>
      </c>
      <c r="BE49" s="17"/>
      <c r="BF49" s="17"/>
      <c r="BG49" s="17">
        <v>82.8</v>
      </c>
      <c r="BH49" s="17"/>
      <c r="BI49" s="17"/>
      <c r="BJ49" s="17">
        <v>45.8</v>
      </c>
      <c r="BK49" s="17"/>
      <c r="BL49" s="17"/>
      <c r="BM49" s="17"/>
      <c r="BN49" s="17">
        <v>127.7</v>
      </c>
      <c r="BO49" s="17">
        <v>168.7</v>
      </c>
      <c r="BP49" s="17">
        <v>166.5</v>
      </c>
      <c r="BQ49" s="17">
        <v>200.1</v>
      </c>
      <c r="BR49" s="17">
        <v>261.60000000000002</v>
      </c>
      <c r="BS49" s="17">
        <v>73</v>
      </c>
      <c r="BT49" s="17">
        <v>35.299999999999997</v>
      </c>
      <c r="BU49" s="17"/>
      <c r="BV49" s="17"/>
      <c r="BW49" s="17"/>
      <c r="BX49" s="17"/>
      <c r="BY49" s="17"/>
      <c r="BZ49" s="17"/>
      <c r="CA49" s="17">
        <v>2</v>
      </c>
      <c r="CB49" s="17">
        <v>191.732</v>
      </c>
      <c r="CC49" s="17">
        <v>128.92099999999999</v>
      </c>
      <c r="CD49" s="17">
        <v>65.12</v>
      </c>
      <c r="CE49" s="17">
        <v>77.885999999999996</v>
      </c>
      <c r="CF49" s="17">
        <v>30.204000000000001</v>
      </c>
      <c r="CG49" s="17"/>
      <c r="CH49" s="17"/>
      <c r="CI49" s="17"/>
      <c r="CJ49" s="17">
        <v>139.477</v>
      </c>
      <c r="CK49" s="17">
        <v>140.53700000000001</v>
      </c>
      <c r="CL49" s="17">
        <v>146.16499999999999</v>
      </c>
      <c r="CM49" s="17"/>
      <c r="CN49" s="17"/>
      <c r="CO49" s="17"/>
      <c r="CP49" s="17"/>
      <c r="CQ49" s="17"/>
      <c r="CR49" s="17"/>
      <c r="CS49" s="17"/>
      <c r="CT49" s="17">
        <v>6</v>
      </c>
      <c r="CU49" s="17">
        <v>1.8</v>
      </c>
      <c r="CV49" s="17">
        <v>20</v>
      </c>
      <c r="CW49" s="17">
        <v>0</v>
      </c>
      <c r="CX49" s="17">
        <v>120.2</v>
      </c>
      <c r="CY49" s="17">
        <v>0</v>
      </c>
      <c r="CZ49" s="17">
        <v>7.7</v>
      </c>
      <c r="DA49" s="17">
        <v>0</v>
      </c>
      <c r="DB49" s="17">
        <v>20.2</v>
      </c>
      <c r="DC49" s="17">
        <v>10</v>
      </c>
      <c r="DD49" s="17">
        <v>5.5</v>
      </c>
      <c r="DE49" s="17">
        <v>0</v>
      </c>
      <c r="DF49" s="17">
        <v>1.9</v>
      </c>
      <c r="DG49" s="17">
        <v>3.7</v>
      </c>
      <c r="DH49" s="17">
        <v>5.2</v>
      </c>
      <c r="DI49" s="17">
        <v>20.399999999999999</v>
      </c>
      <c r="DJ49" s="17">
        <v>20</v>
      </c>
      <c r="DK49" s="17">
        <v>19.100000000000001</v>
      </c>
      <c r="DL49" s="17">
        <v>3.3</v>
      </c>
      <c r="DM49" s="17">
        <v>18.600000000000001</v>
      </c>
      <c r="DN49" s="17">
        <v>0</v>
      </c>
      <c r="DO49" s="17">
        <v>0</v>
      </c>
      <c r="DP49" s="17">
        <v>20.9</v>
      </c>
      <c r="DQ49" s="17">
        <v>64.900000000000006</v>
      </c>
      <c r="DR49" s="17">
        <v>0</v>
      </c>
      <c r="DS49" s="17">
        <v>3.3</v>
      </c>
      <c r="DT49" s="17">
        <v>18.399999999999999</v>
      </c>
      <c r="DU49" s="17">
        <v>3</v>
      </c>
      <c r="DV49" s="17">
        <v>0.4</v>
      </c>
      <c r="DW49" s="17">
        <v>0</v>
      </c>
      <c r="DX49" s="17">
        <v>19.8</v>
      </c>
      <c r="DY49" s="17">
        <v>11.5</v>
      </c>
      <c r="DZ49" s="17">
        <v>20.399999999999999</v>
      </c>
      <c r="EA49" s="17">
        <v>20.2</v>
      </c>
      <c r="EB49" s="17">
        <v>20</v>
      </c>
      <c r="EC49" s="17">
        <v>12.3</v>
      </c>
      <c r="ED49" s="17">
        <v>53.8</v>
      </c>
      <c r="EE49" s="17">
        <v>0</v>
      </c>
      <c r="EF49" s="17">
        <v>66.400000000000006</v>
      </c>
      <c r="EG49" s="17">
        <v>102.7</v>
      </c>
      <c r="EH49" s="17">
        <v>2.9</v>
      </c>
      <c r="EI49" s="17">
        <v>1.9</v>
      </c>
      <c r="EJ49" s="17">
        <v>0</v>
      </c>
      <c r="EK49" s="17">
        <v>21</v>
      </c>
      <c r="EL49" s="17">
        <v>8</v>
      </c>
      <c r="EM49" s="17">
        <v>6.3470000000000004</v>
      </c>
      <c r="EN49" s="17">
        <v>20.399999999999999</v>
      </c>
      <c r="EO49" s="17">
        <v>20.399999999999999</v>
      </c>
      <c r="EP49" s="17">
        <v>20.05</v>
      </c>
      <c r="EQ49" s="17">
        <v>4.8</v>
      </c>
      <c r="ER49" s="17">
        <v>0</v>
      </c>
      <c r="ES49" s="17">
        <v>0</v>
      </c>
      <c r="ET49" s="17">
        <v>0</v>
      </c>
      <c r="EU49" s="17">
        <v>0</v>
      </c>
      <c r="EV49" s="17">
        <v>85.067999999999998</v>
      </c>
      <c r="EW49" s="17">
        <v>77.338999999999999</v>
      </c>
      <c r="EX49" s="17">
        <v>0</v>
      </c>
      <c r="EY49" s="17">
        <v>2.2000000000000002</v>
      </c>
      <c r="EZ49" s="17">
        <v>0</v>
      </c>
      <c r="FA49" s="17">
        <v>2.2000000000000002</v>
      </c>
      <c r="FB49" s="17">
        <v>1.04</v>
      </c>
      <c r="FC49" s="17">
        <v>0</v>
      </c>
      <c r="FD49" s="17">
        <v>8.1999999999999993</v>
      </c>
      <c r="FE49" s="17">
        <v>20</v>
      </c>
      <c r="FF49" s="17">
        <v>9.1999999999999993</v>
      </c>
      <c r="FG49" s="17">
        <v>26.9</v>
      </c>
      <c r="FH49" s="17">
        <v>32.9</v>
      </c>
      <c r="FI49" s="17">
        <v>11.8</v>
      </c>
      <c r="FJ49" s="17">
        <v>19.100000000000001</v>
      </c>
      <c r="FK49" s="17">
        <v>5.43</v>
      </c>
      <c r="FL49" s="17">
        <v>11.05</v>
      </c>
      <c r="FM49" s="17">
        <v>24.68</v>
      </c>
      <c r="FN49" s="17">
        <v>7802.8555299999998</v>
      </c>
      <c r="FO49" s="15"/>
      <c r="FP49" s="17">
        <v>24.347809999999999</v>
      </c>
      <c r="FQ49" s="17">
        <v>8.1</v>
      </c>
      <c r="FR49" s="17">
        <v>9.0340000000000007</v>
      </c>
      <c r="FS49" s="17">
        <v>13.2</v>
      </c>
      <c r="FT49" s="17">
        <v>26.013059999999999</v>
      </c>
      <c r="FU49" s="17">
        <v>18.948429999999998</v>
      </c>
      <c r="FV49" s="17">
        <v>9.5</v>
      </c>
      <c r="FW49" s="17">
        <v>15.9</v>
      </c>
      <c r="FX49" s="17">
        <v>125.0433</v>
      </c>
    </row>
    <row r="50" spans="1:180" ht="24" customHeight="1" x14ac:dyDescent="0.3">
      <c r="A50" s="18" t="s">
        <v>74</v>
      </c>
      <c r="B50" s="18" t="s">
        <v>871</v>
      </c>
      <c r="C50" s="19">
        <v>202.6</v>
      </c>
      <c r="D50" s="19">
        <v>627.79999999999995</v>
      </c>
      <c r="E50" s="19">
        <v>216.2</v>
      </c>
      <c r="F50" s="19"/>
      <c r="G50" s="19"/>
      <c r="H50" s="19">
        <v>90.4</v>
      </c>
      <c r="I50" s="19">
        <v>244</v>
      </c>
      <c r="J50" s="19"/>
      <c r="K50" s="19"/>
      <c r="L50" s="19">
        <v>180.6</v>
      </c>
      <c r="M50" s="19">
        <v>0</v>
      </c>
      <c r="N50" s="19">
        <v>0</v>
      </c>
      <c r="O50" s="19"/>
      <c r="P50" s="19">
        <v>207.8</v>
      </c>
      <c r="Q50" s="19"/>
      <c r="R50" s="19">
        <v>556.70000000000005</v>
      </c>
      <c r="S50" s="19">
        <v>10</v>
      </c>
      <c r="T50" s="19"/>
      <c r="U50" s="19"/>
      <c r="V50" s="19"/>
      <c r="W50" s="19"/>
      <c r="X50" s="19">
        <v>166.7</v>
      </c>
      <c r="Y50" s="19">
        <v>9.6999999999999993</v>
      </c>
      <c r="Z50" s="19">
        <v>6.5</v>
      </c>
      <c r="AA50" s="19">
        <v>16.8</v>
      </c>
      <c r="AB50" s="19">
        <v>0</v>
      </c>
      <c r="AC50" s="19">
        <v>9.5</v>
      </c>
      <c r="AD50" s="19">
        <v>141.80000000000001</v>
      </c>
      <c r="AE50" s="19"/>
      <c r="AF50" s="19"/>
      <c r="AG50" s="19"/>
      <c r="AH50" s="19">
        <v>0</v>
      </c>
      <c r="AI50" s="19">
        <v>110.8</v>
      </c>
      <c r="AJ50" s="19">
        <v>221.01599999999999</v>
      </c>
      <c r="AK50" s="19"/>
      <c r="AL50" s="19"/>
      <c r="AM50" s="19"/>
      <c r="AN50" s="19">
        <v>6.5</v>
      </c>
      <c r="AO50" s="19">
        <v>458.5</v>
      </c>
      <c r="AP50" s="19">
        <v>81.099999999999994</v>
      </c>
      <c r="AQ50" s="19">
        <v>144.70858999999999</v>
      </c>
      <c r="AR50" s="19">
        <v>42.354819999999997</v>
      </c>
      <c r="AS50" s="19">
        <v>18.399999999999999</v>
      </c>
      <c r="AT50" s="19">
        <v>18.856000000000002</v>
      </c>
      <c r="AU50" s="19">
        <v>90.9</v>
      </c>
      <c r="AV50" s="19">
        <v>135.4</v>
      </c>
      <c r="AW50" s="19">
        <v>135.6</v>
      </c>
      <c r="AX50" s="19">
        <v>159.4</v>
      </c>
      <c r="AY50" s="19">
        <v>108.8</v>
      </c>
      <c r="AZ50" s="19">
        <v>37.6</v>
      </c>
      <c r="BA50" s="19">
        <v>45.7</v>
      </c>
      <c r="BB50" s="19">
        <v>2.2000000000000002</v>
      </c>
      <c r="BC50" s="19">
        <v>31.5</v>
      </c>
      <c r="BD50" s="19">
        <v>86.2</v>
      </c>
      <c r="BE50" s="19"/>
      <c r="BF50" s="19"/>
      <c r="BG50" s="19">
        <v>82.5</v>
      </c>
      <c r="BH50" s="19"/>
      <c r="BI50" s="19"/>
      <c r="BJ50" s="19">
        <v>45.8</v>
      </c>
      <c r="BK50" s="19"/>
      <c r="BL50" s="19"/>
      <c r="BM50" s="19"/>
      <c r="BN50" s="19">
        <v>127.6</v>
      </c>
      <c r="BO50" s="19">
        <v>168.4</v>
      </c>
      <c r="BP50" s="19">
        <v>166.4</v>
      </c>
      <c r="BQ50" s="19">
        <v>199.2</v>
      </c>
      <c r="BR50" s="19">
        <v>261.89999999999998</v>
      </c>
      <c r="BS50" s="19">
        <v>73</v>
      </c>
      <c r="BT50" s="19">
        <v>35.299999999999997</v>
      </c>
      <c r="BU50" s="19"/>
      <c r="BV50" s="19"/>
      <c r="BW50" s="19"/>
      <c r="BX50" s="19"/>
      <c r="BY50" s="19"/>
      <c r="BZ50" s="19"/>
      <c r="CA50" s="19">
        <v>2</v>
      </c>
      <c r="CB50" s="19">
        <v>167.71799999999999</v>
      </c>
      <c r="CC50" s="19">
        <v>125.411</v>
      </c>
      <c r="CD50" s="19">
        <v>63.106000000000002</v>
      </c>
      <c r="CE50" s="19">
        <v>75.599999999999994</v>
      </c>
      <c r="CF50" s="19">
        <v>30.170999999999999</v>
      </c>
      <c r="CG50" s="19"/>
      <c r="CH50" s="19"/>
      <c r="CI50" s="19"/>
      <c r="CJ50" s="19">
        <v>139.28899999999999</v>
      </c>
      <c r="CK50" s="19">
        <v>140.78100000000001</v>
      </c>
      <c r="CL50" s="19">
        <v>146.476</v>
      </c>
      <c r="CM50" s="19"/>
      <c r="CN50" s="19"/>
      <c r="CO50" s="19"/>
      <c r="CP50" s="19"/>
      <c r="CQ50" s="19"/>
      <c r="CR50" s="19"/>
      <c r="CS50" s="19"/>
      <c r="CT50" s="19">
        <v>6</v>
      </c>
      <c r="CU50" s="19">
        <v>1.8</v>
      </c>
      <c r="CV50" s="19">
        <v>20</v>
      </c>
      <c r="CW50" s="19">
        <v>0</v>
      </c>
      <c r="CX50" s="19">
        <v>114.5</v>
      </c>
      <c r="CY50" s="19">
        <v>0</v>
      </c>
      <c r="CZ50" s="19">
        <v>6.9</v>
      </c>
      <c r="DA50" s="19">
        <v>0</v>
      </c>
      <c r="DB50" s="19">
        <v>20.3</v>
      </c>
      <c r="DC50" s="19">
        <v>9.9</v>
      </c>
      <c r="DD50" s="19">
        <v>5.4</v>
      </c>
      <c r="DE50" s="19">
        <v>0</v>
      </c>
      <c r="DF50" s="19">
        <v>1.9</v>
      </c>
      <c r="DG50" s="19">
        <v>3.7</v>
      </c>
      <c r="DH50" s="19">
        <v>5</v>
      </c>
      <c r="DI50" s="19">
        <v>20.399999999999999</v>
      </c>
      <c r="DJ50" s="19">
        <v>20</v>
      </c>
      <c r="DK50" s="19">
        <v>19.100000000000001</v>
      </c>
      <c r="DL50" s="19">
        <v>3.3</v>
      </c>
      <c r="DM50" s="19">
        <v>18.600000000000001</v>
      </c>
      <c r="DN50" s="19">
        <v>0</v>
      </c>
      <c r="DO50" s="19">
        <v>0</v>
      </c>
      <c r="DP50" s="19">
        <v>21.1</v>
      </c>
      <c r="DQ50" s="19">
        <v>63.6</v>
      </c>
      <c r="DR50" s="19">
        <v>0</v>
      </c>
      <c r="DS50" s="19">
        <v>3.3</v>
      </c>
      <c r="DT50" s="19">
        <v>20.3</v>
      </c>
      <c r="DU50" s="19">
        <v>3</v>
      </c>
      <c r="DV50" s="19">
        <v>0.4</v>
      </c>
      <c r="DW50" s="19">
        <v>0</v>
      </c>
      <c r="DX50" s="19">
        <v>19.899999999999999</v>
      </c>
      <c r="DY50" s="19">
        <v>11</v>
      </c>
      <c r="DZ50" s="19">
        <v>20.399999999999999</v>
      </c>
      <c r="EA50" s="19">
        <v>20.2</v>
      </c>
      <c r="EB50" s="19">
        <v>20</v>
      </c>
      <c r="EC50" s="19">
        <v>11.1</v>
      </c>
      <c r="ED50" s="19">
        <v>43</v>
      </c>
      <c r="EE50" s="19">
        <v>0</v>
      </c>
      <c r="EF50" s="19">
        <v>58.8</v>
      </c>
      <c r="EG50" s="19">
        <v>102.4</v>
      </c>
      <c r="EH50" s="19">
        <v>3.1</v>
      </c>
      <c r="EI50" s="19">
        <v>1.7</v>
      </c>
      <c r="EJ50" s="19">
        <v>0</v>
      </c>
      <c r="EK50" s="19">
        <v>21</v>
      </c>
      <c r="EL50" s="19">
        <v>8</v>
      </c>
      <c r="EM50" s="19">
        <v>6.3479999999999999</v>
      </c>
      <c r="EN50" s="19">
        <v>20.399999999999999</v>
      </c>
      <c r="EO50" s="19">
        <v>20.399999999999999</v>
      </c>
      <c r="EP50" s="19">
        <v>20.05</v>
      </c>
      <c r="EQ50" s="19">
        <v>3.8</v>
      </c>
      <c r="ER50" s="19">
        <v>0</v>
      </c>
      <c r="ES50" s="19">
        <v>0</v>
      </c>
      <c r="ET50" s="19">
        <v>0</v>
      </c>
      <c r="EU50" s="19">
        <v>0</v>
      </c>
      <c r="EV50" s="19">
        <v>69.156999999999996</v>
      </c>
      <c r="EW50" s="19">
        <v>59.042999999999999</v>
      </c>
      <c r="EX50" s="19">
        <v>0</v>
      </c>
      <c r="EY50" s="19">
        <v>2.2000000000000002</v>
      </c>
      <c r="EZ50" s="19">
        <v>0</v>
      </c>
      <c r="FA50" s="19">
        <v>2.2000000000000002</v>
      </c>
      <c r="FB50" s="19">
        <v>1.04</v>
      </c>
      <c r="FC50" s="19">
        <v>0</v>
      </c>
      <c r="FD50" s="19">
        <v>8.1999999999999993</v>
      </c>
      <c r="FE50" s="19">
        <v>20</v>
      </c>
      <c r="FF50" s="19">
        <v>9.4</v>
      </c>
      <c r="FG50" s="19">
        <v>26.8</v>
      </c>
      <c r="FH50" s="19">
        <v>32.799999999999997</v>
      </c>
      <c r="FI50" s="19">
        <v>13.8</v>
      </c>
      <c r="FJ50" s="19">
        <v>18.3</v>
      </c>
      <c r="FK50" s="19">
        <v>6.21</v>
      </c>
      <c r="FL50" s="19">
        <v>9.52</v>
      </c>
      <c r="FM50" s="19">
        <v>22.49</v>
      </c>
      <c r="FN50" s="19">
        <v>7774.5454099999997</v>
      </c>
      <c r="FO50" s="15"/>
      <c r="FP50" s="19">
        <v>24.27993</v>
      </c>
      <c r="FQ50" s="19">
        <v>8.1</v>
      </c>
      <c r="FR50" s="19">
        <v>9.6120000000000001</v>
      </c>
      <c r="FS50" s="19">
        <v>13.2</v>
      </c>
      <c r="FT50" s="19">
        <v>26.0625</v>
      </c>
      <c r="FU50" s="19">
        <v>18.948180000000001</v>
      </c>
      <c r="FV50" s="19">
        <v>9.6</v>
      </c>
      <c r="FW50" s="19">
        <v>15.8</v>
      </c>
      <c r="FX50" s="19">
        <v>125.60261</v>
      </c>
    </row>
    <row r="51" spans="1:180" ht="24" customHeight="1" x14ac:dyDescent="0.3">
      <c r="A51" s="13" t="s">
        <v>74</v>
      </c>
      <c r="B51" s="13" t="s">
        <v>872</v>
      </c>
      <c r="C51" s="14">
        <v>202.3</v>
      </c>
      <c r="D51" s="14">
        <v>628.29999999999995</v>
      </c>
      <c r="E51" s="14">
        <v>215.3</v>
      </c>
      <c r="F51" s="14"/>
      <c r="G51" s="14"/>
      <c r="H51" s="14">
        <v>90.3</v>
      </c>
      <c r="I51" s="14">
        <v>244.6</v>
      </c>
      <c r="J51" s="14"/>
      <c r="K51" s="14"/>
      <c r="L51" s="14">
        <v>180.9</v>
      </c>
      <c r="M51" s="14">
        <v>0</v>
      </c>
      <c r="N51" s="14">
        <v>0</v>
      </c>
      <c r="O51" s="14"/>
      <c r="P51" s="14">
        <v>208.4</v>
      </c>
      <c r="Q51" s="14"/>
      <c r="R51" s="14">
        <v>557.9</v>
      </c>
      <c r="S51" s="14">
        <v>9.9</v>
      </c>
      <c r="T51" s="14"/>
      <c r="U51" s="14"/>
      <c r="V51" s="14"/>
      <c r="W51" s="14"/>
      <c r="X51" s="14">
        <v>168.8</v>
      </c>
      <c r="Y51" s="14">
        <v>9.5</v>
      </c>
      <c r="Z51" s="14">
        <v>6.5</v>
      </c>
      <c r="AA51" s="14">
        <v>16.7</v>
      </c>
      <c r="AB51" s="14">
        <v>6.5</v>
      </c>
      <c r="AC51" s="14">
        <v>14</v>
      </c>
      <c r="AD51" s="14">
        <v>142.1</v>
      </c>
      <c r="AE51" s="14"/>
      <c r="AF51" s="14"/>
      <c r="AG51" s="14"/>
      <c r="AH51" s="14">
        <v>0</v>
      </c>
      <c r="AI51" s="14">
        <v>111</v>
      </c>
      <c r="AJ51" s="14">
        <v>221.749</v>
      </c>
      <c r="AK51" s="14"/>
      <c r="AL51" s="14"/>
      <c r="AM51" s="14"/>
      <c r="AN51" s="14">
        <v>6.5</v>
      </c>
      <c r="AO51" s="14">
        <v>460.1</v>
      </c>
      <c r="AP51" s="14">
        <v>81.2</v>
      </c>
      <c r="AQ51" s="14">
        <v>145.67093</v>
      </c>
      <c r="AR51" s="14">
        <v>42.261780000000002</v>
      </c>
      <c r="AS51" s="14">
        <v>18.399999999999999</v>
      </c>
      <c r="AT51" s="14">
        <v>18.795999999999999</v>
      </c>
      <c r="AU51" s="14">
        <v>91.3</v>
      </c>
      <c r="AV51" s="14">
        <v>137.80000000000001</v>
      </c>
      <c r="AW51" s="14">
        <v>137.69999999999999</v>
      </c>
      <c r="AX51" s="14">
        <v>159.4</v>
      </c>
      <c r="AY51" s="14">
        <v>109</v>
      </c>
      <c r="AZ51" s="14">
        <v>39.9</v>
      </c>
      <c r="BA51" s="14">
        <v>45.7</v>
      </c>
      <c r="BB51" s="14">
        <v>2.2000000000000002</v>
      </c>
      <c r="BC51" s="14">
        <v>31.6</v>
      </c>
      <c r="BD51" s="14">
        <v>86.1</v>
      </c>
      <c r="BE51" s="14"/>
      <c r="BF51" s="14"/>
      <c r="BG51" s="14">
        <v>82.4</v>
      </c>
      <c r="BH51" s="14"/>
      <c r="BI51" s="14"/>
      <c r="BJ51" s="14">
        <v>46.1</v>
      </c>
      <c r="BK51" s="14"/>
      <c r="BL51" s="14"/>
      <c r="BM51" s="14"/>
      <c r="BN51" s="14">
        <v>127.6</v>
      </c>
      <c r="BO51" s="14">
        <v>169.7</v>
      </c>
      <c r="BP51" s="14">
        <v>167.2</v>
      </c>
      <c r="BQ51" s="14">
        <v>201</v>
      </c>
      <c r="BR51" s="14">
        <v>263.10000000000002</v>
      </c>
      <c r="BS51" s="14">
        <v>72.8</v>
      </c>
      <c r="BT51" s="14">
        <v>35.4</v>
      </c>
      <c r="BU51" s="14"/>
      <c r="BV51" s="14"/>
      <c r="BW51" s="14"/>
      <c r="BX51" s="14"/>
      <c r="BY51" s="14"/>
      <c r="BZ51" s="14"/>
      <c r="CA51" s="14">
        <v>2</v>
      </c>
      <c r="CB51" s="14">
        <v>177.58699999999999</v>
      </c>
      <c r="CC51" s="14">
        <v>126.127</v>
      </c>
      <c r="CD51" s="14">
        <v>63.134</v>
      </c>
      <c r="CE51" s="14">
        <v>75.646000000000001</v>
      </c>
      <c r="CF51" s="14">
        <v>30.088999999999999</v>
      </c>
      <c r="CG51" s="14"/>
      <c r="CH51" s="14"/>
      <c r="CI51" s="14"/>
      <c r="CJ51" s="14">
        <v>140.036</v>
      </c>
      <c r="CK51" s="14">
        <v>141.15100000000001</v>
      </c>
      <c r="CL51" s="14">
        <v>146.52699999999999</v>
      </c>
      <c r="CM51" s="14"/>
      <c r="CN51" s="14"/>
      <c r="CO51" s="14"/>
      <c r="CP51" s="14"/>
      <c r="CQ51" s="14"/>
      <c r="CR51" s="14"/>
      <c r="CS51" s="14"/>
      <c r="CT51" s="14">
        <v>5.9</v>
      </c>
      <c r="CU51" s="14">
        <v>1.9</v>
      </c>
      <c r="CV51" s="14">
        <v>20</v>
      </c>
      <c r="CW51" s="14">
        <v>0</v>
      </c>
      <c r="CX51" s="14">
        <v>106.8</v>
      </c>
      <c r="CY51" s="14">
        <v>0</v>
      </c>
      <c r="CZ51" s="14">
        <v>4.8</v>
      </c>
      <c r="DA51" s="14">
        <v>0</v>
      </c>
      <c r="DB51" s="14">
        <v>20.2</v>
      </c>
      <c r="DC51" s="14">
        <v>9.9</v>
      </c>
      <c r="DD51" s="14">
        <v>5.5</v>
      </c>
      <c r="DE51" s="14">
        <v>0</v>
      </c>
      <c r="DF51" s="14">
        <v>1.9</v>
      </c>
      <c r="DG51" s="14">
        <v>3.7</v>
      </c>
      <c r="DH51" s="14">
        <v>5</v>
      </c>
      <c r="DI51" s="14">
        <v>20.100000000000001</v>
      </c>
      <c r="DJ51" s="14">
        <v>20</v>
      </c>
      <c r="DK51" s="14">
        <v>19.100000000000001</v>
      </c>
      <c r="DL51" s="14">
        <v>3.3</v>
      </c>
      <c r="DM51" s="14">
        <v>18.600000000000001</v>
      </c>
      <c r="DN51" s="14">
        <v>0</v>
      </c>
      <c r="DO51" s="14">
        <v>0</v>
      </c>
      <c r="DP51" s="14">
        <v>21.1</v>
      </c>
      <c r="DQ51" s="14">
        <v>62.1</v>
      </c>
      <c r="DR51" s="14">
        <v>0</v>
      </c>
      <c r="DS51" s="14">
        <v>3.3</v>
      </c>
      <c r="DT51" s="14">
        <v>20.3</v>
      </c>
      <c r="DU51" s="14">
        <v>3</v>
      </c>
      <c r="DV51" s="14">
        <v>0.4</v>
      </c>
      <c r="DW51" s="14">
        <v>0</v>
      </c>
      <c r="DX51" s="14">
        <v>19.899999999999999</v>
      </c>
      <c r="DY51" s="14">
        <v>11.1</v>
      </c>
      <c r="DZ51" s="14">
        <v>20.3</v>
      </c>
      <c r="EA51" s="14">
        <v>20.3</v>
      </c>
      <c r="EB51" s="14">
        <v>20</v>
      </c>
      <c r="EC51" s="14">
        <v>10.5</v>
      </c>
      <c r="ED51" s="14">
        <v>45.2</v>
      </c>
      <c r="EE51" s="14">
        <v>0</v>
      </c>
      <c r="EF51" s="14">
        <v>58.4</v>
      </c>
      <c r="EG51" s="14">
        <v>101.3</v>
      </c>
      <c r="EH51" s="14">
        <v>3.6</v>
      </c>
      <c r="EI51" s="14">
        <v>1.9</v>
      </c>
      <c r="EJ51" s="14">
        <v>0</v>
      </c>
      <c r="EK51" s="14">
        <v>21</v>
      </c>
      <c r="EL51" s="14">
        <v>8</v>
      </c>
      <c r="EM51" s="14">
        <v>6.3490000000000002</v>
      </c>
      <c r="EN51" s="14">
        <v>20.399999999999999</v>
      </c>
      <c r="EO51" s="14">
        <v>20.399999999999999</v>
      </c>
      <c r="EP51" s="14">
        <v>20.05</v>
      </c>
      <c r="EQ51" s="14">
        <v>3</v>
      </c>
      <c r="ER51" s="14">
        <v>0</v>
      </c>
      <c r="ES51" s="14">
        <v>0</v>
      </c>
      <c r="ET51" s="14">
        <v>0</v>
      </c>
      <c r="EU51" s="14">
        <v>0</v>
      </c>
      <c r="EV51" s="14">
        <v>52.735999999999997</v>
      </c>
      <c r="EW51" s="14">
        <v>51.109000000000002</v>
      </c>
      <c r="EX51" s="14">
        <v>0</v>
      </c>
      <c r="EY51" s="14">
        <v>2.2000000000000002</v>
      </c>
      <c r="EZ51" s="14">
        <v>0.75</v>
      </c>
      <c r="FA51" s="14">
        <v>2.2799999999999998</v>
      </c>
      <c r="FB51" s="14">
        <v>1.04</v>
      </c>
      <c r="FC51" s="14">
        <v>0</v>
      </c>
      <c r="FD51" s="14">
        <v>8.1999999999999993</v>
      </c>
      <c r="FE51" s="14">
        <v>20</v>
      </c>
      <c r="FF51" s="14">
        <v>9.4</v>
      </c>
      <c r="FG51" s="14">
        <v>26.9</v>
      </c>
      <c r="FH51" s="14">
        <v>32.9</v>
      </c>
      <c r="FI51" s="14">
        <v>13.6</v>
      </c>
      <c r="FJ51" s="14">
        <v>16.3</v>
      </c>
      <c r="FK51" s="14">
        <v>8.92</v>
      </c>
      <c r="FL51" s="14">
        <v>9.49</v>
      </c>
      <c r="FM51" s="14">
        <v>23.85</v>
      </c>
      <c r="FN51" s="14">
        <v>7784.2487099999998</v>
      </c>
      <c r="FO51" s="15"/>
      <c r="FP51" s="14">
        <v>24.49661</v>
      </c>
      <c r="FQ51" s="14">
        <v>8.1</v>
      </c>
      <c r="FR51" s="14">
        <v>11.157999999999999</v>
      </c>
      <c r="FS51" s="14">
        <v>13.2</v>
      </c>
      <c r="FT51" s="14">
        <v>26.089749999999999</v>
      </c>
      <c r="FU51" s="14">
        <v>18.947990000000001</v>
      </c>
      <c r="FV51" s="14">
        <v>9.4</v>
      </c>
      <c r="FW51" s="14">
        <v>15.9</v>
      </c>
      <c r="FX51" s="14">
        <v>127.29235</v>
      </c>
    </row>
    <row r="52" spans="1:180" ht="24" customHeight="1" x14ac:dyDescent="0.3">
      <c r="A52" s="16" t="s">
        <v>74</v>
      </c>
      <c r="B52" s="16" t="s">
        <v>873</v>
      </c>
      <c r="C52" s="17">
        <v>200.2</v>
      </c>
      <c r="D52" s="17">
        <v>627.79999999999995</v>
      </c>
      <c r="E52" s="17">
        <v>215</v>
      </c>
      <c r="F52" s="17"/>
      <c r="G52" s="17"/>
      <c r="H52" s="17">
        <v>89.8</v>
      </c>
      <c r="I52" s="17">
        <v>245.2</v>
      </c>
      <c r="J52" s="17"/>
      <c r="K52" s="17"/>
      <c r="L52" s="17">
        <v>180.2</v>
      </c>
      <c r="M52" s="17">
        <v>0</v>
      </c>
      <c r="N52" s="17">
        <v>0</v>
      </c>
      <c r="O52" s="17"/>
      <c r="P52" s="17">
        <v>206.3</v>
      </c>
      <c r="Q52" s="17"/>
      <c r="R52" s="17">
        <v>560.29999999999995</v>
      </c>
      <c r="S52" s="17">
        <v>9.9</v>
      </c>
      <c r="T52" s="17"/>
      <c r="U52" s="17"/>
      <c r="V52" s="17"/>
      <c r="W52" s="17"/>
      <c r="X52" s="17">
        <v>165.6</v>
      </c>
      <c r="Y52" s="17">
        <v>7.5</v>
      </c>
      <c r="Z52" s="17">
        <v>6.5</v>
      </c>
      <c r="AA52" s="17">
        <v>16.7</v>
      </c>
      <c r="AB52" s="17">
        <v>6.4</v>
      </c>
      <c r="AC52" s="17">
        <v>14</v>
      </c>
      <c r="AD52" s="17">
        <v>142</v>
      </c>
      <c r="AE52" s="17"/>
      <c r="AF52" s="17"/>
      <c r="AG52" s="17"/>
      <c r="AH52" s="17">
        <v>0</v>
      </c>
      <c r="AI52" s="17">
        <v>110.8</v>
      </c>
      <c r="AJ52" s="17">
        <v>221.30799999999999</v>
      </c>
      <c r="AK52" s="17"/>
      <c r="AL52" s="17"/>
      <c r="AM52" s="17"/>
      <c r="AN52" s="17">
        <v>6.5</v>
      </c>
      <c r="AO52" s="17">
        <v>462.1</v>
      </c>
      <c r="AP52" s="17">
        <v>81.3</v>
      </c>
      <c r="AQ52" s="17">
        <v>149.96491</v>
      </c>
      <c r="AR52" s="17">
        <v>42.262949999999996</v>
      </c>
      <c r="AS52" s="17">
        <v>18.3</v>
      </c>
      <c r="AT52" s="17">
        <v>18.814</v>
      </c>
      <c r="AU52" s="17">
        <v>91.2</v>
      </c>
      <c r="AV52" s="17">
        <v>157.80000000000001</v>
      </c>
      <c r="AW52" s="17">
        <v>157.9</v>
      </c>
      <c r="AX52" s="17">
        <v>172.7</v>
      </c>
      <c r="AY52" s="17">
        <v>108.8</v>
      </c>
      <c r="AZ52" s="17">
        <v>23.9</v>
      </c>
      <c r="BA52" s="17">
        <v>45.1</v>
      </c>
      <c r="BB52" s="17">
        <v>2.1</v>
      </c>
      <c r="BC52" s="17">
        <v>31.5</v>
      </c>
      <c r="BD52" s="17">
        <v>85.9</v>
      </c>
      <c r="BE52" s="17"/>
      <c r="BF52" s="17"/>
      <c r="BG52" s="17">
        <v>82.1</v>
      </c>
      <c r="BH52" s="17"/>
      <c r="BI52" s="17"/>
      <c r="BJ52" s="17">
        <v>46</v>
      </c>
      <c r="BK52" s="17"/>
      <c r="BL52" s="17"/>
      <c r="BM52" s="17"/>
      <c r="BN52" s="17">
        <v>127.3</v>
      </c>
      <c r="BO52" s="17">
        <v>169.5</v>
      </c>
      <c r="BP52" s="17">
        <v>166.9</v>
      </c>
      <c r="BQ52" s="17">
        <v>171.8</v>
      </c>
      <c r="BR52" s="17">
        <v>254.6</v>
      </c>
      <c r="BS52" s="17">
        <v>73.099999999999994</v>
      </c>
      <c r="BT52" s="17">
        <v>35.5</v>
      </c>
      <c r="BU52" s="17"/>
      <c r="BV52" s="17"/>
      <c r="BW52" s="17"/>
      <c r="BX52" s="17"/>
      <c r="BY52" s="17"/>
      <c r="BZ52" s="17"/>
      <c r="CA52" s="17">
        <v>2.1</v>
      </c>
      <c r="CB52" s="17">
        <v>202.61099999999999</v>
      </c>
      <c r="CC52" s="17">
        <v>129.45400000000001</v>
      </c>
      <c r="CD52" s="17">
        <v>62.962000000000003</v>
      </c>
      <c r="CE52" s="17">
        <v>78.581999999999994</v>
      </c>
      <c r="CF52" s="17">
        <v>30.01</v>
      </c>
      <c r="CG52" s="17"/>
      <c r="CH52" s="17"/>
      <c r="CI52" s="17"/>
      <c r="CJ52" s="17">
        <v>140.233</v>
      </c>
      <c r="CK52" s="17">
        <v>141.541</v>
      </c>
      <c r="CL52" s="17">
        <v>146.49</v>
      </c>
      <c r="CM52" s="17"/>
      <c r="CN52" s="17"/>
      <c r="CO52" s="17"/>
      <c r="CP52" s="17"/>
      <c r="CQ52" s="17"/>
      <c r="CR52" s="17"/>
      <c r="CS52" s="17"/>
      <c r="CT52" s="17">
        <v>5.8</v>
      </c>
      <c r="CU52" s="17">
        <v>1.8</v>
      </c>
      <c r="CV52" s="17">
        <v>20</v>
      </c>
      <c r="CW52" s="17">
        <v>0</v>
      </c>
      <c r="CX52" s="17">
        <v>107.3</v>
      </c>
      <c r="CY52" s="17">
        <v>0</v>
      </c>
      <c r="CZ52" s="17">
        <v>4.2</v>
      </c>
      <c r="DA52" s="17">
        <v>0</v>
      </c>
      <c r="DB52" s="17">
        <v>20.2</v>
      </c>
      <c r="DC52" s="17">
        <v>9.9</v>
      </c>
      <c r="DD52" s="17">
        <v>5.5</v>
      </c>
      <c r="DE52" s="17">
        <v>0</v>
      </c>
      <c r="DF52" s="17">
        <v>1.9</v>
      </c>
      <c r="DG52" s="17">
        <v>3.7</v>
      </c>
      <c r="DH52" s="17">
        <v>5.0999999999999996</v>
      </c>
      <c r="DI52" s="17">
        <v>20.2</v>
      </c>
      <c r="DJ52" s="17">
        <v>20</v>
      </c>
      <c r="DK52" s="17">
        <v>19.100000000000001</v>
      </c>
      <c r="DL52" s="17">
        <v>3.3</v>
      </c>
      <c r="DM52" s="17">
        <v>18.600000000000001</v>
      </c>
      <c r="DN52" s="17">
        <v>0</v>
      </c>
      <c r="DO52" s="17">
        <v>0</v>
      </c>
      <c r="DP52" s="17">
        <v>21</v>
      </c>
      <c r="DQ52" s="17">
        <v>60.4</v>
      </c>
      <c r="DR52" s="17">
        <v>0</v>
      </c>
      <c r="DS52" s="17">
        <v>3.3</v>
      </c>
      <c r="DT52" s="17">
        <v>20.3</v>
      </c>
      <c r="DU52" s="17">
        <v>3</v>
      </c>
      <c r="DV52" s="17">
        <v>0.4</v>
      </c>
      <c r="DW52" s="17">
        <v>0</v>
      </c>
      <c r="DX52" s="17">
        <v>19.899999999999999</v>
      </c>
      <c r="DY52" s="17">
        <v>11.8</v>
      </c>
      <c r="DZ52" s="17">
        <v>20.399999999999999</v>
      </c>
      <c r="EA52" s="17">
        <v>20.2</v>
      </c>
      <c r="EB52" s="17">
        <v>20</v>
      </c>
      <c r="EC52" s="17">
        <v>7.8</v>
      </c>
      <c r="ED52" s="17">
        <v>32.799999999999997</v>
      </c>
      <c r="EE52" s="17">
        <v>0</v>
      </c>
      <c r="EF52" s="17">
        <v>66</v>
      </c>
      <c r="EG52" s="17">
        <v>0</v>
      </c>
      <c r="EH52" s="17">
        <v>1.7</v>
      </c>
      <c r="EI52" s="17">
        <v>1.4</v>
      </c>
      <c r="EJ52" s="17">
        <v>0</v>
      </c>
      <c r="EK52" s="17">
        <v>21</v>
      </c>
      <c r="EL52" s="17">
        <v>8</v>
      </c>
      <c r="EM52" s="17">
        <v>6.351</v>
      </c>
      <c r="EN52" s="17">
        <v>20.399999999999999</v>
      </c>
      <c r="EO52" s="17">
        <v>20.399999999999999</v>
      </c>
      <c r="EP52" s="17">
        <v>20.05</v>
      </c>
      <c r="EQ52" s="17">
        <v>2.2999999999999998</v>
      </c>
      <c r="ER52" s="17">
        <v>0</v>
      </c>
      <c r="ES52" s="17">
        <v>0</v>
      </c>
      <c r="ET52" s="17">
        <v>0</v>
      </c>
      <c r="EU52" s="17">
        <v>0</v>
      </c>
      <c r="EV52" s="17">
        <v>44.401000000000003</v>
      </c>
      <c r="EW52" s="17">
        <v>40.920999999999999</v>
      </c>
      <c r="EX52" s="17">
        <v>0</v>
      </c>
      <c r="EY52" s="17">
        <v>2.34</v>
      </c>
      <c r="EZ52" s="17">
        <v>0.9</v>
      </c>
      <c r="FA52" s="17">
        <v>2.4</v>
      </c>
      <c r="FB52" s="17">
        <v>1.1399999999999999</v>
      </c>
      <c r="FC52" s="17">
        <v>0</v>
      </c>
      <c r="FD52" s="17">
        <v>8.4</v>
      </c>
      <c r="FE52" s="17">
        <v>20</v>
      </c>
      <c r="FF52" s="17">
        <v>9.4</v>
      </c>
      <c r="FG52" s="17">
        <v>26.9</v>
      </c>
      <c r="FH52" s="17">
        <v>32.799999999999997</v>
      </c>
      <c r="FI52" s="17">
        <v>13.8</v>
      </c>
      <c r="FJ52" s="17">
        <v>16.7</v>
      </c>
      <c r="FK52" s="17">
        <v>8.23</v>
      </c>
      <c r="FL52" s="17">
        <v>11.01</v>
      </c>
      <c r="FM52" s="17">
        <v>23.91</v>
      </c>
      <c r="FN52" s="17">
        <v>7681.1858599999996</v>
      </c>
      <c r="FO52" s="15"/>
      <c r="FP52" s="17">
        <v>24.50891</v>
      </c>
      <c r="FQ52" s="17">
        <v>8.1</v>
      </c>
      <c r="FR52" s="17">
        <v>11.211</v>
      </c>
      <c r="FS52" s="17">
        <v>13.2</v>
      </c>
      <c r="FT52" s="17">
        <v>26.113679999999999</v>
      </c>
      <c r="FU52" s="17">
        <v>18.947489999999998</v>
      </c>
      <c r="FV52" s="17">
        <v>9.6</v>
      </c>
      <c r="FW52" s="17">
        <v>16</v>
      </c>
      <c r="FX52" s="17">
        <v>127.68107999999999</v>
      </c>
    </row>
    <row r="53" spans="1:180" ht="24" customHeight="1" x14ac:dyDescent="0.3">
      <c r="A53" s="16" t="s">
        <v>74</v>
      </c>
      <c r="B53" s="16" t="s">
        <v>874</v>
      </c>
      <c r="C53" s="17">
        <v>202.8</v>
      </c>
      <c r="D53" s="17">
        <v>628.29999999999995</v>
      </c>
      <c r="E53" s="17">
        <v>214.2</v>
      </c>
      <c r="F53" s="17"/>
      <c r="G53" s="17"/>
      <c r="H53" s="17">
        <v>89.9</v>
      </c>
      <c r="I53" s="17">
        <v>244.5</v>
      </c>
      <c r="J53" s="17"/>
      <c r="K53" s="17"/>
      <c r="L53" s="17">
        <v>180.1</v>
      </c>
      <c r="M53" s="17">
        <v>0</v>
      </c>
      <c r="N53" s="17">
        <v>0</v>
      </c>
      <c r="O53" s="17"/>
      <c r="P53" s="17">
        <v>207.4</v>
      </c>
      <c r="Q53" s="17"/>
      <c r="R53" s="17">
        <v>559.6</v>
      </c>
      <c r="S53" s="17">
        <v>9.9</v>
      </c>
      <c r="T53" s="17"/>
      <c r="U53" s="17"/>
      <c r="V53" s="17"/>
      <c r="W53" s="17"/>
      <c r="X53" s="17">
        <v>166.4</v>
      </c>
      <c r="Y53" s="17">
        <v>7.4</v>
      </c>
      <c r="Z53" s="17">
        <v>6.5</v>
      </c>
      <c r="AA53" s="17">
        <v>16.7</v>
      </c>
      <c r="AB53" s="17">
        <v>6.5</v>
      </c>
      <c r="AC53" s="17">
        <v>13.9</v>
      </c>
      <c r="AD53" s="17">
        <v>141.9</v>
      </c>
      <c r="AE53" s="17"/>
      <c r="AF53" s="17"/>
      <c r="AG53" s="17"/>
      <c r="AH53" s="17">
        <v>0</v>
      </c>
      <c r="AI53" s="17">
        <v>110.9</v>
      </c>
      <c r="AJ53" s="17">
        <v>222.291</v>
      </c>
      <c r="AK53" s="17"/>
      <c r="AL53" s="17"/>
      <c r="AM53" s="17"/>
      <c r="AN53" s="17">
        <v>6.5</v>
      </c>
      <c r="AO53" s="17">
        <v>463.5</v>
      </c>
      <c r="AP53" s="17">
        <v>81.3</v>
      </c>
      <c r="AQ53" s="17">
        <v>150.04907</v>
      </c>
      <c r="AR53" s="17">
        <v>42.254550000000002</v>
      </c>
      <c r="AS53" s="17">
        <v>18.399999999999999</v>
      </c>
      <c r="AT53" s="17">
        <v>18.859000000000002</v>
      </c>
      <c r="AU53" s="17">
        <v>90.6</v>
      </c>
      <c r="AV53" s="17">
        <v>146.80000000000001</v>
      </c>
      <c r="AW53" s="17">
        <v>147.19999999999999</v>
      </c>
      <c r="AX53" s="17">
        <v>163.5</v>
      </c>
      <c r="AY53" s="17">
        <v>108.5</v>
      </c>
      <c r="AZ53" s="17">
        <v>44.6</v>
      </c>
      <c r="BA53" s="17">
        <v>45.2</v>
      </c>
      <c r="BB53" s="17">
        <v>2.2000000000000002</v>
      </c>
      <c r="BC53" s="17">
        <v>31.5</v>
      </c>
      <c r="BD53" s="17">
        <v>85.8</v>
      </c>
      <c r="BE53" s="17"/>
      <c r="BF53" s="17"/>
      <c r="BG53" s="17">
        <v>82.2</v>
      </c>
      <c r="BH53" s="17"/>
      <c r="BI53" s="17"/>
      <c r="BJ53" s="17">
        <v>46.2</v>
      </c>
      <c r="BK53" s="17"/>
      <c r="BL53" s="17"/>
      <c r="BM53" s="17"/>
      <c r="BN53" s="17">
        <v>127.5</v>
      </c>
      <c r="BO53" s="17">
        <v>169</v>
      </c>
      <c r="BP53" s="17">
        <v>166.6</v>
      </c>
      <c r="BQ53" s="17">
        <v>171.4</v>
      </c>
      <c r="BR53" s="17">
        <v>254.3</v>
      </c>
      <c r="BS53" s="17">
        <v>72.8</v>
      </c>
      <c r="BT53" s="17">
        <v>35.700000000000003</v>
      </c>
      <c r="BU53" s="17"/>
      <c r="BV53" s="17"/>
      <c r="BW53" s="17"/>
      <c r="BX53" s="17"/>
      <c r="BY53" s="17"/>
      <c r="BZ53" s="17"/>
      <c r="CA53" s="17">
        <v>2</v>
      </c>
      <c r="CB53" s="17">
        <v>216.87200000000001</v>
      </c>
      <c r="CC53" s="17">
        <v>129.31100000000001</v>
      </c>
      <c r="CD53" s="17">
        <v>62.997</v>
      </c>
      <c r="CE53" s="17">
        <v>78.498999999999995</v>
      </c>
      <c r="CF53" s="17">
        <v>29.977</v>
      </c>
      <c r="CG53" s="17"/>
      <c r="CH53" s="17"/>
      <c r="CI53" s="17"/>
      <c r="CJ53" s="17">
        <v>140.619</v>
      </c>
      <c r="CK53" s="17">
        <v>141.17500000000001</v>
      </c>
      <c r="CL53" s="17">
        <v>146.65199999999999</v>
      </c>
      <c r="CM53" s="17"/>
      <c r="CN53" s="17"/>
      <c r="CO53" s="17"/>
      <c r="CP53" s="17"/>
      <c r="CQ53" s="17"/>
      <c r="CR53" s="17"/>
      <c r="CS53" s="17"/>
      <c r="CT53" s="17">
        <v>5.8</v>
      </c>
      <c r="CU53" s="17">
        <v>1.8</v>
      </c>
      <c r="CV53" s="17">
        <v>20</v>
      </c>
      <c r="CW53" s="17">
        <v>0</v>
      </c>
      <c r="CX53" s="17">
        <v>108.4</v>
      </c>
      <c r="CY53" s="17">
        <v>0</v>
      </c>
      <c r="CZ53" s="17">
        <v>3.5</v>
      </c>
      <c r="DA53" s="17">
        <v>0</v>
      </c>
      <c r="DB53" s="17">
        <v>20.100000000000001</v>
      </c>
      <c r="DC53" s="17">
        <v>9.9</v>
      </c>
      <c r="DD53" s="17">
        <v>5.4</v>
      </c>
      <c r="DE53" s="17">
        <v>0</v>
      </c>
      <c r="DF53" s="17">
        <v>1.9</v>
      </c>
      <c r="DG53" s="17">
        <v>3.7</v>
      </c>
      <c r="DH53" s="17">
        <v>5.0999999999999996</v>
      </c>
      <c r="DI53" s="17">
        <v>20.100000000000001</v>
      </c>
      <c r="DJ53" s="17">
        <v>20</v>
      </c>
      <c r="DK53" s="17">
        <v>19</v>
      </c>
      <c r="DL53" s="17">
        <v>3.3</v>
      </c>
      <c r="DM53" s="17">
        <v>18.600000000000001</v>
      </c>
      <c r="DN53" s="17">
        <v>0</v>
      </c>
      <c r="DO53" s="17">
        <v>0</v>
      </c>
      <c r="DP53" s="17">
        <v>21</v>
      </c>
      <c r="DQ53" s="17">
        <v>59.3</v>
      </c>
      <c r="DR53" s="17">
        <v>0</v>
      </c>
      <c r="DS53" s="17">
        <v>3.3</v>
      </c>
      <c r="DT53" s="17">
        <v>20.2</v>
      </c>
      <c r="DU53" s="17">
        <v>3</v>
      </c>
      <c r="DV53" s="17">
        <v>0.4</v>
      </c>
      <c r="DW53" s="17">
        <v>0</v>
      </c>
      <c r="DX53" s="17">
        <v>19.899999999999999</v>
      </c>
      <c r="DY53" s="17">
        <v>11.6</v>
      </c>
      <c r="DZ53" s="17">
        <v>20.3</v>
      </c>
      <c r="EA53" s="17">
        <v>20.2</v>
      </c>
      <c r="EB53" s="17">
        <v>20</v>
      </c>
      <c r="EC53" s="17">
        <v>7.1</v>
      </c>
      <c r="ED53" s="17">
        <v>25.4</v>
      </c>
      <c r="EE53" s="17">
        <v>0</v>
      </c>
      <c r="EF53" s="17">
        <v>48.6</v>
      </c>
      <c r="EG53" s="17">
        <v>74.2</v>
      </c>
      <c r="EH53" s="17">
        <v>2.2999999999999998</v>
      </c>
      <c r="EI53" s="17">
        <v>1</v>
      </c>
      <c r="EJ53" s="17">
        <v>0</v>
      </c>
      <c r="EK53" s="17">
        <v>21</v>
      </c>
      <c r="EL53" s="17">
        <v>8</v>
      </c>
      <c r="EM53" s="17">
        <v>2.8119999999999998</v>
      </c>
      <c r="EN53" s="17">
        <v>20.399999999999999</v>
      </c>
      <c r="EO53" s="17">
        <v>20.399999999999999</v>
      </c>
      <c r="EP53" s="17">
        <v>20.05</v>
      </c>
      <c r="EQ53" s="17">
        <v>3.4</v>
      </c>
      <c r="ER53" s="17">
        <v>0</v>
      </c>
      <c r="ES53" s="17">
        <v>0</v>
      </c>
      <c r="ET53" s="17">
        <v>0</v>
      </c>
      <c r="EU53" s="17">
        <v>0</v>
      </c>
      <c r="EV53" s="17">
        <v>38.344000000000001</v>
      </c>
      <c r="EW53" s="17">
        <v>39.173999999999999</v>
      </c>
      <c r="EX53" s="17">
        <v>0</v>
      </c>
      <c r="EY53" s="17">
        <v>2.19</v>
      </c>
      <c r="EZ53" s="17">
        <v>0.67</v>
      </c>
      <c r="FA53" s="17">
        <v>2.2000000000000002</v>
      </c>
      <c r="FB53" s="17">
        <v>1.04</v>
      </c>
      <c r="FC53" s="17">
        <v>0</v>
      </c>
      <c r="FD53" s="17">
        <v>8.4</v>
      </c>
      <c r="FE53" s="17">
        <v>20</v>
      </c>
      <c r="FF53" s="17">
        <v>9.1999999999999993</v>
      </c>
      <c r="FG53" s="17">
        <v>27.2</v>
      </c>
      <c r="FH53" s="17">
        <v>32.799999999999997</v>
      </c>
      <c r="FI53" s="17">
        <v>13.6</v>
      </c>
      <c r="FJ53" s="17">
        <v>16.7</v>
      </c>
      <c r="FK53" s="17">
        <v>8.34</v>
      </c>
      <c r="FL53" s="17">
        <v>10.98</v>
      </c>
      <c r="FM53" s="17">
        <v>23.88</v>
      </c>
      <c r="FN53" s="17">
        <v>7724.9356200000002</v>
      </c>
      <c r="FO53" s="15"/>
      <c r="FP53" s="17">
        <v>24.510459999999998</v>
      </c>
      <c r="FQ53" s="17">
        <v>8.1</v>
      </c>
      <c r="FR53" s="17">
        <v>11.807</v>
      </c>
      <c r="FS53" s="17">
        <v>13.2</v>
      </c>
      <c r="FT53" s="17">
        <v>26.091850000000001</v>
      </c>
      <c r="FU53" s="17">
        <v>18.947279999999999</v>
      </c>
      <c r="FV53" s="17">
        <v>9.6</v>
      </c>
      <c r="FW53" s="17">
        <v>15.9</v>
      </c>
      <c r="FX53" s="17">
        <v>128.15658999999999</v>
      </c>
    </row>
    <row r="54" spans="1:180" ht="24" customHeight="1" x14ac:dyDescent="0.3">
      <c r="A54" s="16" t="s">
        <v>74</v>
      </c>
      <c r="B54" s="16" t="s">
        <v>875</v>
      </c>
      <c r="C54" s="17">
        <v>198.8</v>
      </c>
      <c r="D54" s="17">
        <v>625.70000000000005</v>
      </c>
      <c r="E54" s="17">
        <v>213.9</v>
      </c>
      <c r="F54" s="17"/>
      <c r="G54" s="17"/>
      <c r="H54" s="17">
        <v>89.1</v>
      </c>
      <c r="I54" s="17">
        <v>243.8</v>
      </c>
      <c r="J54" s="17"/>
      <c r="K54" s="17"/>
      <c r="L54" s="17">
        <v>181.3</v>
      </c>
      <c r="M54" s="17">
        <v>0</v>
      </c>
      <c r="N54" s="17">
        <v>0</v>
      </c>
      <c r="O54" s="17"/>
      <c r="P54" s="17">
        <v>206.8</v>
      </c>
      <c r="Q54" s="17"/>
      <c r="R54" s="17">
        <v>556.70000000000005</v>
      </c>
      <c r="S54" s="17">
        <v>9.9</v>
      </c>
      <c r="T54" s="17"/>
      <c r="U54" s="17"/>
      <c r="V54" s="17"/>
      <c r="W54" s="17"/>
      <c r="X54" s="17">
        <v>164.4</v>
      </c>
      <c r="Y54" s="17">
        <v>7.2</v>
      </c>
      <c r="Z54" s="17">
        <v>5.9</v>
      </c>
      <c r="AA54" s="17">
        <v>16.8</v>
      </c>
      <c r="AB54" s="17">
        <v>6.7</v>
      </c>
      <c r="AC54" s="17">
        <v>13.9</v>
      </c>
      <c r="AD54" s="17">
        <v>141.9</v>
      </c>
      <c r="AE54" s="17"/>
      <c r="AF54" s="17"/>
      <c r="AG54" s="17"/>
      <c r="AH54" s="17">
        <v>0</v>
      </c>
      <c r="AI54" s="17">
        <v>110.3</v>
      </c>
      <c r="AJ54" s="17">
        <v>218.898</v>
      </c>
      <c r="AK54" s="17"/>
      <c r="AL54" s="17"/>
      <c r="AM54" s="17"/>
      <c r="AN54" s="17">
        <v>6.5</v>
      </c>
      <c r="AO54" s="17">
        <v>462.8</v>
      </c>
      <c r="AP54" s="17">
        <v>81.400000000000006</v>
      </c>
      <c r="AQ54" s="17">
        <v>146.80373</v>
      </c>
      <c r="AR54" s="17">
        <v>42.360619999999997</v>
      </c>
      <c r="AS54" s="17">
        <v>18.399999999999999</v>
      </c>
      <c r="AT54" s="17">
        <v>18.859000000000002</v>
      </c>
      <c r="AU54" s="17">
        <v>90.3</v>
      </c>
      <c r="AV54" s="17">
        <v>150.9</v>
      </c>
      <c r="AW54" s="17">
        <v>151.6</v>
      </c>
      <c r="AX54" s="17">
        <v>170.1</v>
      </c>
      <c r="AY54" s="17">
        <v>107.5</v>
      </c>
      <c r="AZ54" s="17">
        <v>43.2</v>
      </c>
      <c r="BA54" s="17">
        <v>41.4</v>
      </c>
      <c r="BB54" s="17">
        <v>2.2000000000000002</v>
      </c>
      <c r="BC54" s="17">
        <v>31.2</v>
      </c>
      <c r="BD54" s="17">
        <v>85.6</v>
      </c>
      <c r="BE54" s="17"/>
      <c r="BF54" s="17"/>
      <c r="BG54" s="17">
        <v>80.900000000000006</v>
      </c>
      <c r="BH54" s="17"/>
      <c r="BI54" s="17"/>
      <c r="BJ54" s="17">
        <v>46.1</v>
      </c>
      <c r="BK54" s="17"/>
      <c r="BL54" s="17"/>
      <c r="BM54" s="17"/>
      <c r="BN54" s="17">
        <v>126.1</v>
      </c>
      <c r="BO54" s="17">
        <v>170.1</v>
      </c>
      <c r="BP54" s="17">
        <v>167.6</v>
      </c>
      <c r="BQ54" s="17">
        <v>172.1</v>
      </c>
      <c r="BR54" s="17">
        <v>255.3</v>
      </c>
      <c r="BS54" s="17">
        <v>73.5</v>
      </c>
      <c r="BT54" s="17">
        <v>35.6</v>
      </c>
      <c r="BU54" s="17"/>
      <c r="BV54" s="17"/>
      <c r="BW54" s="17"/>
      <c r="BX54" s="17"/>
      <c r="BY54" s="17"/>
      <c r="BZ54" s="17"/>
      <c r="CA54" s="17">
        <v>2.1</v>
      </c>
      <c r="CB54" s="17">
        <v>229.934</v>
      </c>
      <c r="CC54" s="17">
        <v>127.736</v>
      </c>
      <c r="CD54" s="17">
        <v>62.405999999999999</v>
      </c>
      <c r="CE54" s="17">
        <v>78.231999999999999</v>
      </c>
      <c r="CF54" s="17">
        <v>29.709</v>
      </c>
      <c r="CG54" s="17"/>
      <c r="CH54" s="17"/>
      <c r="CI54" s="17"/>
      <c r="CJ54" s="17">
        <v>140.999</v>
      </c>
      <c r="CK54" s="17">
        <v>141.95500000000001</v>
      </c>
      <c r="CL54" s="17">
        <v>147.232</v>
      </c>
      <c r="CM54" s="17"/>
      <c r="CN54" s="17"/>
      <c r="CO54" s="17"/>
      <c r="CP54" s="17"/>
      <c r="CQ54" s="17"/>
      <c r="CR54" s="17"/>
      <c r="CS54" s="17"/>
      <c r="CT54" s="17">
        <v>5.8</v>
      </c>
      <c r="CU54" s="17">
        <v>1.8</v>
      </c>
      <c r="CV54" s="17">
        <v>20</v>
      </c>
      <c r="CW54" s="17">
        <v>0</v>
      </c>
      <c r="CX54" s="17">
        <v>98.6</v>
      </c>
      <c r="CY54" s="17">
        <v>0</v>
      </c>
      <c r="CZ54" s="17">
        <v>1.5</v>
      </c>
      <c r="DA54" s="17">
        <v>0</v>
      </c>
      <c r="DB54" s="17">
        <v>20.100000000000001</v>
      </c>
      <c r="DC54" s="17">
        <v>9.9</v>
      </c>
      <c r="DD54" s="17">
        <v>5.4</v>
      </c>
      <c r="DE54" s="17">
        <v>0</v>
      </c>
      <c r="DF54" s="17">
        <v>1.9</v>
      </c>
      <c r="DG54" s="17">
        <v>3.7</v>
      </c>
      <c r="DH54" s="17">
        <v>5</v>
      </c>
      <c r="DI54" s="17">
        <v>20.2</v>
      </c>
      <c r="DJ54" s="17">
        <v>20</v>
      </c>
      <c r="DK54" s="17">
        <v>18.899999999999999</v>
      </c>
      <c r="DL54" s="17">
        <v>3.4</v>
      </c>
      <c r="DM54" s="17">
        <v>18.600000000000001</v>
      </c>
      <c r="DN54" s="17">
        <v>0</v>
      </c>
      <c r="DO54" s="17">
        <v>0</v>
      </c>
      <c r="DP54" s="17">
        <v>21.1</v>
      </c>
      <c r="DQ54" s="17">
        <v>58.8</v>
      </c>
      <c r="DR54" s="17">
        <v>0</v>
      </c>
      <c r="DS54" s="17">
        <v>3.3</v>
      </c>
      <c r="DT54" s="17">
        <v>20.2</v>
      </c>
      <c r="DU54" s="17">
        <v>3</v>
      </c>
      <c r="DV54" s="17">
        <v>0.4</v>
      </c>
      <c r="DW54" s="17">
        <v>0</v>
      </c>
      <c r="DX54" s="17">
        <v>19.899999999999999</v>
      </c>
      <c r="DY54" s="17">
        <v>11.3</v>
      </c>
      <c r="DZ54" s="17">
        <v>20.399999999999999</v>
      </c>
      <c r="EA54" s="17">
        <v>20.2</v>
      </c>
      <c r="EB54" s="17">
        <v>20</v>
      </c>
      <c r="EC54" s="17">
        <v>6.7</v>
      </c>
      <c r="ED54" s="17">
        <v>21.6</v>
      </c>
      <c r="EE54" s="17">
        <v>0</v>
      </c>
      <c r="EF54" s="17">
        <v>27.8</v>
      </c>
      <c r="EG54" s="17">
        <v>80.2</v>
      </c>
      <c r="EH54" s="17">
        <v>1.4</v>
      </c>
      <c r="EI54" s="17">
        <v>0.2</v>
      </c>
      <c r="EJ54" s="17">
        <v>0</v>
      </c>
      <c r="EK54" s="17">
        <v>21</v>
      </c>
      <c r="EL54" s="17">
        <v>8</v>
      </c>
      <c r="EM54" s="17">
        <v>0</v>
      </c>
      <c r="EN54" s="17">
        <v>20.399999999999999</v>
      </c>
      <c r="EO54" s="17">
        <v>20.399999999999999</v>
      </c>
      <c r="EP54" s="17">
        <v>20.05</v>
      </c>
      <c r="EQ54" s="17">
        <v>1.6</v>
      </c>
      <c r="ER54" s="17">
        <v>0</v>
      </c>
      <c r="ES54" s="17">
        <v>0</v>
      </c>
      <c r="ET54" s="17">
        <v>0</v>
      </c>
      <c r="EU54" s="17">
        <v>0</v>
      </c>
      <c r="EV54" s="17">
        <v>31.041</v>
      </c>
      <c r="EW54" s="17">
        <v>32.594999999999999</v>
      </c>
      <c r="EX54" s="17">
        <v>0</v>
      </c>
      <c r="EY54" s="17">
        <v>2.2000000000000002</v>
      </c>
      <c r="EZ54" s="17">
        <v>0.82</v>
      </c>
      <c r="FA54" s="17">
        <v>2.2000000000000002</v>
      </c>
      <c r="FB54" s="17">
        <v>1.04</v>
      </c>
      <c r="FC54" s="17">
        <v>0</v>
      </c>
      <c r="FD54" s="17">
        <v>8.4</v>
      </c>
      <c r="FE54" s="17">
        <v>20</v>
      </c>
      <c r="FF54" s="17">
        <v>9.4</v>
      </c>
      <c r="FG54" s="17">
        <v>27.1</v>
      </c>
      <c r="FH54" s="17">
        <v>32.9</v>
      </c>
      <c r="FI54" s="17">
        <v>13.6</v>
      </c>
      <c r="FJ54" s="17">
        <v>19</v>
      </c>
      <c r="FK54" s="17">
        <v>7.25</v>
      </c>
      <c r="FL54" s="17">
        <v>11.01</v>
      </c>
      <c r="FM54" s="17">
        <v>23.49</v>
      </c>
      <c r="FN54" s="17">
        <v>7675.5203499999998</v>
      </c>
      <c r="FO54" s="15"/>
      <c r="FP54" s="17">
        <v>24.490649999999999</v>
      </c>
      <c r="FQ54" s="17">
        <v>8.1</v>
      </c>
      <c r="FR54" s="17">
        <v>11.891</v>
      </c>
      <c r="FS54" s="17">
        <v>13.2</v>
      </c>
      <c r="FT54" s="17">
        <v>26.055610000000001</v>
      </c>
      <c r="FU54" s="17">
        <v>18.947769999999998</v>
      </c>
      <c r="FV54" s="17">
        <v>9.5</v>
      </c>
      <c r="FW54" s="17">
        <v>16</v>
      </c>
      <c r="FX54" s="17">
        <v>128.18503000000001</v>
      </c>
    </row>
    <row r="55" spans="1:180" ht="24" customHeight="1" x14ac:dyDescent="0.3">
      <c r="A55" s="16" t="s">
        <v>74</v>
      </c>
      <c r="B55" s="16" t="s">
        <v>876</v>
      </c>
      <c r="C55" s="17">
        <v>202.7</v>
      </c>
      <c r="D55" s="17">
        <v>632.70000000000005</v>
      </c>
      <c r="E55" s="17">
        <v>215.4</v>
      </c>
      <c r="F55" s="17"/>
      <c r="G55" s="17"/>
      <c r="H55" s="17">
        <v>90.2</v>
      </c>
      <c r="I55" s="17">
        <v>243.5</v>
      </c>
      <c r="J55" s="17"/>
      <c r="K55" s="17"/>
      <c r="L55" s="17">
        <v>179.9</v>
      </c>
      <c r="M55" s="17">
        <v>0</v>
      </c>
      <c r="N55" s="17">
        <v>0</v>
      </c>
      <c r="O55" s="17"/>
      <c r="P55" s="17">
        <v>206.7</v>
      </c>
      <c r="Q55" s="17"/>
      <c r="R55" s="17">
        <v>560.6</v>
      </c>
      <c r="S55" s="17">
        <v>10</v>
      </c>
      <c r="T55" s="17"/>
      <c r="U55" s="17"/>
      <c r="V55" s="17"/>
      <c r="W55" s="17"/>
      <c r="X55" s="17">
        <v>169</v>
      </c>
      <c r="Y55" s="17">
        <v>7.6</v>
      </c>
      <c r="Z55" s="17">
        <v>5.0999999999999996</v>
      </c>
      <c r="AA55" s="17">
        <v>16.7</v>
      </c>
      <c r="AB55" s="17">
        <v>6.7</v>
      </c>
      <c r="AC55" s="17">
        <v>13.9</v>
      </c>
      <c r="AD55" s="17">
        <v>94.3</v>
      </c>
      <c r="AE55" s="17"/>
      <c r="AF55" s="17"/>
      <c r="AG55" s="17"/>
      <c r="AH55" s="17">
        <v>0</v>
      </c>
      <c r="AI55" s="17">
        <v>110.8</v>
      </c>
      <c r="AJ55" s="17">
        <v>221.661</v>
      </c>
      <c r="AK55" s="17"/>
      <c r="AL55" s="17"/>
      <c r="AM55" s="17"/>
      <c r="AN55" s="17">
        <v>6.5</v>
      </c>
      <c r="AO55" s="17">
        <v>464.4</v>
      </c>
      <c r="AP55" s="17">
        <v>81.400000000000006</v>
      </c>
      <c r="AQ55" s="17">
        <v>150.68210999999999</v>
      </c>
      <c r="AR55" s="17">
        <v>42.345109999999998</v>
      </c>
      <c r="AS55" s="17">
        <v>18.399999999999999</v>
      </c>
      <c r="AT55" s="17">
        <v>18.855</v>
      </c>
      <c r="AU55" s="17">
        <v>91.02</v>
      </c>
      <c r="AV55" s="17">
        <v>143.9</v>
      </c>
      <c r="AW55" s="17">
        <v>144.4</v>
      </c>
      <c r="AX55" s="17">
        <v>163.9</v>
      </c>
      <c r="AY55" s="17">
        <v>109.2</v>
      </c>
      <c r="AZ55" s="17">
        <v>43.9</v>
      </c>
      <c r="BA55" s="17">
        <v>44.9</v>
      </c>
      <c r="BB55" s="17">
        <v>2.1</v>
      </c>
      <c r="BC55" s="17">
        <v>31.3</v>
      </c>
      <c r="BD55" s="17">
        <v>86.5</v>
      </c>
      <c r="BE55" s="17"/>
      <c r="BF55" s="17"/>
      <c r="BG55" s="17">
        <v>82.2</v>
      </c>
      <c r="BH55" s="17"/>
      <c r="BI55" s="17"/>
      <c r="BJ55" s="17">
        <v>46.2</v>
      </c>
      <c r="BK55" s="17"/>
      <c r="BL55" s="17"/>
      <c r="BM55" s="17"/>
      <c r="BN55" s="17">
        <v>127.8</v>
      </c>
      <c r="BO55" s="17">
        <v>167.2</v>
      </c>
      <c r="BP55" s="17">
        <v>166.6</v>
      </c>
      <c r="BQ55" s="17">
        <v>167.8</v>
      </c>
      <c r="BR55" s="17">
        <v>254.8</v>
      </c>
      <c r="BS55" s="17">
        <v>73</v>
      </c>
      <c r="BT55" s="17">
        <v>35.5</v>
      </c>
      <c r="BU55" s="17"/>
      <c r="BV55" s="17"/>
      <c r="BW55" s="17"/>
      <c r="BX55" s="17"/>
      <c r="BY55" s="17"/>
      <c r="BZ55" s="17"/>
      <c r="CA55" s="17">
        <v>2</v>
      </c>
      <c r="CB55" s="17">
        <v>201.04400000000001</v>
      </c>
      <c r="CC55" s="17">
        <v>130.07300000000001</v>
      </c>
      <c r="CD55" s="17">
        <v>63.347000000000001</v>
      </c>
      <c r="CE55" s="17">
        <v>78.599000000000004</v>
      </c>
      <c r="CF55" s="17">
        <v>30.178999999999998</v>
      </c>
      <c r="CG55" s="17"/>
      <c r="CH55" s="17"/>
      <c r="CI55" s="17"/>
      <c r="CJ55" s="17">
        <v>140.863</v>
      </c>
      <c r="CK55" s="17">
        <v>141.04900000000001</v>
      </c>
      <c r="CL55" s="17">
        <v>146.96799999999999</v>
      </c>
      <c r="CM55" s="17"/>
      <c r="CN55" s="17"/>
      <c r="CO55" s="17"/>
      <c r="CP55" s="17"/>
      <c r="CQ55" s="17"/>
      <c r="CR55" s="17"/>
      <c r="CS55" s="17"/>
      <c r="CT55" s="17">
        <v>6.1</v>
      </c>
      <c r="CU55" s="17">
        <v>1.8</v>
      </c>
      <c r="CV55" s="17">
        <v>20</v>
      </c>
      <c r="CW55" s="17">
        <v>0</v>
      </c>
      <c r="CX55" s="17">
        <v>83.1</v>
      </c>
      <c r="CY55" s="17">
        <v>0</v>
      </c>
      <c r="CZ55" s="17">
        <v>1.6</v>
      </c>
      <c r="DA55" s="17">
        <v>0</v>
      </c>
      <c r="DB55" s="17">
        <v>20.2</v>
      </c>
      <c r="DC55" s="17">
        <v>10</v>
      </c>
      <c r="DD55" s="17">
        <v>5.3</v>
      </c>
      <c r="DE55" s="17">
        <v>0</v>
      </c>
      <c r="DF55" s="17">
        <v>1.9</v>
      </c>
      <c r="DG55" s="17">
        <v>3.7</v>
      </c>
      <c r="DH55" s="17">
        <v>4.9000000000000004</v>
      </c>
      <c r="DI55" s="17">
        <v>20.2</v>
      </c>
      <c r="DJ55" s="17">
        <v>20</v>
      </c>
      <c r="DK55" s="17">
        <v>19</v>
      </c>
      <c r="DL55" s="17">
        <v>3.4</v>
      </c>
      <c r="DM55" s="17">
        <v>18.600000000000001</v>
      </c>
      <c r="DN55" s="17">
        <v>0</v>
      </c>
      <c r="DO55" s="17">
        <v>0</v>
      </c>
      <c r="DP55" s="17">
        <v>20.8</v>
      </c>
      <c r="DQ55" s="17">
        <v>57.7</v>
      </c>
      <c r="DR55" s="17">
        <v>0</v>
      </c>
      <c r="DS55" s="17">
        <v>3.3</v>
      </c>
      <c r="DT55" s="17">
        <v>20.2</v>
      </c>
      <c r="DU55" s="17">
        <v>3</v>
      </c>
      <c r="DV55" s="17">
        <v>0.4</v>
      </c>
      <c r="DW55" s="17">
        <v>0</v>
      </c>
      <c r="DX55" s="17">
        <v>19.8</v>
      </c>
      <c r="DY55" s="17">
        <v>11.3</v>
      </c>
      <c r="DZ55" s="17">
        <v>20.399999999999999</v>
      </c>
      <c r="EA55" s="17">
        <v>20.2</v>
      </c>
      <c r="EB55" s="17">
        <v>20</v>
      </c>
      <c r="EC55" s="17">
        <v>5.5</v>
      </c>
      <c r="ED55" s="17">
        <v>18.7</v>
      </c>
      <c r="EE55" s="17">
        <v>0</v>
      </c>
      <c r="EF55" s="17">
        <v>36.5</v>
      </c>
      <c r="EG55" s="17">
        <v>76.5</v>
      </c>
      <c r="EH55" s="17">
        <v>2</v>
      </c>
      <c r="EI55" s="17">
        <v>0.8</v>
      </c>
      <c r="EJ55" s="17">
        <v>0</v>
      </c>
      <c r="EK55" s="17">
        <v>21</v>
      </c>
      <c r="EL55" s="17">
        <v>7.8</v>
      </c>
      <c r="EM55" s="17">
        <v>0</v>
      </c>
      <c r="EN55" s="17">
        <v>20.399999999999999</v>
      </c>
      <c r="EO55" s="17">
        <v>20.399999999999999</v>
      </c>
      <c r="EP55" s="17">
        <v>20.05</v>
      </c>
      <c r="EQ55" s="17">
        <v>4</v>
      </c>
      <c r="ER55" s="17">
        <v>0</v>
      </c>
      <c r="ES55" s="17">
        <v>0</v>
      </c>
      <c r="ET55" s="17">
        <v>0</v>
      </c>
      <c r="EU55" s="17">
        <v>0</v>
      </c>
      <c r="EV55" s="17">
        <v>22.954000000000001</v>
      </c>
      <c r="EW55" s="17">
        <v>31.792000000000002</v>
      </c>
      <c r="EX55" s="17">
        <v>0</v>
      </c>
      <c r="EY55" s="17">
        <v>2.4500000000000002</v>
      </c>
      <c r="EZ55" s="17">
        <v>1.02</v>
      </c>
      <c r="FA55" s="17">
        <v>2.4</v>
      </c>
      <c r="FB55" s="17">
        <v>1.17</v>
      </c>
      <c r="FC55" s="17">
        <v>0</v>
      </c>
      <c r="FD55" s="17">
        <v>8.4</v>
      </c>
      <c r="FE55" s="17">
        <v>20</v>
      </c>
      <c r="FF55" s="17">
        <v>9.1</v>
      </c>
      <c r="FG55" s="17">
        <v>26.8</v>
      </c>
      <c r="FH55" s="17">
        <v>32.9</v>
      </c>
      <c r="FI55" s="17">
        <v>13.8</v>
      </c>
      <c r="FJ55" s="17">
        <v>19.100000000000001</v>
      </c>
      <c r="FK55" s="17">
        <v>7.1</v>
      </c>
      <c r="FL55" s="17">
        <v>10.96</v>
      </c>
      <c r="FM55" s="17">
        <v>24.17</v>
      </c>
      <c r="FN55" s="17">
        <v>7591.0512200000003</v>
      </c>
      <c r="FO55" s="15"/>
      <c r="FP55" s="17">
        <v>24.471329999999998</v>
      </c>
      <c r="FQ55" s="17">
        <v>8.1</v>
      </c>
      <c r="FR55" s="17">
        <v>11.936999999999999</v>
      </c>
      <c r="FS55" s="17">
        <v>13.2</v>
      </c>
      <c r="FT55" s="17">
        <v>25.895499999999998</v>
      </c>
      <c r="FU55" s="17">
        <v>18.94781</v>
      </c>
      <c r="FV55" s="17">
        <v>9.8000000000000007</v>
      </c>
      <c r="FW55" s="17">
        <v>4.4000000000000004</v>
      </c>
      <c r="FX55" s="17">
        <v>116.75163999999999</v>
      </c>
    </row>
    <row r="56" spans="1:180" ht="24" customHeight="1" x14ac:dyDescent="0.3">
      <c r="A56" s="16" t="s">
        <v>74</v>
      </c>
      <c r="B56" s="16" t="s">
        <v>877</v>
      </c>
      <c r="C56" s="17">
        <v>202</v>
      </c>
      <c r="D56" s="17">
        <v>626.1</v>
      </c>
      <c r="E56" s="17">
        <v>213.6</v>
      </c>
      <c r="F56" s="17"/>
      <c r="G56" s="17"/>
      <c r="H56" s="17">
        <v>89.9</v>
      </c>
      <c r="I56" s="17">
        <v>244.5</v>
      </c>
      <c r="J56" s="17"/>
      <c r="K56" s="17"/>
      <c r="L56" s="17">
        <v>180.6</v>
      </c>
      <c r="M56" s="17">
        <v>0</v>
      </c>
      <c r="N56" s="17">
        <v>0</v>
      </c>
      <c r="O56" s="17"/>
      <c r="P56" s="17">
        <v>207.5</v>
      </c>
      <c r="Q56" s="17"/>
      <c r="R56" s="17">
        <v>558</v>
      </c>
      <c r="S56" s="17">
        <v>9.9</v>
      </c>
      <c r="T56" s="17"/>
      <c r="U56" s="17"/>
      <c r="V56" s="17"/>
      <c r="W56" s="17"/>
      <c r="X56" s="17">
        <v>168.2</v>
      </c>
      <c r="Y56" s="17">
        <v>7.3</v>
      </c>
      <c r="Z56" s="17">
        <v>5.0999999999999996</v>
      </c>
      <c r="AA56" s="17">
        <v>16.7</v>
      </c>
      <c r="AB56" s="17">
        <v>6.7</v>
      </c>
      <c r="AC56" s="17">
        <v>14.3</v>
      </c>
      <c r="AD56" s="17">
        <v>90.1</v>
      </c>
      <c r="AE56" s="17"/>
      <c r="AF56" s="17"/>
      <c r="AG56" s="17"/>
      <c r="AH56" s="17">
        <v>0</v>
      </c>
      <c r="AI56" s="17">
        <v>110.8</v>
      </c>
      <c r="AJ56" s="17">
        <v>219.31200000000001</v>
      </c>
      <c r="AK56" s="17"/>
      <c r="AL56" s="17"/>
      <c r="AM56" s="17"/>
      <c r="AN56" s="17">
        <v>6.5</v>
      </c>
      <c r="AO56" s="17">
        <v>461.4</v>
      </c>
      <c r="AP56" s="17">
        <v>81.400000000000006</v>
      </c>
      <c r="AQ56" s="17">
        <v>144.97572</v>
      </c>
      <c r="AR56" s="17">
        <v>42.364049999999999</v>
      </c>
      <c r="AS56" s="17">
        <v>18.399999999999999</v>
      </c>
      <c r="AT56" s="17">
        <v>18.832999999999998</v>
      </c>
      <c r="AU56" s="17">
        <v>90.41</v>
      </c>
      <c r="AV56" s="17">
        <v>139.1</v>
      </c>
      <c r="AW56" s="17">
        <v>139.30000000000001</v>
      </c>
      <c r="AX56" s="17">
        <v>161</v>
      </c>
      <c r="AY56" s="17">
        <v>108.8</v>
      </c>
      <c r="AZ56" s="17">
        <v>38.200000000000003</v>
      </c>
      <c r="BA56" s="17">
        <v>45.4</v>
      </c>
      <c r="BB56" s="17">
        <v>2.2000000000000002</v>
      </c>
      <c r="BC56" s="17">
        <v>31.6</v>
      </c>
      <c r="BD56" s="17">
        <v>85.7</v>
      </c>
      <c r="BE56" s="17"/>
      <c r="BF56" s="17"/>
      <c r="BG56" s="17">
        <v>81.900000000000006</v>
      </c>
      <c r="BH56" s="17"/>
      <c r="BI56" s="17"/>
      <c r="BJ56" s="17">
        <v>46.1</v>
      </c>
      <c r="BK56" s="17"/>
      <c r="BL56" s="17"/>
      <c r="BM56" s="17"/>
      <c r="BN56" s="17">
        <v>127.4</v>
      </c>
      <c r="BO56" s="17">
        <v>168</v>
      </c>
      <c r="BP56" s="17">
        <v>166.8</v>
      </c>
      <c r="BQ56" s="17">
        <v>168.3</v>
      </c>
      <c r="BR56" s="17">
        <v>253.6</v>
      </c>
      <c r="BS56" s="17">
        <v>73.2</v>
      </c>
      <c r="BT56" s="17">
        <v>35.4</v>
      </c>
      <c r="BU56" s="17"/>
      <c r="BV56" s="17"/>
      <c r="BW56" s="17"/>
      <c r="BX56" s="17"/>
      <c r="BY56" s="17"/>
      <c r="BZ56" s="17"/>
      <c r="CA56" s="17">
        <v>2.1</v>
      </c>
      <c r="CB56" s="17">
        <v>173.595</v>
      </c>
      <c r="CC56" s="17">
        <v>125.01</v>
      </c>
      <c r="CD56" s="17">
        <v>62.918999999999997</v>
      </c>
      <c r="CE56" s="17">
        <v>78.465000000000003</v>
      </c>
      <c r="CF56" s="17">
        <v>30.006</v>
      </c>
      <c r="CG56" s="17"/>
      <c r="CH56" s="17"/>
      <c r="CI56" s="17"/>
      <c r="CJ56" s="17">
        <v>140.40100000000001</v>
      </c>
      <c r="CK56" s="17">
        <v>141.44900000000001</v>
      </c>
      <c r="CL56" s="17">
        <v>146.42099999999999</v>
      </c>
      <c r="CM56" s="17"/>
      <c r="CN56" s="17"/>
      <c r="CO56" s="17"/>
      <c r="CP56" s="17"/>
      <c r="CQ56" s="17"/>
      <c r="CR56" s="17"/>
      <c r="CS56" s="17"/>
      <c r="CT56" s="17">
        <v>6</v>
      </c>
      <c r="CU56" s="17">
        <v>1.8</v>
      </c>
      <c r="CV56" s="17">
        <v>20</v>
      </c>
      <c r="CW56" s="17">
        <v>0</v>
      </c>
      <c r="CX56" s="17">
        <v>58.6</v>
      </c>
      <c r="CY56" s="17">
        <v>0</v>
      </c>
      <c r="CZ56" s="17">
        <v>4.4000000000000004</v>
      </c>
      <c r="DA56" s="17">
        <v>0</v>
      </c>
      <c r="DB56" s="17">
        <v>20.2</v>
      </c>
      <c r="DC56" s="17">
        <v>9.9</v>
      </c>
      <c r="DD56" s="17">
        <v>5.4</v>
      </c>
      <c r="DE56" s="17">
        <v>0</v>
      </c>
      <c r="DF56" s="17">
        <v>1.9</v>
      </c>
      <c r="DG56" s="17">
        <v>3.7</v>
      </c>
      <c r="DH56" s="17">
        <v>4.9000000000000004</v>
      </c>
      <c r="DI56" s="17">
        <v>20.100000000000001</v>
      </c>
      <c r="DJ56" s="17">
        <v>20</v>
      </c>
      <c r="DK56" s="17">
        <v>18.899999999999999</v>
      </c>
      <c r="DL56" s="17">
        <v>3.4</v>
      </c>
      <c r="DM56" s="17">
        <v>18.600000000000001</v>
      </c>
      <c r="DN56" s="17">
        <v>0</v>
      </c>
      <c r="DO56" s="17">
        <v>0</v>
      </c>
      <c r="DP56" s="17">
        <v>20.3</v>
      </c>
      <c r="DQ56" s="17">
        <v>56</v>
      </c>
      <c r="DR56" s="17">
        <v>0</v>
      </c>
      <c r="DS56" s="17">
        <v>3.3</v>
      </c>
      <c r="DT56" s="17">
        <v>20.2</v>
      </c>
      <c r="DU56" s="17">
        <v>3</v>
      </c>
      <c r="DV56" s="17">
        <v>0.4</v>
      </c>
      <c r="DW56" s="17">
        <v>0</v>
      </c>
      <c r="DX56" s="17">
        <v>19.899999999999999</v>
      </c>
      <c r="DY56" s="17">
        <v>11.7</v>
      </c>
      <c r="DZ56" s="17">
        <v>20.399999999999999</v>
      </c>
      <c r="EA56" s="17">
        <v>20.2</v>
      </c>
      <c r="EB56" s="17">
        <v>20</v>
      </c>
      <c r="EC56" s="17">
        <v>5.8</v>
      </c>
      <c r="ED56" s="17">
        <v>17.5</v>
      </c>
      <c r="EE56" s="17">
        <v>0</v>
      </c>
      <c r="EF56" s="17">
        <v>33.799999999999997</v>
      </c>
      <c r="EG56" s="17">
        <v>79.900000000000006</v>
      </c>
      <c r="EH56" s="17">
        <v>3.9</v>
      </c>
      <c r="EI56" s="17">
        <v>0.8</v>
      </c>
      <c r="EJ56" s="17">
        <v>0</v>
      </c>
      <c r="EK56" s="17">
        <v>20.9</v>
      </c>
      <c r="EL56" s="17">
        <v>7.8</v>
      </c>
      <c r="EM56" s="17">
        <v>0</v>
      </c>
      <c r="EN56" s="17">
        <v>20.399999999999999</v>
      </c>
      <c r="EO56" s="17">
        <v>20.399999999999999</v>
      </c>
      <c r="EP56" s="17">
        <v>20.05</v>
      </c>
      <c r="EQ56" s="17">
        <v>3.5</v>
      </c>
      <c r="ER56" s="17">
        <v>0</v>
      </c>
      <c r="ES56" s="17">
        <v>0</v>
      </c>
      <c r="ET56" s="17">
        <v>0</v>
      </c>
      <c r="EU56" s="17">
        <v>0</v>
      </c>
      <c r="EV56" s="17">
        <v>18.812000000000001</v>
      </c>
      <c r="EW56" s="17">
        <v>22.548999999999999</v>
      </c>
      <c r="EX56" s="17">
        <v>0</v>
      </c>
      <c r="EY56" s="17">
        <v>2.7</v>
      </c>
      <c r="EZ56" s="17">
        <v>1.1000000000000001</v>
      </c>
      <c r="FA56" s="17">
        <v>2.4</v>
      </c>
      <c r="FB56" s="17">
        <v>1.1200000000000001</v>
      </c>
      <c r="FC56" s="17">
        <v>0</v>
      </c>
      <c r="FD56" s="17">
        <v>8.4</v>
      </c>
      <c r="FE56" s="17">
        <v>20</v>
      </c>
      <c r="FF56" s="17">
        <v>9.4</v>
      </c>
      <c r="FG56" s="17">
        <v>26.9</v>
      </c>
      <c r="FH56" s="17">
        <v>32.9</v>
      </c>
      <c r="FI56" s="17">
        <v>13.9</v>
      </c>
      <c r="FJ56" s="17">
        <v>19.100000000000001</v>
      </c>
      <c r="FK56" s="17">
        <v>8.18</v>
      </c>
      <c r="FL56" s="17">
        <v>11.01</v>
      </c>
      <c r="FM56" s="17">
        <v>23.67</v>
      </c>
      <c r="FN56" s="17">
        <v>7477.3517700000002</v>
      </c>
      <c r="FO56" s="15"/>
      <c r="FP56" s="17">
        <v>24.456610000000001</v>
      </c>
      <c r="FQ56" s="17">
        <v>8.1</v>
      </c>
      <c r="FR56" s="17">
        <v>11.938000000000001</v>
      </c>
      <c r="FS56" s="17">
        <v>13.2</v>
      </c>
      <c r="FT56" s="17">
        <v>25.91797</v>
      </c>
      <c r="FU56" s="17">
        <v>18.947230000000001</v>
      </c>
      <c r="FV56" s="17">
        <v>9.6999999999999993</v>
      </c>
      <c r="FW56" s="17">
        <v>3.9</v>
      </c>
      <c r="FX56" s="17">
        <v>116.15980999999999</v>
      </c>
    </row>
    <row r="57" spans="1:180" ht="24" customHeight="1" x14ac:dyDescent="0.3">
      <c r="A57" s="16" t="s">
        <v>74</v>
      </c>
      <c r="B57" s="16" t="s">
        <v>878</v>
      </c>
      <c r="C57" s="17">
        <v>205.6</v>
      </c>
      <c r="D57" s="17">
        <v>632.29999999999995</v>
      </c>
      <c r="E57" s="17">
        <v>214.6</v>
      </c>
      <c r="F57" s="17"/>
      <c r="G57" s="17"/>
      <c r="H57" s="17">
        <v>90.5</v>
      </c>
      <c r="I57" s="17">
        <v>245.6</v>
      </c>
      <c r="J57" s="17"/>
      <c r="K57" s="17"/>
      <c r="L57" s="17">
        <v>109.5</v>
      </c>
      <c r="M57" s="17">
        <v>0</v>
      </c>
      <c r="N57" s="17">
        <v>0</v>
      </c>
      <c r="O57" s="17"/>
      <c r="P57" s="17">
        <v>206.3</v>
      </c>
      <c r="Q57" s="17"/>
      <c r="R57" s="17">
        <v>561.4</v>
      </c>
      <c r="S57" s="17">
        <v>10</v>
      </c>
      <c r="T57" s="17"/>
      <c r="U57" s="17"/>
      <c r="V57" s="17"/>
      <c r="W57" s="17"/>
      <c r="X57" s="17">
        <v>168.8</v>
      </c>
      <c r="Y57" s="17">
        <v>7.8</v>
      </c>
      <c r="Z57" s="17">
        <v>5.5</v>
      </c>
      <c r="AA57" s="17">
        <v>16.899999999999999</v>
      </c>
      <c r="AB57" s="17">
        <v>6.7</v>
      </c>
      <c r="AC57" s="17">
        <v>14</v>
      </c>
      <c r="AD57" s="17">
        <v>91.9</v>
      </c>
      <c r="AE57" s="17"/>
      <c r="AF57" s="17"/>
      <c r="AG57" s="17"/>
      <c r="AH57" s="17">
        <v>0</v>
      </c>
      <c r="AI57" s="17">
        <v>110.8</v>
      </c>
      <c r="AJ57" s="17">
        <v>221.839</v>
      </c>
      <c r="AK57" s="17"/>
      <c r="AL57" s="17"/>
      <c r="AM57" s="17"/>
      <c r="AN57" s="17">
        <v>6.5</v>
      </c>
      <c r="AO57" s="17">
        <v>463.1</v>
      </c>
      <c r="AP57" s="17">
        <v>81.400000000000006</v>
      </c>
      <c r="AQ57" s="17">
        <v>152.76237</v>
      </c>
      <c r="AR57" s="17">
        <v>42.29298</v>
      </c>
      <c r="AS57" s="17">
        <v>18.399999999999999</v>
      </c>
      <c r="AT57" s="17">
        <v>18.867000000000001</v>
      </c>
      <c r="AU57" s="17">
        <v>91.81</v>
      </c>
      <c r="AV57" s="17">
        <v>151.80000000000001</v>
      </c>
      <c r="AW57" s="17">
        <v>152.1</v>
      </c>
      <c r="AX57" s="17">
        <v>167.3</v>
      </c>
      <c r="AY57" s="17">
        <v>109.6</v>
      </c>
      <c r="AZ57" s="17">
        <v>33.299999999999997</v>
      </c>
      <c r="BA57" s="17">
        <v>45.6</v>
      </c>
      <c r="BB57" s="17">
        <v>2.1</v>
      </c>
      <c r="BC57" s="17">
        <v>31.4</v>
      </c>
      <c r="BD57" s="17">
        <v>86.8</v>
      </c>
      <c r="BE57" s="17"/>
      <c r="BF57" s="17"/>
      <c r="BG57" s="17">
        <v>12</v>
      </c>
      <c r="BH57" s="17"/>
      <c r="BI57" s="17"/>
      <c r="BJ57" s="17">
        <v>46.1</v>
      </c>
      <c r="BK57" s="17"/>
      <c r="BL57" s="17"/>
      <c r="BM57" s="17"/>
      <c r="BN57" s="17">
        <v>128.19999999999999</v>
      </c>
      <c r="BO57" s="17">
        <v>157.6</v>
      </c>
      <c r="BP57" s="17">
        <v>157.6</v>
      </c>
      <c r="BQ57" s="17">
        <v>157.1</v>
      </c>
      <c r="BR57" s="17">
        <v>229.4</v>
      </c>
      <c r="BS57" s="17">
        <v>73.099999999999994</v>
      </c>
      <c r="BT57" s="17">
        <v>35.799999999999997</v>
      </c>
      <c r="BU57" s="17"/>
      <c r="BV57" s="17"/>
      <c r="BW57" s="17"/>
      <c r="BX57" s="17"/>
      <c r="BY57" s="17"/>
      <c r="BZ57" s="17"/>
      <c r="CA57" s="17">
        <v>2.1</v>
      </c>
      <c r="CB57" s="17">
        <v>167.399</v>
      </c>
      <c r="CC57" s="17">
        <v>125.979</v>
      </c>
      <c r="CD57" s="17">
        <v>63.854999999999997</v>
      </c>
      <c r="CE57" s="17">
        <v>79.477999999999994</v>
      </c>
      <c r="CF57" s="17">
        <v>30.469000000000001</v>
      </c>
      <c r="CG57" s="17"/>
      <c r="CH57" s="17"/>
      <c r="CI57" s="17"/>
      <c r="CJ57" s="17">
        <v>140.82599999999999</v>
      </c>
      <c r="CK57" s="17">
        <v>141.32400000000001</v>
      </c>
      <c r="CL57" s="17">
        <v>146.69300000000001</v>
      </c>
      <c r="CM57" s="17"/>
      <c r="CN57" s="17"/>
      <c r="CO57" s="17"/>
      <c r="CP57" s="17"/>
      <c r="CQ57" s="17"/>
      <c r="CR57" s="17"/>
      <c r="CS57" s="17"/>
      <c r="CT57" s="17">
        <v>6</v>
      </c>
      <c r="CU57" s="17">
        <v>1.8</v>
      </c>
      <c r="CV57" s="17">
        <v>20</v>
      </c>
      <c r="CW57" s="17">
        <v>0</v>
      </c>
      <c r="CX57" s="17">
        <v>49.2</v>
      </c>
      <c r="CY57" s="17">
        <v>0</v>
      </c>
      <c r="CZ57" s="17">
        <v>4</v>
      </c>
      <c r="DA57" s="17">
        <v>0</v>
      </c>
      <c r="DB57" s="17">
        <v>20.5</v>
      </c>
      <c r="DC57" s="17">
        <v>9.9</v>
      </c>
      <c r="DD57" s="17">
        <v>5.5</v>
      </c>
      <c r="DE57" s="17">
        <v>0</v>
      </c>
      <c r="DF57" s="17">
        <v>1.9</v>
      </c>
      <c r="DG57" s="17">
        <v>3.7</v>
      </c>
      <c r="DH57" s="17">
        <v>4.9000000000000004</v>
      </c>
      <c r="DI57" s="17">
        <v>20.7</v>
      </c>
      <c r="DJ57" s="17">
        <v>20</v>
      </c>
      <c r="DK57" s="17">
        <v>18.899999999999999</v>
      </c>
      <c r="DL57" s="17">
        <v>3.4</v>
      </c>
      <c r="DM57" s="17">
        <v>18.600000000000001</v>
      </c>
      <c r="DN57" s="17">
        <v>0</v>
      </c>
      <c r="DO57" s="17">
        <v>0</v>
      </c>
      <c r="DP57" s="17">
        <v>19.7</v>
      </c>
      <c r="DQ57" s="17">
        <v>54.1</v>
      </c>
      <c r="DR57" s="17">
        <v>0</v>
      </c>
      <c r="DS57" s="17">
        <v>3.1</v>
      </c>
      <c r="DT57" s="17">
        <v>14.5</v>
      </c>
      <c r="DU57" s="17">
        <v>3.1</v>
      </c>
      <c r="DV57" s="17">
        <v>0.4</v>
      </c>
      <c r="DW57" s="17">
        <v>0</v>
      </c>
      <c r="DX57" s="17">
        <v>19.8</v>
      </c>
      <c r="DY57" s="17">
        <v>11.7</v>
      </c>
      <c r="DZ57" s="17">
        <v>20.399999999999999</v>
      </c>
      <c r="EA57" s="17">
        <v>20.3</v>
      </c>
      <c r="EB57" s="17">
        <v>20</v>
      </c>
      <c r="EC57" s="17">
        <v>4</v>
      </c>
      <c r="ED57" s="17">
        <v>17.5</v>
      </c>
      <c r="EE57" s="17">
        <v>0</v>
      </c>
      <c r="EF57" s="17">
        <v>30.7</v>
      </c>
      <c r="EG57" s="17">
        <v>95.1</v>
      </c>
      <c r="EH57" s="17">
        <v>3.4</v>
      </c>
      <c r="EI57" s="17">
        <v>0.9</v>
      </c>
      <c r="EJ57" s="17">
        <v>0</v>
      </c>
      <c r="EK57" s="17">
        <v>21</v>
      </c>
      <c r="EL57" s="17">
        <v>7.8</v>
      </c>
      <c r="EM57" s="17">
        <v>0</v>
      </c>
      <c r="EN57" s="17">
        <v>20.399999999999999</v>
      </c>
      <c r="EO57" s="17">
        <v>20.399999999999999</v>
      </c>
      <c r="EP57" s="17">
        <v>20.05</v>
      </c>
      <c r="EQ57" s="17">
        <v>3.5</v>
      </c>
      <c r="ER57" s="17">
        <v>0</v>
      </c>
      <c r="ES57" s="17">
        <v>0</v>
      </c>
      <c r="ET57" s="17">
        <v>0</v>
      </c>
      <c r="EU57" s="17">
        <v>0</v>
      </c>
      <c r="EV57" s="17">
        <v>15.63</v>
      </c>
      <c r="EW57" s="17">
        <v>16.795000000000002</v>
      </c>
      <c r="EX57" s="17">
        <v>0</v>
      </c>
      <c r="EY57" s="17">
        <v>2.71</v>
      </c>
      <c r="EZ57" s="17">
        <v>1.1000000000000001</v>
      </c>
      <c r="FA57" s="17">
        <v>2.4</v>
      </c>
      <c r="FB57" s="17">
        <v>1.1200000000000001</v>
      </c>
      <c r="FC57" s="17">
        <v>0</v>
      </c>
      <c r="FD57" s="17">
        <v>8.4</v>
      </c>
      <c r="FE57" s="17">
        <v>20</v>
      </c>
      <c r="FF57" s="17">
        <v>9.5</v>
      </c>
      <c r="FG57" s="17">
        <v>27.2</v>
      </c>
      <c r="FH57" s="17">
        <v>33</v>
      </c>
      <c r="FI57" s="17">
        <v>14</v>
      </c>
      <c r="FJ57" s="17">
        <v>19.100000000000001</v>
      </c>
      <c r="FK57" s="17">
        <v>8.2799999999999994</v>
      </c>
      <c r="FL57" s="17">
        <v>10.99</v>
      </c>
      <c r="FM57" s="17">
        <v>24.21</v>
      </c>
      <c r="FN57" s="17">
        <v>7325.4793499999996</v>
      </c>
      <c r="FO57" s="15"/>
      <c r="FP57" s="17">
        <v>24.417809999999999</v>
      </c>
      <c r="FQ57" s="17">
        <v>8.1</v>
      </c>
      <c r="FR57" s="17">
        <v>11.936999999999999</v>
      </c>
      <c r="FS57" s="17">
        <v>12.8</v>
      </c>
      <c r="FT57" s="17">
        <v>25.814240000000002</v>
      </c>
      <c r="FU57" s="17">
        <v>18.947150000000001</v>
      </c>
      <c r="FV57" s="17">
        <v>9.6</v>
      </c>
      <c r="FW57" s="17">
        <v>3.8</v>
      </c>
      <c r="FX57" s="17">
        <v>115.4162</v>
      </c>
    </row>
    <row r="58" spans="1:180" ht="24" customHeight="1" x14ac:dyDescent="0.3">
      <c r="A58" s="18" t="s">
        <v>879</v>
      </c>
      <c r="B58" s="18" t="s">
        <v>75</v>
      </c>
      <c r="C58" s="19">
        <v>204</v>
      </c>
      <c r="D58" s="19">
        <v>626.79999999999995</v>
      </c>
      <c r="E58" s="19">
        <v>212.8</v>
      </c>
      <c r="F58" s="19"/>
      <c r="G58" s="19"/>
      <c r="H58" s="19">
        <v>89.8</v>
      </c>
      <c r="I58" s="19">
        <v>244.1</v>
      </c>
      <c r="J58" s="19"/>
      <c r="K58" s="19"/>
      <c r="L58" s="19">
        <v>0</v>
      </c>
      <c r="M58" s="19">
        <v>0</v>
      </c>
      <c r="N58" s="19">
        <v>0</v>
      </c>
      <c r="O58" s="19"/>
      <c r="P58" s="19">
        <v>205.7</v>
      </c>
      <c r="Q58" s="19"/>
      <c r="R58" s="19">
        <v>551.20000000000005</v>
      </c>
      <c r="S58" s="19">
        <v>10.1</v>
      </c>
      <c r="T58" s="19"/>
      <c r="U58" s="19"/>
      <c r="V58" s="19"/>
      <c r="W58" s="19"/>
      <c r="X58" s="19">
        <v>167.6</v>
      </c>
      <c r="Y58" s="19">
        <v>7.5</v>
      </c>
      <c r="Z58" s="19">
        <v>5.4</v>
      </c>
      <c r="AA58" s="19">
        <v>16.7</v>
      </c>
      <c r="AB58" s="19">
        <v>6.6</v>
      </c>
      <c r="AC58" s="19">
        <v>14</v>
      </c>
      <c r="AD58" s="19">
        <v>90.6</v>
      </c>
      <c r="AE58" s="19"/>
      <c r="AF58" s="19"/>
      <c r="AG58" s="19"/>
      <c r="AH58" s="19">
        <v>0</v>
      </c>
      <c r="AI58" s="19">
        <v>110.8</v>
      </c>
      <c r="AJ58" s="19">
        <v>221.71799999999999</v>
      </c>
      <c r="AK58" s="19"/>
      <c r="AL58" s="19"/>
      <c r="AM58" s="19"/>
      <c r="AN58" s="19">
        <v>6.5</v>
      </c>
      <c r="AO58" s="19">
        <v>456.8</v>
      </c>
      <c r="AP58" s="19">
        <v>81.400000000000006</v>
      </c>
      <c r="AQ58" s="19">
        <v>132.73099999999999</v>
      </c>
      <c r="AR58" s="19">
        <v>42.243000000000002</v>
      </c>
      <c r="AS58" s="19">
        <v>18.399999999999999</v>
      </c>
      <c r="AT58" s="19">
        <v>18.844000000000001</v>
      </c>
      <c r="AU58" s="19">
        <v>92.48</v>
      </c>
      <c r="AV58" s="19">
        <v>139</v>
      </c>
      <c r="AW58" s="19">
        <v>139.1</v>
      </c>
      <c r="AX58" s="19">
        <v>160.6</v>
      </c>
      <c r="AY58" s="19">
        <v>108.6</v>
      </c>
      <c r="AZ58" s="19">
        <v>23</v>
      </c>
      <c r="BA58" s="19">
        <v>45.5</v>
      </c>
      <c r="BB58" s="19">
        <v>2.1</v>
      </c>
      <c r="BC58" s="19">
        <v>31.5</v>
      </c>
      <c r="BD58" s="19">
        <v>85.8</v>
      </c>
      <c r="BE58" s="19"/>
      <c r="BF58" s="19"/>
      <c r="BG58" s="19">
        <v>11.2</v>
      </c>
      <c r="BH58" s="19"/>
      <c r="BI58" s="19"/>
      <c r="BJ58" s="19">
        <v>45.9</v>
      </c>
      <c r="BK58" s="19"/>
      <c r="BL58" s="19"/>
      <c r="BM58" s="19"/>
      <c r="BN58" s="19">
        <v>127.3</v>
      </c>
      <c r="BO58" s="19">
        <v>151.69999999999999</v>
      </c>
      <c r="BP58" s="19">
        <v>151.69999999999999</v>
      </c>
      <c r="BQ58" s="19">
        <v>151.80000000000001</v>
      </c>
      <c r="BR58" s="19">
        <v>236.2</v>
      </c>
      <c r="BS58" s="19">
        <v>72.900000000000006</v>
      </c>
      <c r="BT58" s="19">
        <v>35.799999999999997</v>
      </c>
      <c r="BU58" s="19"/>
      <c r="BV58" s="19"/>
      <c r="BW58" s="19"/>
      <c r="BX58" s="19"/>
      <c r="BY58" s="19"/>
      <c r="BZ58" s="19"/>
      <c r="CA58" s="19">
        <v>2</v>
      </c>
      <c r="CB58" s="19">
        <v>103.10599999999999</v>
      </c>
      <c r="CC58" s="19">
        <v>114.333</v>
      </c>
      <c r="CD58" s="19">
        <v>61.847999999999999</v>
      </c>
      <c r="CE58" s="19">
        <v>79.113</v>
      </c>
      <c r="CF58" s="19">
        <v>29.997</v>
      </c>
      <c r="CG58" s="19"/>
      <c r="CH58" s="19"/>
      <c r="CI58" s="19"/>
      <c r="CJ58" s="19">
        <v>140.63200000000001</v>
      </c>
      <c r="CK58" s="19">
        <v>141.59</v>
      </c>
      <c r="CL58" s="19">
        <v>145.84700000000001</v>
      </c>
      <c r="CM58" s="19"/>
      <c r="CN58" s="19"/>
      <c r="CO58" s="19"/>
      <c r="CP58" s="19"/>
      <c r="CQ58" s="19"/>
      <c r="CR58" s="19"/>
      <c r="CS58" s="19"/>
      <c r="CT58" s="19">
        <v>6</v>
      </c>
      <c r="CU58" s="19">
        <v>1.8</v>
      </c>
      <c r="CV58" s="19">
        <v>20</v>
      </c>
      <c r="CW58" s="19">
        <v>0</v>
      </c>
      <c r="CX58" s="19">
        <v>43.4</v>
      </c>
      <c r="CY58" s="19">
        <v>0</v>
      </c>
      <c r="CZ58" s="19">
        <v>2.9</v>
      </c>
      <c r="DA58" s="19">
        <v>0</v>
      </c>
      <c r="DB58" s="19">
        <v>20.100000000000001</v>
      </c>
      <c r="DC58" s="19">
        <v>9.9</v>
      </c>
      <c r="DD58" s="19">
        <v>5.4</v>
      </c>
      <c r="DE58" s="19">
        <v>0</v>
      </c>
      <c r="DF58" s="19">
        <v>1.9</v>
      </c>
      <c r="DG58" s="19">
        <v>3.7</v>
      </c>
      <c r="DH58" s="19">
        <v>4.8</v>
      </c>
      <c r="DI58" s="19">
        <v>20.100000000000001</v>
      </c>
      <c r="DJ58" s="19">
        <v>20</v>
      </c>
      <c r="DK58" s="19">
        <v>19</v>
      </c>
      <c r="DL58" s="19">
        <v>3.4</v>
      </c>
      <c r="DM58" s="19">
        <v>18.600000000000001</v>
      </c>
      <c r="DN58" s="19">
        <v>0</v>
      </c>
      <c r="DO58" s="19">
        <v>0</v>
      </c>
      <c r="DP58" s="19">
        <v>19.3</v>
      </c>
      <c r="DQ58" s="19">
        <v>51.9</v>
      </c>
      <c r="DR58" s="19">
        <v>0</v>
      </c>
      <c r="DS58" s="19">
        <v>3.1</v>
      </c>
      <c r="DT58" s="19">
        <v>15.4</v>
      </c>
      <c r="DU58" s="19">
        <v>3</v>
      </c>
      <c r="DV58" s="19">
        <v>0.4</v>
      </c>
      <c r="DW58" s="19">
        <v>0</v>
      </c>
      <c r="DX58" s="19">
        <v>19.8</v>
      </c>
      <c r="DY58" s="19">
        <v>11.6</v>
      </c>
      <c r="DZ58" s="19">
        <v>20.3</v>
      </c>
      <c r="EA58" s="19">
        <v>20.2</v>
      </c>
      <c r="EB58" s="19">
        <v>20</v>
      </c>
      <c r="EC58" s="19">
        <v>3.6</v>
      </c>
      <c r="ED58" s="19">
        <v>21</v>
      </c>
      <c r="EE58" s="19">
        <v>0</v>
      </c>
      <c r="EF58" s="19">
        <v>44.3</v>
      </c>
      <c r="EG58" s="19">
        <v>0</v>
      </c>
      <c r="EH58" s="19">
        <v>4.7</v>
      </c>
      <c r="EI58" s="19">
        <v>3.3</v>
      </c>
      <c r="EJ58" s="19">
        <v>0</v>
      </c>
      <c r="EK58" s="19">
        <v>21</v>
      </c>
      <c r="EL58" s="19">
        <v>7.8</v>
      </c>
      <c r="EM58" s="19">
        <v>0</v>
      </c>
      <c r="EN58" s="19">
        <v>20.399999999999999</v>
      </c>
      <c r="EO58" s="19">
        <v>20.399999999999999</v>
      </c>
      <c r="EP58" s="19">
        <v>20.05</v>
      </c>
      <c r="EQ58" s="19">
        <v>3.7</v>
      </c>
      <c r="ER58" s="19">
        <v>0</v>
      </c>
      <c r="ES58" s="19">
        <v>0</v>
      </c>
      <c r="ET58" s="19">
        <v>0</v>
      </c>
      <c r="EU58" s="19">
        <v>0</v>
      </c>
      <c r="EV58" s="19">
        <v>23.212</v>
      </c>
      <c r="EW58" s="19">
        <v>15.95</v>
      </c>
      <c r="EX58" s="19">
        <v>0</v>
      </c>
      <c r="EY58" s="19">
        <v>2.86</v>
      </c>
      <c r="EZ58" s="19">
        <v>1.1000000000000001</v>
      </c>
      <c r="FA58" s="19">
        <v>2.4</v>
      </c>
      <c r="FB58" s="19">
        <v>1.22</v>
      </c>
      <c r="FC58" s="19">
        <v>0</v>
      </c>
      <c r="FD58" s="19">
        <v>8.3000000000000007</v>
      </c>
      <c r="FE58" s="19">
        <v>20</v>
      </c>
      <c r="FF58" s="19">
        <v>9.5</v>
      </c>
      <c r="FG58" s="19">
        <v>27.3</v>
      </c>
      <c r="FH58" s="19">
        <v>32.9</v>
      </c>
      <c r="FI58" s="19">
        <v>14.2</v>
      </c>
      <c r="FJ58" s="19">
        <v>19.100000000000001</v>
      </c>
      <c r="FK58" s="19">
        <v>8.3800000000000008</v>
      </c>
      <c r="FL58" s="19">
        <v>10.6</v>
      </c>
      <c r="FM58" s="19">
        <v>23.5</v>
      </c>
      <c r="FN58" s="19">
        <v>6949.7539999999999</v>
      </c>
      <c r="FO58" s="15"/>
      <c r="FP58" s="19">
        <v>24.44312</v>
      </c>
      <c r="FQ58" s="19">
        <v>8.1</v>
      </c>
      <c r="FR58" s="19">
        <v>11.226000000000001</v>
      </c>
      <c r="FS58" s="19">
        <v>13.2</v>
      </c>
      <c r="FT58" s="19">
        <v>25.854939999999999</v>
      </c>
      <c r="FU58" s="19">
        <v>18.946079999999998</v>
      </c>
      <c r="FV58" s="19">
        <v>9.6</v>
      </c>
      <c r="FW58" s="19">
        <v>3.9</v>
      </c>
      <c r="FX58" s="19">
        <v>115.27014</v>
      </c>
    </row>
    <row r="59" spans="1:180" ht="25.05" customHeight="1" x14ac:dyDescent="0.3">
      <c r="A59" s="202" t="s">
        <v>880</v>
      </c>
      <c r="B59" s="203"/>
      <c r="C59" s="20">
        <v>4846</v>
      </c>
      <c r="D59" s="20">
        <v>15069.35</v>
      </c>
      <c r="E59" s="20">
        <v>5157.7</v>
      </c>
      <c r="F59" s="20">
        <v>0</v>
      </c>
      <c r="G59" s="20">
        <v>0</v>
      </c>
      <c r="H59" s="20">
        <v>2154.9</v>
      </c>
      <c r="I59" s="20">
        <v>5853.25</v>
      </c>
      <c r="J59" s="20">
        <v>0</v>
      </c>
      <c r="K59" s="20">
        <v>0</v>
      </c>
      <c r="L59" s="20">
        <v>1195.7</v>
      </c>
      <c r="M59" s="20">
        <v>1748.2</v>
      </c>
      <c r="N59" s="20">
        <v>2135.65</v>
      </c>
      <c r="O59" s="20">
        <v>0</v>
      </c>
      <c r="P59" s="20">
        <v>2380.25</v>
      </c>
      <c r="Q59" s="20">
        <v>0</v>
      </c>
      <c r="R59" s="20">
        <v>12569.05</v>
      </c>
      <c r="S59" s="20">
        <v>234.8</v>
      </c>
      <c r="T59" s="20">
        <v>0</v>
      </c>
      <c r="U59" s="20">
        <v>0</v>
      </c>
      <c r="V59" s="20">
        <v>0</v>
      </c>
      <c r="W59" s="20">
        <v>0</v>
      </c>
      <c r="X59" s="20">
        <v>3989.6</v>
      </c>
      <c r="Y59" s="20">
        <v>190.65</v>
      </c>
      <c r="Z59" s="20">
        <v>134.55000000000001</v>
      </c>
      <c r="AA59" s="20">
        <v>243.55</v>
      </c>
      <c r="AB59" s="20">
        <v>138.35</v>
      </c>
      <c r="AC59" s="20">
        <v>295.64999999999998</v>
      </c>
      <c r="AD59" s="20">
        <v>2146.9</v>
      </c>
      <c r="AE59" s="20">
        <v>0</v>
      </c>
      <c r="AF59" s="20">
        <v>0</v>
      </c>
      <c r="AG59" s="20">
        <v>0</v>
      </c>
      <c r="AH59" s="20">
        <v>5.6</v>
      </c>
      <c r="AI59" s="20">
        <v>2654.1</v>
      </c>
      <c r="AJ59" s="20">
        <v>5298.848</v>
      </c>
      <c r="AK59" s="20">
        <v>0</v>
      </c>
      <c r="AL59" s="20">
        <v>0</v>
      </c>
      <c r="AM59" s="20">
        <v>0</v>
      </c>
      <c r="AN59" s="20">
        <v>156</v>
      </c>
      <c r="AO59" s="20">
        <v>11051.05</v>
      </c>
      <c r="AP59" s="20">
        <v>1656.25</v>
      </c>
      <c r="AQ59" s="20">
        <v>1417.7327</v>
      </c>
      <c r="AR59" s="20">
        <v>682.12739999999997</v>
      </c>
      <c r="AS59" s="20">
        <v>440</v>
      </c>
      <c r="AT59" s="20">
        <v>428.471</v>
      </c>
      <c r="AU59" s="20">
        <v>2191.0300000000002</v>
      </c>
      <c r="AV59" s="20">
        <v>3524.05</v>
      </c>
      <c r="AW59" s="20">
        <v>3531.55</v>
      </c>
      <c r="AX59" s="20">
        <v>3977.9</v>
      </c>
      <c r="AY59" s="20">
        <v>2607.0500000000002</v>
      </c>
      <c r="AZ59" s="20">
        <v>626.1</v>
      </c>
      <c r="BA59" s="20">
        <v>1083.8499999999999</v>
      </c>
      <c r="BB59" s="20">
        <v>49.9</v>
      </c>
      <c r="BC59" s="20">
        <v>754.75</v>
      </c>
      <c r="BD59" s="20">
        <v>2581.4</v>
      </c>
      <c r="BE59" s="20">
        <v>0</v>
      </c>
      <c r="BF59" s="20">
        <v>0</v>
      </c>
      <c r="BG59" s="20">
        <v>826.2</v>
      </c>
      <c r="BH59" s="20">
        <v>0</v>
      </c>
      <c r="BI59" s="20">
        <v>0</v>
      </c>
      <c r="BJ59" s="20">
        <v>963.15</v>
      </c>
      <c r="BK59" s="20">
        <v>0</v>
      </c>
      <c r="BL59" s="20">
        <v>0</v>
      </c>
      <c r="BM59" s="20">
        <v>0</v>
      </c>
      <c r="BN59" s="20">
        <v>3053.35</v>
      </c>
      <c r="BO59" s="20">
        <v>3827.1</v>
      </c>
      <c r="BP59" s="20">
        <v>3802.25</v>
      </c>
      <c r="BQ59" s="20">
        <v>3919.95</v>
      </c>
      <c r="BR59" s="20">
        <v>5832.4</v>
      </c>
      <c r="BS59" s="20">
        <v>1739.1</v>
      </c>
      <c r="BT59" s="20">
        <v>845.5</v>
      </c>
      <c r="BU59" s="20">
        <v>0</v>
      </c>
      <c r="BV59" s="20">
        <v>0</v>
      </c>
      <c r="BW59" s="20">
        <v>0</v>
      </c>
      <c r="BX59" s="20">
        <v>0</v>
      </c>
      <c r="BY59" s="20">
        <v>0</v>
      </c>
      <c r="BZ59" s="20">
        <v>0</v>
      </c>
      <c r="CA59" s="20">
        <v>48.2</v>
      </c>
      <c r="CB59" s="20">
        <v>3582.6675</v>
      </c>
      <c r="CC59" s="20">
        <v>2997.2195000000002</v>
      </c>
      <c r="CD59" s="20">
        <v>1512.2825</v>
      </c>
      <c r="CE59" s="20">
        <v>1884.4490000000001</v>
      </c>
      <c r="CF59" s="20">
        <v>718.17</v>
      </c>
      <c r="CG59" s="20">
        <v>0</v>
      </c>
      <c r="CH59" s="20">
        <v>0</v>
      </c>
      <c r="CI59" s="20">
        <v>0</v>
      </c>
      <c r="CJ59" s="20">
        <v>3359.9185000000002</v>
      </c>
      <c r="CK59" s="20">
        <v>3382.1284999999998</v>
      </c>
      <c r="CL59" s="20">
        <v>3564.8874999999998</v>
      </c>
      <c r="CM59" s="20">
        <v>0</v>
      </c>
      <c r="CN59" s="20">
        <v>0</v>
      </c>
      <c r="CO59" s="20">
        <v>0</v>
      </c>
      <c r="CP59" s="20">
        <v>0</v>
      </c>
      <c r="CQ59" s="20">
        <v>0</v>
      </c>
      <c r="CR59" s="20">
        <v>0</v>
      </c>
      <c r="CS59" s="20">
        <v>0</v>
      </c>
      <c r="CT59" s="20">
        <v>141.44999999999999</v>
      </c>
      <c r="CU59" s="20">
        <v>44.6</v>
      </c>
      <c r="CV59" s="20">
        <v>480.1</v>
      </c>
      <c r="CW59" s="20">
        <v>4.5999999999999996</v>
      </c>
      <c r="CX59" s="20">
        <v>1551.55</v>
      </c>
      <c r="CY59" s="20">
        <v>422.15</v>
      </c>
      <c r="CZ59" s="20">
        <v>126.4</v>
      </c>
      <c r="DA59" s="20">
        <v>1.45</v>
      </c>
      <c r="DB59" s="20">
        <v>484.4</v>
      </c>
      <c r="DC59" s="20">
        <v>237.9</v>
      </c>
      <c r="DD59" s="20">
        <v>130.55000000000001</v>
      </c>
      <c r="DE59" s="20">
        <v>1021.45</v>
      </c>
      <c r="DF59" s="20">
        <v>43.75</v>
      </c>
      <c r="DG59" s="20">
        <v>85.7</v>
      </c>
      <c r="DH59" s="20">
        <v>115.85</v>
      </c>
      <c r="DI59" s="20">
        <v>483.7</v>
      </c>
      <c r="DJ59" s="20">
        <v>479.3</v>
      </c>
      <c r="DK59" s="20">
        <v>441.25</v>
      </c>
      <c r="DL59" s="20">
        <v>81.400000000000006</v>
      </c>
      <c r="DM59" s="20">
        <v>446.4</v>
      </c>
      <c r="DN59" s="20">
        <v>109.5</v>
      </c>
      <c r="DO59" s="20">
        <v>147.15</v>
      </c>
      <c r="DP59" s="20">
        <v>301.64999999999998</v>
      </c>
      <c r="DQ59" s="20">
        <v>924.65</v>
      </c>
      <c r="DR59" s="20">
        <v>132</v>
      </c>
      <c r="DS59" s="20">
        <v>78</v>
      </c>
      <c r="DT59" s="20">
        <v>335.35</v>
      </c>
      <c r="DU59" s="20">
        <v>71.45</v>
      </c>
      <c r="DV59" s="20">
        <v>9.6</v>
      </c>
      <c r="DW59" s="20">
        <v>2.5</v>
      </c>
      <c r="DX59" s="20">
        <v>475.95</v>
      </c>
      <c r="DY59" s="20">
        <v>286.45</v>
      </c>
      <c r="DZ59" s="20">
        <v>483.1</v>
      </c>
      <c r="EA59" s="20">
        <v>485.15</v>
      </c>
      <c r="EB59" s="20">
        <v>476.35</v>
      </c>
      <c r="EC59" s="20">
        <v>213.4</v>
      </c>
      <c r="ED59" s="20">
        <v>714.85</v>
      </c>
      <c r="EE59" s="20">
        <v>118.65</v>
      </c>
      <c r="EF59" s="20">
        <v>1010.75</v>
      </c>
      <c r="EG59" s="20">
        <v>1488</v>
      </c>
      <c r="EH59" s="20">
        <v>125.05</v>
      </c>
      <c r="EI59" s="20">
        <v>84.45</v>
      </c>
      <c r="EJ59" s="20">
        <v>162.05000000000001</v>
      </c>
      <c r="EK59" s="20">
        <v>503.95</v>
      </c>
      <c r="EL59" s="20">
        <v>180.3</v>
      </c>
      <c r="EM59" s="20">
        <v>75.3095</v>
      </c>
      <c r="EN59" s="20">
        <v>489.6</v>
      </c>
      <c r="EO59" s="20">
        <v>489.6</v>
      </c>
      <c r="EP59" s="20">
        <v>481.2</v>
      </c>
      <c r="EQ59" s="20">
        <v>119.85</v>
      </c>
      <c r="ER59" s="20">
        <v>1235.5999999999999</v>
      </c>
      <c r="ES59" s="20">
        <v>66.2</v>
      </c>
      <c r="ET59" s="20">
        <v>727.95</v>
      </c>
      <c r="EU59" s="20">
        <v>2.9904999999999999</v>
      </c>
      <c r="EV59" s="20">
        <v>764.98050000000001</v>
      </c>
      <c r="EW59" s="20">
        <v>813.41549999999995</v>
      </c>
      <c r="EX59" s="20">
        <v>564.65</v>
      </c>
      <c r="EY59" s="20">
        <v>62.88</v>
      </c>
      <c r="EZ59" s="20">
        <v>3.855</v>
      </c>
      <c r="FA59" s="20">
        <v>53.44</v>
      </c>
      <c r="FB59" s="20">
        <v>24.954999999999998</v>
      </c>
      <c r="FC59" s="20">
        <v>51.7</v>
      </c>
      <c r="FD59" s="20">
        <v>196.75</v>
      </c>
      <c r="FE59" s="20">
        <v>479.8</v>
      </c>
      <c r="FF59" s="20">
        <v>217.05</v>
      </c>
      <c r="FG59" s="20">
        <v>652</v>
      </c>
      <c r="FH59" s="20">
        <v>768.95</v>
      </c>
      <c r="FI59" s="20">
        <v>327.9</v>
      </c>
      <c r="FJ59" s="20">
        <v>453.4</v>
      </c>
      <c r="FK59" s="20">
        <v>183.9</v>
      </c>
      <c r="FL59" s="20">
        <v>265.62</v>
      </c>
      <c r="FM59" s="20">
        <v>531.69500000000005</v>
      </c>
      <c r="FN59" s="20">
        <v>176910.27309999999</v>
      </c>
      <c r="FO59" s="21"/>
      <c r="FP59" s="20">
        <v>585.51755000000003</v>
      </c>
      <c r="FQ59" s="20">
        <v>156.30000000000001</v>
      </c>
      <c r="FR59" s="20">
        <v>254.40100000000001</v>
      </c>
      <c r="FS59" s="20">
        <v>316.60000000000002</v>
      </c>
      <c r="FT59" s="20">
        <v>612.296065</v>
      </c>
      <c r="FU59" s="20">
        <v>446.53732500000001</v>
      </c>
      <c r="FV59" s="20">
        <v>224.55</v>
      </c>
      <c r="FW59" s="20">
        <v>144.25</v>
      </c>
      <c r="FX59" s="20">
        <v>2740.4519399999999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8" t="s">
        <v>881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
      <c r="FP5" s="201" t="s">
        <v>599</v>
      </c>
      <c r="FQ5" s="200"/>
      <c r="FR5" s="200"/>
      <c r="FS5" s="200"/>
      <c r="FT5" s="200"/>
      <c r="FU5" s="200"/>
      <c r="FV5" s="200"/>
      <c r="FW5" s="200"/>
      <c r="FX5" s="200"/>
    </row>
    <row r="6" spans="1:180" ht="22.05" hidden="1" customHeight="1" x14ac:dyDescent="0.3">
      <c r="A6" s="197" t="s">
        <v>70</v>
      </c>
      <c r="B6" s="197" t="s">
        <v>600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7" t="s">
        <v>601</v>
      </c>
      <c r="FO6" s="1"/>
      <c r="FP6" s="10">
        <v>221</v>
      </c>
      <c r="FQ6" s="10">
        <v>222</v>
      </c>
      <c r="FR6" s="10">
        <v>224</v>
      </c>
      <c r="FS6" s="10">
        <v>2187</v>
      </c>
      <c r="FT6" s="10">
        <v>227</v>
      </c>
      <c r="FU6" s="10">
        <v>49400</v>
      </c>
      <c r="FV6" s="10">
        <v>199</v>
      </c>
      <c r="FW6" s="10">
        <v>200</v>
      </c>
      <c r="FX6" s="200" t="s">
        <v>602</v>
      </c>
    </row>
    <row r="7" spans="1:180" ht="15" hidden="1" customHeight="1" x14ac:dyDescent="0.3">
      <c r="A7" s="197"/>
      <c r="B7" s="197"/>
      <c r="C7" s="9" t="s">
        <v>603</v>
      </c>
      <c r="D7" s="9" t="s">
        <v>604</v>
      </c>
      <c r="E7" s="9" t="s">
        <v>604</v>
      </c>
      <c r="F7" s="9" t="s">
        <v>605</v>
      </c>
      <c r="G7" s="9" t="s">
        <v>605</v>
      </c>
      <c r="H7" s="9" t="s">
        <v>605</v>
      </c>
      <c r="I7" s="9" t="s">
        <v>605</v>
      </c>
      <c r="J7" s="9" t="s">
        <v>604</v>
      </c>
      <c r="K7" s="9" t="s">
        <v>604</v>
      </c>
      <c r="L7" s="9" t="s">
        <v>604</v>
      </c>
      <c r="M7" s="9" t="s">
        <v>604</v>
      </c>
      <c r="N7" s="9" t="s">
        <v>604</v>
      </c>
      <c r="O7" s="9" t="s">
        <v>604</v>
      </c>
      <c r="P7" s="9" t="s">
        <v>604</v>
      </c>
      <c r="Q7" s="9" t="s">
        <v>604</v>
      </c>
      <c r="R7" s="9" t="s">
        <v>604</v>
      </c>
      <c r="S7" s="9" t="s">
        <v>604</v>
      </c>
      <c r="T7" s="9" t="s">
        <v>604</v>
      </c>
      <c r="U7" s="9" t="s">
        <v>604</v>
      </c>
      <c r="V7" s="9" t="s">
        <v>604</v>
      </c>
      <c r="W7" s="9" t="s">
        <v>604</v>
      </c>
      <c r="X7" s="9" t="s">
        <v>603</v>
      </c>
      <c r="Y7" s="9" t="s">
        <v>603</v>
      </c>
      <c r="Z7" s="9" t="s">
        <v>603</v>
      </c>
      <c r="AA7" s="9" t="s">
        <v>604</v>
      </c>
      <c r="AB7" s="9" t="s">
        <v>603</v>
      </c>
      <c r="AC7" s="9" t="s">
        <v>603</v>
      </c>
      <c r="AD7" s="9" t="s">
        <v>603</v>
      </c>
      <c r="AE7" s="9" t="s">
        <v>603</v>
      </c>
      <c r="AF7" s="9" t="s">
        <v>603</v>
      </c>
      <c r="AG7" s="9" t="s">
        <v>603</v>
      </c>
      <c r="AH7" s="9" t="s">
        <v>603</v>
      </c>
      <c r="AI7" s="9" t="s">
        <v>603</v>
      </c>
      <c r="AJ7" s="9" t="s">
        <v>604</v>
      </c>
      <c r="AK7" s="9" t="s">
        <v>605</v>
      </c>
      <c r="AL7" s="9" t="s">
        <v>605</v>
      </c>
      <c r="AM7" s="9" t="s">
        <v>605</v>
      </c>
      <c r="AN7" s="9" t="s">
        <v>604</v>
      </c>
      <c r="AO7" s="9" t="s">
        <v>604</v>
      </c>
      <c r="AP7" s="9" t="s">
        <v>604</v>
      </c>
      <c r="AQ7" s="9" t="s">
        <v>604</v>
      </c>
      <c r="AR7" s="9" t="s">
        <v>604</v>
      </c>
      <c r="AS7" s="9" t="s">
        <v>604</v>
      </c>
      <c r="AT7" s="9" t="s">
        <v>604</v>
      </c>
      <c r="AU7" s="9" t="s">
        <v>603</v>
      </c>
      <c r="AV7" s="9" t="s">
        <v>604</v>
      </c>
      <c r="AW7" s="9" t="s">
        <v>604</v>
      </c>
      <c r="AX7" s="9" t="s">
        <v>604</v>
      </c>
      <c r="AY7" s="9" t="s">
        <v>604</v>
      </c>
      <c r="AZ7" s="9" t="s">
        <v>604</v>
      </c>
      <c r="BA7" s="9" t="s">
        <v>604</v>
      </c>
      <c r="BB7" s="9" t="s">
        <v>603</v>
      </c>
      <c r="BC7" s="9" t="s">
        <v>605</v>
      </c>
      <c r="BD7" s="9" t="s">
        <v>604</v>
      </c>
      <c r="BE7" s="9" t="s">
        <v>604</v>
      </c>
      <c r="BF7" s="9" t="s">
        <v>604</v>
      </c>
      <c r="BG7" s="9" t="s">
        <v>604</v>
      </c>
      <c r="BH7" s="9" t="s">
        <v>605</v>
      </c>
      <c r="BI7" s="9" t="s">
        <v>605</v>
      </c>
      <c r="BJ7" s="9" t="s">
        <v>605</v>
      </c>
      <c r="BK7" s="9" t="s">
        <v>603</v>
      </c>
      <c r="BL7" s="9" t="s">
        <v>603</v>
      </c>
      <c r="BM7" s="9" t="s">
        <v>603</v>
      </c>
      <c r="BN7" s="9" t="s">
        <v>604</v>
      </c>
      <c r="BO7" s="9" t="s">
        <v>604</v>
      </c>
      <c r="BP7" s="9" t="s">
        <v>604</v>
      </c>
      <c r="BQ7" s="9" t="s">
        <v>604</v>
      </c>
      <c r="BR7" s="9" t="s">
        <v>604</v>
      </c>
      <c r="BS7" s="9" t="s">
        <v>604</v>
      </c>
      <c r="BT7" s="9" t="s">
        <v>604</v>
      </c>
      <c r="BU7" s="9" t="s">
        <v>603</v>
      </c>
      <c r="BV7" s="9" t="s">
        <v>603</v>
      </c>
      <c r="BW7" s="9" t="s">
        <v>603</v>
      </c>
      <c r="BX7" s="9" t="s">
        <v>605</v>
      </c>
      <c r="BY7" s="9" t="s">
        <v>603</v>
      </c>
      <c r="BZ7" s="9" t="s">
        <v>604</v>
      </c>
      <c r="CA7" s="9" t="s">
        <v>605</v>
      </c>
      <c r="CB7" s="9" t="s">
        <v>604</v>
      </c>
      <c r="CC7" s="9" t="s">
        <v>604</v>
      </c>
      <c r="CD7" s="9" t="s">
        <v>604</v>
      </c>
      <c r="CE7" s="9" t="s">
        <v>604</v>
      </c>
      <c r="CF7" s="9" t="s">
        <v>604</v>
      </c>
      <c r="CG7" s="9" t="s">
        <v>604</v>
      </c>
      <c r="CH7" s="9" t="s">
        <v>604</v>
      </c>
      <c r="CI7" s="9" t="s">
        <v>604</v>
      </c>
      <c r="CJ7" s="9" t="s">
        <v>604</v>
      </c>
      <c r="CK7" s="9" t="s">
        <v>604</v>
      </c>
      <c r="CL7" s="9" t="s">
        <v>604</v>
      </c>
      <c r="CM7" s="9" t="s">
        <v>604</v>
      </c>
      <c r="CN7" s="9" t="s">
        <v>603</v>
      </c>
      <c r="CO7" s="9" t="s">
        <v>603</v>
      </c>
      <c r="CP7" s="9" t="s">
        <v>603</v>
      </c>
      <c r="CQ7" s="9" t="s">
        <v>603</v>
      </c>
      <c r="CR7" s="9" t="s">
        <v>604</v>
      </c>
      <c r="CS7" s="9" t="s">
        <v>604</v>
      </c>
      <c r="CT7" s="9" t="s">
        <v>604</v>
      </c>
      <c r="CU7" s="9" t="s">
        <v>604</v>
      </c>
      <c r="CV7" s="9" t="s">
        <v>605</v>
      </c>
      <c r="CW7" s="9" t="s">
        <v>604</v>
      </c>
      <c r="CX7" s="9" t="s">
        <v>604</v>
      </c>
      <c r="CY7" s="9" t="s">
        <v>603</v>
      </c>
      <c r="CZ7" s="9" t="s">
        <v>605</v>
      </c>
      <c r="DA7" s="9" t="s">
        <v>605</v>
      </c>
      <c r="DB7" s="9" t="s">
        <v>604</v>
      </c>
      <c r="DC7" s="9" t="s">
        <v>605</v>
      </c>
      <c r="DD7" s="9" t="s">
        <v>605</v>
      </c>
      <c r="DE7" s="9" t="s">
        <v>603</v>
      </c>
      <c r="DF7" s="9" t="s">
        <v>603</v>
      </c>
      <c r="DG7" s="9" t="s">
        <v>604</v>
      </c>
      <c r="DH7" s="9" t="s">
        <v>604</v>
      </c>
      <c r="DI7" s="9" t="s">
        <v>604</v>
      </c>
      <c r="DJ7" s="9" t="s">
        <v>605</v>
      </c>
      <c r="DK7" s="9" t="s">
        <v>605</v>
      </c>
      <c r="DL7" s="9" t="s">
        <v>604</v>
      </c>
      <c r="DM7" s="9" t="s">
        <v>604</v>
      </c>
      <c r="DN7" s="9" t="s">
        <v>603</v>
      </c>
      <c r="DO7" s="9" t="s">
        <v>603</v>
      </c>
      <c r="DP7" s="9" t="s">
        <v>604</v>
      </c>
      <c r="DQ7" s="9" t="s">
        <v>604</v>
      </c>
      <c r="DR7" s="9" t="s">
        <v>603</v>
      </c>
      <c r="DS7" s="9" t="s">
        <v>604</v>
      </c>
      <c r="DT7" s="9" t="s">
        <v>604</v>
      </c>
      <c r="DU7" s="9" t="s">
        <v>605</v>
      </c>
      <c r="DV7" s="9" t="s">
        <v>604</v>
      </c>
      <c r="DW7" s="9" t="s">
        <v>604</v>
      </c>
      <c r="DX7" s="9" t="s">
        <v>604</v>
      </c>
      <c r="DY7" s="9" t="s">
        <v>605</v>
      </c>
      <c r="DZ7" s="9" t="s">
        <v>604</v>
      </c>
      <c r="EA7" s="9" t="s">
        <v>604</v>
      </c>
      <c r="EB7" s="9" t="s">
        <v>604</v>
      </c>
      <c r="EC7" s="9" t="s">
        <v>605</v>
      </c>
      <c r="ED7" s="9" t="s">
        <v>605</v>
      </c>
      <c r="EE7" s="9" t="s">
        <v>603</v>
      </c>
      <c r="EF7" s="9" t="s">
        <v>604</v>
      </c>
      <c r="EG7" s="9" t="s">
        <v>604</v>
      </c>
      <c r="EH7" s="9" t="s">
        <v>604</v>
      </c>
      <c r="EI7" s="9" t="s">
        <v>604</v>
      </c>
      <c r="EJ7" s="9" t="s">
        <v>603</v>
      </c>
      <c r="EK7" s="9" t="s">
        <v>604</v>
      </c>
      <c r="EL7" s="9" t="s">
        <v>604</v>
      </c>
      <c r="EM7" s="9" t="s">
        <v>603</v>
      </c>
      <c r="EN7" s="9" t="s">
        <v>603</v>
      </c>
      <c r="EO7" s="9" t="s">
        <v>603</v>
      </c>
      <c r="EP7" s="9" t="s">
        <v>603</v>
      </c>
      <c r="EQ7" s="9" t="s">
        <v>605</v>
      </c>
      <c r="ER7" s="9" t="s">
        <v>603</v>
      </c>
      <c r="ES7" s="9" t="s">
        <v>603</v>
      </c>
      <c r="ET7" s="9" t="s">
        <v>603</v>
      </c>
      <c r="EU7" s="9" t="s">
        <v>604</v>
      </c>
      <c r="EV7" s="9" t="s">
        <v>604</v>
      </c>
      <c r="EW7" s="9" t="s">
        <v>604</v>
      </c>
      <c r="EX7" s="9" t="s">
        <v>603</v>
      </c>
      <c r="EY7" s="9" t="s">
        <v>604</v>
      </c>
      <c r="EZ7" s="9" t="s">
        <v>604</v>
      </c>
      <c r="FA7" s="9" t="s">
        <v>604</v>
      </c>
      <c r="FB7" s="9" t="s">
        <v>604</v>
      </c>
      <c r="FC7" s="9" t="s">
        <v>603</v>
      </c>
      <c r="FD7" s="9" t="s">
        <v>605</v>
      </c>
      <c r="FE7" s="9" t="s">
        <v>604</v>
      </c>
      <c r="FF7" s="9" t="s">
        <v>605</v>
      </c>
      <c r="FG7" s="9" t="s">
        <v>605</v>
      </c>
      <c r="FH7" s="9" t="s">
        <v>605</v>
      </c>
      <c r="FI7" s="9" t="s">
        <v>604</v>
      </c>
      <c r="FJ7" s="9" t="s">
        <v>605</v>
      </c>
      <c r="FK7" s="9" t="s">
        <v>605</v>
      </c>
      <c r="FL7" s="9" t="s">
        <v>605</v>
      </c>
      <c r="FM7" s="9" t="s">
        <v>605</v>
      </c>
      <c r="FN7" s="197"/>
      <c r="FO7" s="1"/>
      <c r="FP7" s="10" t="s">
        <v>605</v>
      </c>
      <c r="FQ7" s="10" t="s">
        <v>604</v>
      </c>
      <c r="FR7" s="10" t="s">
        <v>605</v>
      </c>
      <c r="FS7" s="10" t="s">
        <v>605</v>
      </c>
      <c r="FT7" s="10" t="s">
        <v>605</v>
      </c>
      <c r="FU7" s="10" t="s">
        <v>605</v>
      </c>
      <c r="FV7" s="10" t="s">
        <v>605</v>
      </c>
      <c r="FW7" s="10" t="s">
        <v>605</v>
      </c>
      <c r="FX7" s="200"/>
    </row>
    <row r="8" spans="1:180" ht="15" hidden="1" customHeight="1" x14ac:dyDescent="0.3">
      <c r="A8" s="197"/>
      <c r="B8" s="197"/>
      <c r="C8" s="9" t="s">
        <v>606</v>
      </c>
      <c r="D8" s="9" t="s">
        <v>606</v>
      </c>
      <c r="E8" s="9" t="s">
        <v>606</v>
      </c>
      <c r="F8" s="9" t="s">
        <v>607</v>
      </c>
      <c r="G8" s="9" t="s">
        <v>607</v>
      </c>
      <c r="H8" s="9" t="s">
        <v>606</v>
      </c>
      <c r="I8" s="9" t="s">
        <v>606</v>
      </c>
      <c r="J8" s="9" t="s">
        <v>607</v>
      </c>
      <c r="K8" s="9" t="s">
        <v>607</v>
      </c>
      <c r="L8" s="9" t="s">
        <v>607</v>
      </c>
      <c r="M8" s="9" t="s">
        <v>607</v>
      </c>
      <c r="N8" s="9" t="s">
        <v>607</v>
      </c>
      <c r="O8" s="9" t="s">
        <v>607</v>
      </c>
      <c r="P8" s="9" t="s">
        <v>607</v>
      </c>
      <c r="Q8" s="9" t="s">
        <v>607</v>
      </c>
      <c r="R8" s="9" t="s">
        <v>606</v>
      </c>
      <c r="S8" s="9" t="s">
        <v>606</v>
      </c>
      <c r="T8" s="9" t="s">
        <v>607</v>
      </c>
      <c r="U8" s="9" t="s">
        <v>607</v>
      </c>
      <c r="V8" s="9" t="s">
        <v>607</v>
      </c>
      <c r="W8" s="9" t="s">
        <v>607</v>
      </c>
      <c r="X8" s="9" t="s">
        <v>606</v>
      </c>
      <c r="Y8" s="9" t="s">
        <v>606</v>
      </c>
      <c r="Z8" s="9" t="s">
        <v>606</v>
      </c>
      <c r="AA8" s="9" t="s">
        <v>607</v>
      </c>
      <c r="AB8" s="9" t="s">
        <v>606</v>
      </c>
      <c r="AC8" s="9" t="s">
        <v>606</v>
      </c>
      <c r="AD8" s="9" t="s">
        <v>606</v>
      </c>
      <c r="AE8" s="9" t="s">
        <v>606</v>
      </c>
      <c r="AF8" s="9" t="s">
        <v>607</v>
      </c>
      <c r="AG8" s="9" t="s">
        <v>607</v>
      </c>
      <c r="AH8" s="9" t="s">
        <v>607</v>
      </c>
      <c r="AI8" s="9" t="s">
        <v>606</v>
      </c>
      <c r="AJ8" s="9" t="s">
        <v>606</v>
      </c>
      <c r="AK8" s="9" t="s">
        <v>607</v>
      </c>
      <c r="AL8" s="9" t="s">
        <v>607</v>
      </c>
      <c r="AM8" s="9" t="s">
        <v>607</v>
      </c>
      <c r="AN8" s="9" t="s">
        <v>606</v>
      </c>
      <c r="AO8" s="9" t="s">
        <v>606</v>
      </c>
      <c r="AP8" s="9" t="s">
        <v>606</v>
      </c>
      <c r="AQ8" s="9" t="s">
        <v>606</v>
      </c>
      <c r="AR8" s="9" t="s">
        <v>606</v>
      </c>
      <c r="AS8" s="9" t="s">
        <v>606</v>
      </c>
      <c r="AT8" s="9" t="s">
        <v>606</v>
      </c>
      <c r="AU8" s="9" t="s">
        <v>606</v>
      </c>
      <c r="AV8" s="9" t="s">
        <v>607</v>
      </c>
      <c r="AW8" s="9" t="s">
        <v>607</v>
      </c>
      <c r="AX8" s="9" t="s">
        <v>607</v>
      </c>
      <c r="AY8" s="9" t="s">
        <v>606</v>
      </c>
      <c r="AZ8" s="9" t="s">
        <v>606</v>
      </c>
      <c r="BA8" s="9" t="s">
        <v>606</v>
      </c>
      <c r="BB8" s="9" t="s">
        <v>606</v>
      </c>
      <c r="BC8" s="9" t="s">
        <v>606</v>
      </c>
      <c r="BD8" s="9" t="s">
        <v>606</v>
      </c>
      <c r="BE8" s="9" t="s">
        <v>606</v>
      </c>
      <c r="BF8" s="9" t="s">
        <v>606</v>
      </c>
      <c r="BG8" s="9" t="s">
        <v>606</v>
      </c>
      <c r="BH8" s="9" t="s">
        <v>607</v>
      </c>
      <c r="BI8" s="9" t="s">
        <v>607</v>
      </c>
      <c r="BJ8" s="9" t="s">
        <v>607</v>
      </c>
      <c r="BK8" s="9" t="s">
        <v>607</v>
      </c>
      <c r="BL8" s="9" t="s">
        <v>607</v>
      </c>
      <c r="BM8" s="9" t="s">
        <v>607</v>
      </c>
      <c r="BN8" s="9" t="s">
        <v>606</v>
      </c>
      <c r="BO8" s="9" t="s">
        <v>607</v>
      </c>
      <c r="BP8" s="9" t="s">
        <v>607</v>
      </c>
      <c r="BQ8" s="9" t="s">
        <v>607</v>
      </c>
      <c r="BR8" s="9" t="s">
        <v>607</v>
      </c>
      <c r="BS8" s="9" t="s">
        <v>607</v>
      </c>
      <c r="BT8" s="9" t="s">
        <v>607</v>
      </c>
      <c r="BU8" s="9" t="s">
        <v>607</v>
      </c>
      <c r="BV8" s="9" t="s">
        <v>607</v>
      </c>
      <c r="BW8" s="9" t="s">
        <v>607</v>
      </c>
      <c r="BX8" s="9" t="s">
        <v>606</v>
      </c>
      <c r="BY8" s="9" t="s">
        <v>607</v>
      </c>
      <c r="BZ8" s="9" t="s">
        <v>607</v>
      </c>
      <c r="CA8" s="9" t="s">
        <v>606</v>
      </c>
      <c r="CB8" s="9" t="s">
        <v>606</v>
      </c>
      <c r="CC8" s="9" t="s">
        <v>606</v>
      </c>
      <c r="CD8" s="9" t="s">
        <v>606</v>
      </c>
      <c r="CE8" s="9" t="s">
        <v>606</v>
      </c>
      <c r="CF8" s="9" t="s">
        <v>606</v>
      </c>
      <c r="CG8" s="9" t="s">
        <v>607</v>
      </c>
      <c r="CH8" s="9" t="s">
        <v>607</v>
      </c>
      <c r="CI8" s="9" t="s">
        <v>607</v>
      </c>
      <c r="CJ8" s="9" t="s">
        <v>607</v>
      </c>
      <c r="CK8" s="9" t="s">
        <v>607</v>
      </c>
      <c r="CL8" s="9" t="s">
        <v>607</v>
      </c>
      <c r="CM8" s="9" t="s">
        <v>607</v>
      </c>
      <c r="CN8" s="9" t="s">
        <v>607</v>
      </c>
      <c r="CO8" s="9" t="s">
        <v>607</v>
      </c>
      <c r="CP8" s="9" t="s">
        <v>607</v>
      </c>
      <c r="CQ8" s="9" t="s">
        <v>607</v>
      </c>
      <c r="CR8" s="9" t="s">
        <v>607</v>
      </c>
      <c r="CS8" s="9" t="s">
        <v>607</v>
      </c>
      <c r="CT8" s="9" t="s">
        <v>606</v>
      </c>
      <c r="CU8" s="9" t="s">
        <v>606</v>
      </c>
      <c r="CV8" s="9" t="s">
        <v>606</v>
      </c>
      <c r="CW8" s="9" t="s">
        <v>608</v>
      </c>
      <c r="CX8" s="9" t="s">
        <v>609</v>
      </c>
      <c r="CY8" s="9" t="s">
        <v>608</v>
      </c>
      <c r="CZ8" s="9" t="s">
        <v>609</v>
      </c>
      <c r="DA8" s="9" t="s">
        <v>608</v>
      </c>
      <c r="DB8" s="9" t="s">
        <v>606</v>
      </c>
      <c r="DC8" s="9" t="s">
        <v>606</v>
      </c>
      <c r="DD8" s="9" t="s">
        <v>606</v>
      </c>
      <c r="DE8" s="9" t="s">
        <v>608</v>
      </c>
      <c r="DF8" s="9" t="s">
        <v>606</v>
      </c>
      <c r="DG8" s="9" t="s">
        <v>606</v>
      </c>
      <c r="DH8" s="9" t="s">
        <v>606</v>
      </c>
      <c r="DI8" s="9" t="s">
        <v>606</v>
      </c>
      <c r="DJ8" s="9" t="s">
        <v>606</v>
      </c>
      <c r="DK8" s="9" t="s">
        <v>606</v>
      </c>
      <c r="DL8" s="9" t="s">
        <v>606</v>
      </c>
      <c r="DM8" s="9" t="s">
        <v>606</v>
      </c>
      <c r="DN8" s="9" t="s">
        <v>608</v>
      </c>
      <c r="DO8" s="9" t="s">
        <v>608</v>
      </c>
      <c r="DP8" s="9" t="s">
        <v>609</v>
      </c>
      <c r="DQ8" s="9" t="s">
        <v>609</v>
      </c>
      <c r="DR8" s="9" t="s">
        <v>608</v>
      </c>
      <c r="DS8" s="9" t="s">
        <v>606</v>
      </c>
      <c r="DT8" s="9" t="s">
        <v>606</v>
      </c>
      <c r="DU8" s="9" t="s">
        <v>606</v>
      </c>
      <c r="DV8" s="9" t="s">
        <v>606</v>
      </c>
      <c r="DW8" s="9" t="s">
        <v>608</v>
      </c>
      <c r="DX8" s="9" t="s">
        <v>606</v>
      </c>
      <c r="DY8" s="9" t="s">
        <v>606</v>
      </c>
      <c r="DZ8" s="9" t="s">
        <v>606</v>
      </c>
      <c r="EA8" s="9" t="s">
        <v>606</v>
      </c>
      <c r="EB8" s="9" t="s">
        <v>606</v>
      </c>
      <c r="EC8" s="9" t="s">
        <v>609</v>
      </c>
      <c r="ED8" s="9" t="s">
        <v>609</v>
      </c>
      <c r="EE8" s="9" t="s">
        <v>608</v>
      </c>
      <c r="EF8" s="9" t="s">
        <v>609</v>
      </c>
      <c r="EG8" s="9" t="s">
        <v>609</v>
      </c>
      <c r="EH8" s="9" t="s">
        <v>609</v>
      </c>
      <c r="EI8" s="9" t="s">
        <v>609</v>
      </c>
      <c r="EJ8" s="9" t="s">
        <v>608</v>
      </c>
      <c r="EK8" s="9" t="s">
        <v>606</v>
      </c>
      <c r="EL8" s="9" t="s">
        <v>606</v>
      </c>
      <c r="EM8" s="9" t="s">
        <v>606</v>
      </c>
      <c r="EN8" s="9" t="s">
        <v>606</v>
      </c>
      <c r="EO8" s="9" t="s">
        <v>606</v>
      </c>
      <c r="EP8" s="9" t="s">
        <v>606</v>
      </c>
      <c r="EQ8" s="9" t="s">
        <v>609</v>
      </c>
      <c r="ER8" s="9" t="s">
        <v>608</v>
      </c>
      <c r="ES8" s="9" t="s">
        <v>608</v>
      </c>
      <c r="ET8" s="9" t="s">
        <v>608</v>
      </c>
      <c r="EU8" s="9" t="s">
        <v>606</v>
      </c>
      <c r="EV8" s="9" t="s">
        <v>609</v>
      </c>
      <c r="EW8" s="9" t="s">
        <v>609</v>
      </c>
      <c r="EX8" s="9" t="s">
        <v>608</v>
      </c>
      <c r="EY8" s="9" t="s">
        <v>607</v>
      </c>
      <c r="EZ8" s="9" t="s">
        <v>607</v>
      </c>
      <c r="FA8" s="9" t="s">
        <v>607</v>
      </c>
      <c r="FB8" s="9" t="s">
        <v>607</v>
      </c>
      <c r="FC8" s="9" t="s">
        <v>608</v>
      </c>
      <c r="FD8" s="9" t="s">
        <v>606</v>
      </c>
      <c r="FE8" s="9" t="s">
        <v>606</v>
      </c>
      <c r="FF8" s="9" t="s">
        <v>607</v>
      </c>
      <c r="FG8" s="9" t="s">
        <v>607</v>
      </c>
      <c r="FH8" s="9" t="s">
        <v>607</v>
      </c>
      <c r="FI8" s="9" t="s">
        <v>607</v>
      </c>
      <c r="FJ8" s="9" t="s">
        <v>607</v>
      </c>
      <c r="FK8" s="9" t="s">
        <v>607</v>
      </c>
      <c r="FL8" s="9" t="s">
        <v>607</v>
      </c>
      <c r="FM8" s="9" t="s">
        <v>607</v>
      </c>
      <c r="FN8" s="197"/>
      <c r="FO8" s="1"/>
      <c r="FP8" s="10" t="s">
        <v>606</v>
      </c>
      <c r="FQ8" s="10" t="s">
        <v>606</v>
      </c>
      <c r="FR8" s="10" t="s">
        <v>606</v>
      </c>
      <c r="FS8" s="10" t="s">
        <v>606</v>
      </c>
      <c r="FT8" s="10" t="s">
        <v>607</v>
      </c>
      <c r="FU8" s="10" t="s">
        <v>607</v>
      </c>
      <c r="FV8" s="10" t="s">
        <v>606</v>
      </c>
      <c r="FW8" s="10" t="s">
        <v>606</v>
      </c>
      <c r="FX8" s="200"/>
    </row>
    <row r="9" spans="1:180" ht="40.049999999999997" customHeight="1" x14ac:dyDescent="0.3">
      <c r="A9" s="197"/>
      <c r="B9" s="197"/>
      <c r="C9" s="11" t="s">
        <v>610</v>
      </c>
      <c r="D9" s="11" t="s">
        <v>87</v>
      </c>
      <c r="E9" s="11" t="s">
        <v>87</v>
      </c>
      <c r="F9" s="11" t="s">
        <v>87</v>
      </c>
      <c r="G9" s="11" t="s">
        <v>87</v>
      </c>
      <c r="H9" s="11" t="s">
        <v>125</v>
      </c>
      <c r="I9" s="11" t="s">
        <v>125</v>
      </c>
      <c r="J9" s="11" t="s">
        <v>175</v>
      </c>
      <c r="K9" s="11" t="s">
        <v>175</v>
      </c>
      <c r="L9" s="11" t="s">
        <v>110</v>
      </c>
      <c r="M9" s="11" t="s">
        <v>110</v>
      </c>
      <c r="N9" s="11" t="s">
        <v>110</v>
      </c>
      <c r="O9" s="11" t="s">
        <v>110</v>
      </c>
      <c r="P9" s="11" t="s">
        <v>110</v>
      </c>
      <c r="Q9" s="11" t="s">
        <v>110</v>
      </c>
      <c r="R9" s="11" t="s">
        <v>110</v>
      </c>
      <c r="S9" s="11" t="s">
        <v>110</v>
      </c>
      <c r="T9" s="11" t="s">
        <v>508</v>
      </c>
      <c r="U9" s="11" t="s">
        <v>508</v>
      </c>
      <c r="V9" s="11" t="s">
        <v>508</v>
      </c>
      <c r="W9" s="11" t="s">
        <v>508</v>
      </c>
      <c r="X9" s="11" t="s">
        <v>611</v>
      </c>
      <c r="Y9" s="11" t="s">
        <v>23</v>
      </c>
      <c r="Z9" s="11" t="s">
        <v>23</v>
      </c>
      <c r="AA9" s="11" t="s">
        <v>23</v>
      </c>
      <c r="AB9" s="11" t="s">
        <v>82</v>
      </c>
      <c r="AC9" s="11" t="s">
        <v>82</v>
      </c>
      <c r="AD9" s="11" t="s">
        <v>82</v>
      </c>
      <c r="AE9" s="11" t="s">
        <v>82</v>
      </c>
      <c r="AF9" s="11" t="s">
        <v>82</v>
      </c>
      <c r="AG9" s="11" t="s">
        <v>82</v>
      </c>
      <c r="AH9" s="11" t="s">
        <v>82</v>
      </c>
      <c r="AI9" s="11" t="s">
        <v>501</v>
      </c>
      <c r="AJ9" s="11" t="s">
        <v>612</v>
      </c>
      <c r="AK9" s="11" t="s">
        <v>369</v>
      </c>
      <c r="AL9" s="11" t="s">
        <v>613</v>
      </c>
      <c r="AM9" s="11" t="s">
        <v>613</v>
      </c>
      <c r="AN9" s="11" t="s">
        <v>614</v>
      </c>
      <c r="AO9" s="11" t="s">
        <v>614</v>
      </c>
      <c r="AP9" s="11" t="s">
        <v>615</v>
      </c>
      <c r="AQ9" s="11" t="s">
        <v>223</v>
      </c>
      <c r="AR9" s="11" t="s">
        <v>223</v>
      </c>
      <c r="AS9" s="11" t="s">
        <v>616</v>
      </c>
      <c r="AT9" s="11" t="s">
        <v>617</v>
      </c>
      <c r="AU9" s="11" t="s">
        <v>618</v>
      </c>
      <c r="AV9" s="11" t="s">
        <v>107</v>
      </c>
      <c r="AW9" s="11" t="s">
        <v>107</v>
      </c>
      <c r="AX9" s="11" t="s">
        <v>107</v>
      </c>
      <c r="AY9" s="11" t="s">
        <v>169</v>
      </c>
      <c r="AZ9" s="11" t="s">
        <v>169</v>
      </c>
      <c r="BA9" s="11" t="s">
        <v>169</v>
      </c>
      <c r="BB9" s="11" t="s">
        <v>169</v>
      </c>
      <c r="BC9" s="11" t="s">
        <v>169</v>
      </c>
      <c r="BD9" s="11" t="s">
        <v>169</v>
      </c>
      <c r="BE9" s="11" t="s">
        <v>619</v>
      </c>
      <c r="BF9" s="11" t="s">
        <v>619</v>
      </c>
      <c r="BG9" s="11" t="s">
        <v>620</v>
      </c>
      <c r="BH9" s="11" t="s">
        <v>91</v>
      </c>
      <c r="BI9" s="11" t="s">
        <v>91</v>
      </c>
      <c r="BJ9" s="11" t="s">
        <v>91</v>
      </c>
      <c r="BK9" s="11" t="s">
        <v>98</v>
      </c>
      <c r="BL9" s="11" t="s">
        <v>98</v>
      </c>
      <c r="BM9" s="11" t="s">
        <v>98</v>
      </c>
      <c r="BN9" s="11" t="s">
        <v>98</v>
      </c>
      <c r="BO9" s="11" t="s">
        <v>98</v>
      </c>
      <c r="BP9" s="11" t="s">
        <v>98</v>
      </c>
      <c r="BQ9" s="11" t="s">
        <v>98</v>
      </c>
      <c r="BR9" s="11" t="s">
        <v>98</v>
      </c>
      <c r="BS9" s="11" t="s">
        <v>98</v>
      </c>
      <c r="BT9" s="11" t="s">
        <v>98</v>
      </c>
      <c r="BU9" s="11" t="s">
        <v>98</v>
      </c>
      <c r="BV9" s="11" t="s">
        <v>98</v>
      </c>
      <c r="BW9" s="11" t="s">
        <v>98</v>
      </c>
      <c r="BX9" s="11" t="s">
        <v>98</v>
      </c>
      <c r="BY9" s="11" t="s">
        <v>621</v>
      </c>
      <c r="BZ9" s="11" t="s">
        <v>621</v>
      </c>
      <c r="CA9" s="11" t="s">
        <v>622</v>
      </c>
      <c r="CB9" s="11" t="s">
        <v>44</v>
      </c>
      <c r="CC9" s="11" t="s">
        <v>44</v>
      </c>
      <c r="CD9" s="11" t="s">
        <v>44</v>
      </c>
      <c r="CE9" s="11" t="s">
        <v>44</v>
      </c>
      <c r="CF9" s="11" t="s">
        <v>44</v>
      </c>
      <c r="CG9" s="11" t="s">
        <v>44</v>
      </c>
      <c r="CH9" s="11" t="s">
        <v>44</v>
      </c>
      <c r="CI9" s="11" t="s">
        <v>44</v>
      </c>
      <c r="CJ9" s="11" t="s">
        <v>44</v>
      </c>
      <c r="CK9" s="11" t="s">
        <v>44</v>
      </c>
      <c r="CL9" s="11" t="s">
        <v>44</v>
      </c>
      <c r="CM9" s="11" t="s">
        <v>44</v>
      </c>
      <c r="CN9" s="11" t="s">
        <v>166</v>
      </c>
      <c r="CO9" s="11" t="s">
        <v>166</v>
      </c>
      <c r="CP9" s="11" t="s">
        <v>166</v>
      </c>
      <c r="CQ9" s="11" t="s">
        <v>166</v>
      </c>
      <c r="CR9" s="11" t="s">
        <v>172</v>
      </c>
      <c r="CS9" s="11" t="s">
        <v>172</v>
      </c>
      <c r="CT9" s="11" t="s">
        <v>623</v>
      </c>
      <c r="CU9" s="11" t="s">
        <v>623</v>
      </c>
      <c r="CV9" s="11" t="s">
        <v>624</v>
      </c>
      <c r="CW9" s="11" t="s">
        <v>625</v>
      </c>
      <c r="CX9" s="11" t="s">
        <v>626</v>
      </c>
      <c r="CY9" s="11" t="s">
        <v>627</v>
      </c>
      <c r="CZ9" s="11" t="s">
        <v>628</v>
      </c>
      <c r="DA9" s="11" t="s">
        <v>629</v>
      </c>
      <c r="DB9" s="11" t="s">
        <v>630</v>
      </c>
      <c r="DC9" s="11" t="s">
        <v>125</v>
      </c>
      <c r="DD9" s="11" t="s">
        <v>125</v>
      </c>
      <c r="DE9" s="11" t="s">
        <v>110</v>
      </c>
      <c r="DF9" s="11" t="s">
        <v>501</v>
      </c>
      <c r="DG9" s="11" t="s">
        <v>631</v>
      </c>
      <c r="DH9" s="11" t="s">
        <v>632</v>
      </c>
      <c r="DI9" s="11" t="s">
        <v>633</v>
      </c>
      <c r="DJ9" s="11" t="s">
        <v>634</v>
      </c>
      <c r="DK9" s="11" t="s">
        <v>635</v>
      </c>
      <c r="DL9" s="11" t="s">
        <v>636</v>
      </c>
      <c r="DM9" s="11" t="s">
        <v>637</v>
      </c>
      <c r="DN9" s="11" t="s">
        <v>638</v>
      </c>
      <c r="DO9" s="11" t="s">
        <v>639</v>
      </c>
      <c r="DP9" s="11" t="s">
        <v>640</v>
      </c>
      <c r="DQ9" s="11" t="s">
        <v>641</v>
      </c>
      <c r="DR9" s="11" t="s">
        <v>642</v>
      </c>
      <c r="DS9" s="11" t="s">
        <v>643</v>
      </c>
      <c r="DT9" s="11" t="s">
        <v>644</v>
      </c>
      <c r="DU9" s="11" t="s">
        <v>645</v>
      </c>
      <c r="DV9" s="11" t="s">
        <v>646</v>
      </c>
      <c r="DW9" s="11" t="s">
        <v>647</v>
      </c>
      <c r="DX9" s="11" t="s">
        <v>648</v>
      </c>
      <c r="DY9" s="11" t="s">
        <v>648</v>
      </c>
      <c r="DZ9" s="11" t="s">
        <v>648</v>
      </c>
      <c r="EA9" s="11" t="s">
        <v>648</v>
      </c>
      <c r="EB9" s="11" t="s">
        <v>37</v>
      </c>
      <c r="EC9" s="11" t="s">
        <v>649</v>
      </c>
      <c r="ED9" s="11" t="s">
        <v>649</v>
      </c>
      <c r="EE9" s="11" t="s">
        <v>98</v>
      </c>
      <c r="EF9" s="11" t="s">
        <v>98</v>
      </c>
      <c r="EG9" s="11" t="s">
        <v>98</v>
      </c>
      <c r="EH9" s="11" t="s">
        <v>98</v>
      </c>
      <c r="EI9" s="11" t="s">
        <v>98</v>
      </c>
      <c r="EJ9" s="11" t="s">
        <v>98</v>
      </c>
      <c r="EK9" s="11" t="s">
        <v>650</v>
      </c>
      <c r="EL9" s="11" t="s">
        <v>650</v>
      </c>
      <c r="EM9" s="11" t="s">
        <v>651</v>
      </c>
      <c r="EN9" s="11" t="s">
        <v>651</v>
      </c>
      <c r="EO9" s="11" t="s">
        <v>651</v>
      </c>
      <c r="EP9" s="11" t="s">
        <v>651</v>
      </c>
      <c r="EQ9" s="11" t="s">
        <v>303</v>
      </c>
      <c r="ER9" s="11" t="s">
        <v>652</v>
      </c>
      <c r="ES9" s="11" t="s">
        <v>653</v>
      </c>
      <c r="ET9" s="11" t="s">
        <v>44</v>
      </c>
      <c r="EU9" s="11" t="s">
        <v>44</v>
      </c>
      <c r="EV9" s="11" t="s">
        <v>44</v>
      </c>
      <c r="EW9" s="11" t="s">
        <v>44</v>
      </c>
      <c r="EX9" s="11" t="s">
        <v>44</v>
      </c>
      <c r="EY9" s="11" t="s">
        <v>51</v>
      </c>
      <c r="EZ9" s="11" t="s">
        <v>51</v>
      </c>
      <c r="FA9" s="11" t="s">
        <v>51</v>
      </c>
      <c r="FB9" s="11" t="s">
        <v>51</v>
      </c>
      <c r="FC9" s="11" t="s">
        <v>654</v>
      </c>
      <c r="FD9" s="11" t="s">
        <v>655</v>
      </c>
      <c r="FE9" s="11" t="s">
        <v>655</v>
      </c>
      <c r="FF9" s="11" t="s">
        <v>656</v>
      </c>
      <c r="FG9" s="11" t="s">
        <v>657</v>
      </c>
      <c r="FH9" s="11" t="s">
        <v>657</v>
      </c>
      <c r="FI9" s="11" t="s">
        <v>658</v>
      </c>
      <c r="FJ9" s="11" t="s">
        <v>659</v>
      </c>
      <c r="FK9" s="11" t="s">
        <v>660</v>
      </c>
      <c r="FL9" s="11" t="s">
        <v>661</v>
      </c>
      <c r="FM9" s="11" t="s">
        <v>662</v>
      </c>
      <c r="FN9" s="197"/>
      <c r="FO9" s="1"/>
      <c r="FP9" s="12" t="s">
        <v>663</v>
      </c>
      <c r="FQ9" s="12" t="s">
        <v>30</v>
      </c>
      <c r="FR9" s="12" t="s">
        <v>664</v>
      </c>
      <c r="FS9" s="12" t="s">
        <v>665</v>
      </c>
      <c r="FT9" s="12" t="s">
        <v>666</v>
      </c>
      <c r="FU9" s="12" t="s">
        <v>667</v>
      </c>
      <c r="FV9" s="12" t="s">
        <v>655</v>
      </c>
      <c r="FW9" s="12" t="s">
        <v>655</v>
      </c>
      <c r="FX9" s="200"/>
    </row>
    <row r="10" spans="1:180" ht="40.049999999999997" customHeight="1" x14ac:dyDescent="0.3">
      <c r="A10" s="197"/>
      <c r="B10" s="197"/>
      <c r="C10" s="9" t="s">
        <v>668</v>
      </c>
      <c r="D10" s="9" t="s">
        <v>669</v>
      </c>
      <c r="E10" s="9" t="s">
        <v>670</v>
      </c>
      <c r="F10" s="9" t="s">
        <v>671</v>
      </c>
      <c r="G10" s="9" t="s">
        <v>672</v>
      </c>
      <c r="H10" s="9" t="s">
        <v>673</v>
      </c>
      <c r="I10" s="9" t="s">
        <v>674</v>
      </c>
      <c r="J10" s="9" t="s">
        <v>675</v>
      </c>
      <c r="K10" s="9" t="s">
        <v>676</v>
      </c>
      <c r="L10" s="9" t="s">
        <v>677</v>
      </c>
      <c r="M10" s="9" t="s">
        <v>678</v>
      </c>
      <c r="N10" s="9" t="s">
        <v>679</v>
      </c>
      <c r="O10" s="9" t="s">
        <v>680</v>
      </c>
      <c r="P10" s="9" t="s">
        <v>681</v>
      </c>
      <c r="Q10" s="9" t="s">
        <v>682</v>
      </c>
      <c r="R10" s="9" t="s">
        <v>683</v>
      </c>
      <c r="S10" s="9" t="s">
        <v>684</v>
      </c>
      <c r="T10" s="9" t="s">
        <v>685</v>
      </c>
      <c r="U10" s="9" t="s">
        <v>686</v>
      </c>
      <c r="V10" s="9" t="s">
        <v>687</v>
      </c>
      <c r="W10" s="9" t="s">
        <v>688</v>
      </c>
      <c r="X10" s="9" t="s">
        <v>689</v>
      </c>
      <c r="Y10" s="9" t="s">
        <v>690</v>
      </c>
      <c r="Z10" s="9" t="s">
        <v>691</v>
      </c>
      <c r="AA10" s="9" t="s">
        <v>24</v>
      </c>
      <c r="AB10" s="9" t="s">
        <v>692</v>
      </c>
      <c r="AC10" s="9" t="s">
        <v>254</v>
      </c>
      <c r="AD10" s="9" t="s">
        <v>257</v>
      </c>
      <c r="AE10" s="9" t="s">
        <v>693</v>
      </c>
      <c r="AF10" s="9" t="s">
        <v>694</v>
      </c>
      <c r="AG10" s="9" t="s">
        <v>695</v>
      </c>
      <c r="AH10" s="9" t="s">
        <v>696</v>
      </c>
      <c r="AI10" s="9" t="s">
        <v>697</v>
      </c>
      <c r="AJ10" s="9" t="s">
        <v>698</v>
      </c>
      <c r="AK10" s="9" t="s">
        <v>699</v>
      </c>
      <c r="AL10" s="9" t="s">
        <v>700</v>
      </c>
      <c r="AM10" s="9" t="s">
        <v>701</v>
      </c>
      <c r="AN10" s="9" t="s">
        <v>702</v>
      </c>
      <c r="AO10" s="9" t="s">
        <v>703</v>
      </c>
      <c r="AP10" s="9" t="s">
        <v>615</v>
      </c>
      <c r="AQ10" s="9" t="s">
        <v>224</v>
      </c>
      <c r="AR10" s="9" t="s">
        <v>228</v>
      </c>
      <c r="AS10" s="9" t="s">
        <v>704</v>
      </c>
      <c r="AT10" s="9" t="s">
        <v>705</v>
      </c>
      <c r="AU10" s="9" t="s">
        <v>706</v>
      </c>
      <c r="AV10" s="9" t="s">
        <v>707</v>
      </c>
      <c r="AW10" s="9" t="s">
        <v>708</v>
      </c>
      <c r="AX10" s="9" t="s">
        <v>709</v>
      </c>
      <c r="AY10" s="9" t="s">
        <v>710</v>
      </c>
      <c r="AZ10" s="9" t="s">
        <v>711</v>
      </c>
      <c r="BA10" s="9" t="s">
        <v>712</v>
      </c>
      <c r="BB10" s="9" t="s">
        <v>713</v>
      </c>
      <c r="BC10" s="9" t="s">
        <v>714</v>
      </c>
      <c r="BD10" s="9" t="s">
        <v>516</v>
      </c>
      <c r="BE10" s="9" t="s">
        <v>715</v>
      </c>
      <c r="BF10" s="9" t="s">
        <v>716</v>
      </c>
      <c r="BG10" s="9" t="s">
        <v>717</v>
      </c>
      <c r="BH10" s="9" t="s">
        <v>718</v>
      </c>
      <c r="BI10" s="9" t="s">
        <v>719</v>
      </c>
      <c r="BJ10" s="9" t="s">
        <v>720</v>
      </c>
      <c r="BK10" s="9" t="s">
        <v>721</v>
      </c>
      <c r="BL10" s="9" t="s">
        <v>722</v>
      </c>
      <c r="BM10" s="9" t="s">
        <v>723</v>
      </c>
      <c r="BN10" s="9" t="s">
        <v>724</v>
      </c>
      <c r="BO10" s="9" t="s">
        <v>725</v>
      </c>
      <c r="BP10" s="9" t="s">
        <v>726</v>
      </c>
      <c r="BQ10" s="9" t="s">
        <v>727</v>
      </c>
      <c r="BR10" s="9" t="s">
        <v>728</v>
      </c>
      <c r="BS10" s="9" t="s">
        <v>729</v>
      </c>
      <c r="BT10" s="9" t="s">
        <v>730</v>
      </c>
      <c r="BU10" s="9" t="s">
        <v>731</v>
      </c>
      <c r="BV10" s="9" t="s">
        <v>732</v>
      </c>
      <c r="BW10" s="9" t="s">
        <v>733</v>
      </c>
      <c r="BX10" s="9" t="s">
        <v>734</v>
      </c>
      <c r="BY10" s="9" t="s">
        <v>735</v>
      </c>
      <c r="BZ10" s="9" t="s">
        <v>736</v>
      </c>
      <c r="CA10" s="9" t="s">
        <v>737</v>
      </c>
      <c r="CB10" s="9" t="s">
        <v>393</v>
      </c>
      <c r="CC10" s="9" t="s">
        <v>738</v>
      </c>
      <c r="CD10" s="9" t="s">
        <v>739</v>
      </c>
      <c r="CE10" s="9" t="s">
        <v>740</v>
      </c>
      <c r="CF10" s="9" t="s">
        <v>741</v>
      </c>
      <c r="CG10" s="9" t="s">
        <v>742</v>
      </c>
      <c r="CH10" s="9" t="s">
        <v>743</v>
      </c>
      <c r="CI10" s="9" t="s">
        <v>744</v>
      </c>
      <c r="CJ10" s="9" t="s">
        <v>745</v>
      </c>
      <c r="CK10" s="9" t="s">
        <v>746</v>
      </c>
      <c r="CL10" s="9" t="s">
        <v>747</v>
      </c>
      <c r="CM10" s="9" t="s">
        <v>748</v>
      </c>
      <c r="CN10" s="9" t="s">
        <v>749</v>
      </c>
      <c r="CO10" s="9" t="s">
        <v>750</v>
      </c>
      <c r="CP10" s="9" t="s">
        <v>751</v>
      </c>
      <c r="CQ10" s="9" t="s">
        <v>752</v>
      </c>
      <c r="CR10" s="9" t="s">
        <v>753</v>
      </c>
      <c r="CS10" s="9" t="s">
        <v>754</v>
      </c>
      <c r="CT10" s="9" t="s">
        <v>755</v>
      </c>
      <c r="CU10" s="9" t="s">
        <v>756</v>
      </c>
      <c r="CV10" s="9" t="s">
        <v>757</v>
      </c>
      <c r="CW10" s="9" t="s">
        <v>758</v>
      </c>
      <c r="CX10" s="9" t="s">
        <v>472</v>
      </c>
      <c r="CY10" s="9" t="s">
        <v>759</v>
      </c>
      <c r="CZ10" s="9" t="s">
        <v>760</v>
      </c>
      <c r="DA10" s="9" t="s">
        <v>761</v>
      </c>
      <c r="DB10" s="9" t="s">
        <v>762</v>
      </c>
      <c r="DC10" s="9" t="s">
        <v>763</v>
      </c>
      <c r="DD10" s="9" t="s">
        <v>764</v>
      </c>
      <c r="DE10" s="9" t="s">
        <v>765</v>
      </c>
      <c r="DF10" s="9" t="s">
        <v>766</v>
      </c>
      <c r="DG10" s="9" t="s">
        <v>767</v>
      </c>
      <c r="DH10" s="9" t="s">
        <v>768</v>
      </c>
      <c r="DI10" s="9" t="s">
        <v>769</v>
      </c>
      <c r="DJ10" s="9" t="s">
        <v>770</v>
      </c>
      <c r="DK10" s="9" t="s">
        <v>771</v>
      </c>
      <c r="DL10" s="9" t="s">
        <v>772</v>
      </c>
      <c r="DM10" s="9" t="s">
        <v>773</v>
      </c>
      <c r="DN10" s="9" t="s">
        <v>774</v>
      </c>
      <c r="DO10" s="9" t="s">
        <v>775</v>
      </c>
      <c r="DP10" s="9" t="s">
        <v>776</v>
      </c>
      <c r="DQ10" s="9" t="s">
        <v>777</v>
      </c>
      <c r="DR10" s="9" t="s">
        <v>778</v>
      </c>
      <c r="DS10" s="9" t="s">
        <v>779</v>
      </c>
      <c r="DT10" s="9" t="s">
        <v>780</v>
      </c>
      <c r="DU10" s="9" t="s">
        <v>781</v>
      </c>
      <c r="DV10" s="9" t="s">
        <v>782</v>
      </c>
      <c r="DW10" s="9" t="s">
        <v>783</v>
      </c>
      <c r="DX10" s="9" t="s">
        <v>784</v>
      </c>
      <c r="DY10" s="9" t="s">
        <v>785</v>
      </c>
      <c r="DZ10" s="9" t="s">
        <v>786</v>
      </c>
      <c r="EA10" s="9" t="s">
        <v>787</v>
      </c>
      <c r="EB10" s="9" t="s">
        <v>38</v>
      </c>
      <c r="EC10" s="9" t="s">
        <v>788</v>
      </c>
      <c r="ED10" s="9" t="s">
        <v>789</v>
      </c>
      <c r="EE10" s="9" t="s">
        <v>291</v>
      </c>
      <c r="EF10" s="9" t="s">
        <v>790</v>
      </c>
      <c r="EG10" s="9" t="s">
        <v>791</v>
      </c>
      <c r="EH10" s="9" t="s">
        <v>792</v>
      </c>
      <c r="EI10" s="9" t="s">
        <v>793</v>
      </c>
      <c r="EJ10" s="9" t="s">
        <v>794</v>
      </c>
      <c r="EK10" s="9" t="s">
        <v>795</v>
      </c>
      <c r="EL10" s="9" t="s">
        <v>796</v>
      </c>
      <c r="EM10" s="9" t="s">
        <v>797</v>
      </c>
      <c r="EN10" s="9" t="s">
        <v>798</v>
      </c>
      <c r="EO10" s="9" t="s">
        <v>799</v>
      </c>
      <c r="EP10" s="9" t="s">
        <v>800</v>
      </c>
      <c r="EQ10" s="9" t="s">
        <v>801</v>
      </c>
      <c r="ER10" s="9" t="s">
        <v>802</v>
      </c>
      <c r="ES10" s="9" t="s">
        <v>803</v>
      </c>
      <c r="ET10" s="9" t="s">
        <v>804</v>
      </c>
      <c r="EU10" s="9" t="s">
        <v>805</v>
      </c>
      <c r="EV10" s="9" t="s">
        <v>806</v>
      </c>
      <c r="EW10" s="9" t="s">
        <v>807</v>
      </c>
      <c r="EX10" s="9" t="s">
        <v>808</v>
      </c>
      <c r="EY10" s="9" t="s">
        <v>404</v>
      </c>
      <c r="EZ10" s="9" t="s">
        <v>809</v>
      </c>
      <c r="FA10" s="9" t="s">
        <v>810</v>
      </c>
      <c r="FB10" s="9" t="s">
        <v>811</v>
      </c>
      <c r="FC10" s="9" t="s">
        <v>812</v>
      </c>
      <c r="FD10" s="9" t="s">
        <v>813</v>
      </c>
      <c r="FE10" s="9" t="s">
        <v>814</v>
      </c>
      <c r="FF10" s="9" t="s">
        <v>815</v>
      </c>
      <c r="FG10" s="9" t="s">
        <v>816</v>
      </c>
      <c r="FH10" s="9" t="s">
        <v>817</v>
      </c>
      <c r="FI10" s="9" t="s">
        <v>818</v>
      </c>
      <c r="FJ10" s="9" t="s">
        <v>819</v>
      </c>
      <c r="FK10" s="9" t="s">
        <v>820</v>
      </c>
      <c r="FL10" s="9" t="s">
        <v>821</v>
      </c>
      <c r="FM10" s="9" t="s">
        <v>822</v>
      </c>
      <c r="FN10" s="197" t="s">
        <v>882</v>
      </c>
      <c r="FO10" s="1"/>
      <c r="FP10" s="10" t="s">
        <v>824</v>
      </c>
      <c r="FQ10" s="10" t="s">
        <v>825</v>
      </c>
      <c r="FR10" s="10" t="s">
        <v>826</v>
      </c>
      <c r="FS10" s="10" t="s">
        <v>827</v>
      </c>
      <c r="FT10" s="10" t="s">
        <v>828</v>
      </c>
      <c r="FU10" s="10" t="s">
        <v>829</v>
      </c>
      <c r="FV10" s="10" t="s">
        <v>830</v>
      </c>
      <c r="FW10" s="10" t="s">
        <v>831</v>
      </c>
      <c r="FX10" s="200" t="s">
        <v>882</v>
      </c>
    </row>
    <row r="11" spans="1:180" ht="24" customHeight="1" x14ac:dyDescent="0.3">
      <c r="A11" s="13" t="s">
        <v>74</v>
      </c>
      <c r="B11" s="13" t="s">
        <v>832</v>
      </c>
      <c r="C11" s="14">
        <v>43.9</v>
      </c>
      <c r="D11" s="14">
        <v>2.8</v>
      </c>
      <c r="E11" s="14">
        <v>16.899999999999999</v>
      </c>
      <c r="F11" s="14"/>
      <c r="G11" s="14"/>
      <c r="H11" s="14">
        <v>-14.9</v>
      </c>
      <c r="I11" s="14">
        <v>19.899999999999999</v>
      </c>
      <c r="J11" s="14"/>
      <c r="K11" s="14"/>
      <c r="L11" s="14">
        <v>0</v>
      </c>
      <c r="M11" s="14">
        <v>-29.2</v>
      </c>
      <c r="N11" s="14">
        <v>9.3000000000000007</v>
      </c>
      <c r="O11" s="14"/>
      <c r="P11" s="14">
        <v>-7.3</v>
      </c>
      <c r="Q11" s="14"/>
      <c r="R11" s="14">
        <v>52.4</v>
      </c>
      <c r="S11" s="14">
        <v>0.2</v>
      </c>
      <c r="T11" s="14"/>
      <c r="U11" s="14"/>
      <c r="V11" s="14"/>
      <c r="W11" s="14"/>
      <c r="X11" s="14">
        <v>-0.9</v>
      </c>
      <c r="Y11" s="14">
        <v>2</v>
      </c>
      <c r="Z11" s="14">
        <v>1.2</v>
      </c>
      <c r="AA11" s="14">
        <v>2.2000000000000002</v>
      </c>
      <c r="AB11" s="14">
        <v>-3.5</v>
      </c>
      <c r="AC11" s="14">
        <v>3.2</v>
      </c>
      <c r="AD11" s="14">
        <v>-0.3</v>
      </c>
      <c r="AE11" s="14"/>
      <c r="AF11" s="14"/>
      <c r="AG11" s="14"/>
      <c r="AH11" s="14">
        <v>0</v>
      </c>
      <c r="AI11" s="14">
        <v>3.9</v>
      </c>
      <c r="AJ11" s="14">
        <v>12.161</v>
      </c>
      <c r="AK11" s="14"/>
      <c r="AL11" s="14"/>
      <c r="AM11" s="14"/>
      <c r="AN11" s="14">
        <v>-1.8</v>
      </c>
      <c r="AO11" s="14">
        <v>49.9</v>
      </c>
      <c r="AP11" s="14">
        <v>3.7</v>
      </c>
      <c r="AQ11" s="14">
        <v>0</v>
      </c>
      <c r="AR11" s="14">
        <v>0</v>
      </c>
      <c r="AS11" s="14">
        <v>-0.1</v>
      </c>
      <c r="AT11" s="14">
        <v>2.282</v>
      </c>
      <c r="AU11" s="14">
        <v>0.93</v>
      </c>
      <c r="AV11" s="14">
        <v>31.2</v>
      </c>
      <c r="AW11" s="14">
        <v>-16.3</v>
      </c>
      <c r="AX11" s="14">
        <v>-43.1</v>
      </c>
      <c r="AY11" s="14">
        <v>7.8</v>
      </c>
      <c r="AZ11" s="14">
        <v>5.5</v>
      </c>
      <c r="BA11" s="14">
        <v>-4.3</v>
      </c>
      <c r="BB11" s="14">
        <v>0.4</v>
      </c>
      <c r="BC11" s="14">
        <v>2</v>
      </c>
      <c r="BD11" s="14">
        <v>4.4000000000000004</v>
      </c>
      <c r="BE11" s="14"/>
      <c r="BF11" s="14"/>
      <c r="BG11" s="14">
        <v>2.1</v>
      </c>
      <c r="BH11" s="14"/>
      <c r="BI11" s="14"/>
      <c r="BJ11" s="14">
        <v>0.6</v>
      </c>
      <c r="BK11" s="14"/>
      <c r="BL11" s="14"/>
      <c r="BM11" s="14"/>
      <c r="BN11" s="14">
        <v>12.1</v>
      </c>
      <c r="BO11" s="14">
        <v>-32.200000000000003</v>
      </c>
      <c r="BP11" s="14">
        <v>-33.299999999999997</v>
      </c>
      <c r="BQ11" s="14">
        <v>-3</v>
      </c>
      <c r="BR11" s="14">
        <v>10.6</v>
      </c>
      <c r="BS11" s="14">
        <v>-5.9</v>
      </c>
      <c r="BT11" s="14">
        <v>4.4000000000000004</v>
      </c>
      <c r="BU11" s="14"/>
      <c r="BV11" s="14"/>
      <c r="BW11" s="14"/>
      <c r="BX11" s="14"/>
      <c r="BY11" s="14"/>
      <c r="BZ11" s="14"/>
      <c r="CA11" s="14">
        <v>-0.4</v>
      </c>
      <c r="CB11" s="14">
        <v>10.946999999999999</v>
      </c>
      <c r="CC11" s="14">
        <v>19.670999999999999</v>
      </c>
      <c r="CD11" s="14">
        <v>2.4180000000000001</v>
      </c>
      <c r="CE11" s="14">
        <v>-0.46300000000000002</v>
      </c>
      <c r="CF11" s="14">
        <v>-0.05</v>
      </c>
      <c r="CG11" s="14"/>
      <c r="CH11" s="14"/>
      <c r="CI11" s="14"/>
      <c r="CJ11" s="14">
        <v>13.11</v>
      </c>
      <c r="CK11" s="14">
        <v>16.873000000000001</v>
      </c>
      <c r="CL11" s="14">
        <v>-10.012</v>
      </c>
      <c r="CM11" s="14"/>
      <c r="CN11" s="14"/>
      <c r="CO11" s="14"/>
      <c r="CP11" s="14"/>
      <c r="CQ11" s="14"/>
      <c r="CR11" s="14"/>
      <c r="CS11" s="14"/>
      <c r="CT11" s="14">
        <v>-1.5</v>
      </c>
      <c r="CU11" s="14">
        <v>0.1</v>
      </c>
      <c r="CV11" s="14">
        <v>1.4</v>
      </c>
      <c r="CW11" s="14"/>
      <c r="CX11" s="14">
        <v>-5.6</v>
      </c>
      <c r="CY11" s="14">
        <v>0</v>
      </c>
      <c r="CZ11" s="14">
        <v>0</v>
      </c>
      <c r="DA11" s="14"/>
      <c r="DB11" s="14">
        <v>0.1</v>
      </c>
      <c r="DC11" s="14">
        <v>-0.1</v>
      </c>
      <c r="DD11" s="14">
        <v>-0.9</v>
      </c>
      <c r="DE11" s="14">
        <v>0</v>
      </c>
      <c r="DF11" s="14"/>
      <c r="DG11" s="14">
        <v>0.2</v>
      </c>
      <c r="DH11" s="14">
        <v>1.2</v>
      </c>
      <c r="DI11" s="14">
        <v>0.2</v>
      </c>
      <c r="DJ11" s="14">
        <v>-2.5</v>
      </c>
      <c r="DK11" s="14">
        <v>0.1</v>
      </c>
      <c r="DL11" s="14">
        <v>0.6</v>
      </c>
      <c r="DM11" s="14"/>
      <c r="DN11" s="14">
        <v>0</v>
      </c>
      <c r="DO11" s="14">
        <v>0</v>
      </c>
      <c r="DP11" s="14">
        <v>-2.6</v>
      </c>
      <c r="DQ11" s="14">
        <v>14.6</v>
      </c>
      <c r="DR11" s="14">
        <v>0</v>
      </c>
      <c r="DS11" s="14">
        <v>0</v>
      </c>
      <c r="DT11" s="14">
        <v>0.6</v>
      </c>
      <c r="DU11" s="14">
        <v>0</v>
      </c>
      <c r="DV11" s="14">
        <v>0</v>
      </c>
      <c r="DW11" s="14"/>
      <c r="DX11" s="14">
        <v>-4.4000000000000004</v>
      </c>
      <c r="DY11" s="14">
        <v>0.8</v>
      </c>
      <c r="DZ11" s="14">
        <v>3.2</v>
      </c>
      <c r="EA11" s="14">
        <v>2.9</v>
      </c>
      <c r="EB11" s="14">
        <v>1.5</v>
      </c>
      <c r="EC11" s="14"/>
      <c r="ED11" s="14">
        <v>0</v>
      </c>
      <c r="EE11" s="14">
        <v>0</v>
      </c>
      <c r="EF11" s="14">
        <v>-4.9000000000000004</v>
      </c>
      <c r="EG11" s="14">
        <v>-5.2</v>
      </c>
      <c r="EH11" s="14">
        <v>-0.3</v>
      </c>
      <c r="EI11" s="14">
        <v>0</v>
      </c>
      <c r="EJ11" s="14">
        <v>0</v>
      </c>
      <c r="EK11" s="14">
        <v>2.7</v>
      </c>
      <c r="EL11" s="14">
        <v>-0.1</v>
      </c>
      <c r="EM11" s="14">
        <v>0</v>
      </c>
      <c r="EN11" s="14">
        <v>0.2</v>
      </c>
      <c r="EO11" s="14">
        <v>0.2</v>
      </c>
      <c r="EP11" s="14">
        <v>0.2</v>
      </c>
      <c r="EQ11" s="14">
        <v>-1.5</v>
      </c>
      <c r="ER11" s="14">
        <v>0</v>
      </c>
      <c r="ES11" s="14">
        <v>0</v>
      </c>
      <c r="ET11" s="14">
        <v>0</v>
      </c>
      <c r="EU11" s="14">
        <v>-6.3E-2</v>
      </c>
      <c r="EV11" s="14">
        <v>-11.106</v>
      </c>
      <c r="EW11" s="14">
        <v>-2.7250000000000001</v>
      </c>
      <c r="EX11" s="14">
        <v>0</v>
      </c>
      <c r="EY11" s="14">
        <v>1.46</v>
      </c>
      <c r="EZ11" s="14">
        <v>0</v>
      </c>
      <c r="FA11" s="14">
        <v>0.77</v>
      </c>
      <c r="FB11" s="14">
        <v>0.45</v>
      </c>
      <c r="FC11" s="14">
        <v>0</v>
      </c>
      <c r="FD11" s="14">
        <v>0.8</v>
      </c>
      <c r="FE11" s="14">
        <v>1.7</v>
      </c>
      <c r="FF11" s="14">
        <v>2.6</v>
      </c>
      <c r="FG11" s="14">
        <v>6.4</v>
      </c>
      <c r="FH11" s="14">
        <v>0.2</v>
      </c>
      <c r="FI11" s="14">
        <v>3.6</v>
      </c>
      <c r="FJ11" s="14">
        <v>0</v>
      </c>
      <c r="FK11" s="14">
        <v>1.48</v>
      </c>
      <c r="FL11" s="14">
        <v>4.13</v>
      </c>
      <c r="FM11" s="14">
        <v>10.11</v>
      </c>
      <c r="FN11" s="14">
        <v>184.97300000000001</v>
      </c>
      <c r="FO11" s="15"/>
      <c r="FP11" s="14">
        <v>2.2934800000000002</v>
      </c>
      <c r="FQ11" s="14"/>
      <c r="FR11" s="14">
        <v>2.536</v>
      </c>
      <c r="FS11" s="14">
        <v>1.8</v>
      </c>
      <c r="FT11" s="14">
        <v>0.29796</v>
      </c>
      <c r="FU11" s="14">
        <v>0.30080000000000001</v>
      </c>
      <c r="FV11" s="14">
        <v>-1.5</v>
      </c>
      <c r="FW11" s="14">
        <v>0.4</v>
      </c>
      <c r="FX11" s="14">
        <v>6.1282399999999999</v>
      </c>
    </row>
    <row r="12" spans="1:180" ht="24" customHeight="1" x14ac:dyDescent="0.3">
      <c r="A12" s="16" t="s">
        <v>74</v>
      </c>
      <c r="B12" s="16" t="s">
        <v>833</v>
      </c>
      <c r="C12" s="17">
        <v>45</v>
      </c>
      <c r="D12" s="17">
        <v>6.8</v>
      </c>
      <c r="E12" s="17">
        <v>17.3</v>
      </c>
      <c r="F12" s="17"/>
      <c r="G12" s="17"/>
      <c r="H12" s="17">
        <v>-15.8</v>
      </c>
      <c r="I12" s="17">
        <v>23.1</v>
      </c>
      <c r="J12" s="17"/>
      <c r="K12" s="17"/>
      <c r="L12" s="17">
        <v>0</v>
      </c>
      <c r="M12" s="17">
        <v>-42.4</v>
      </c>
      <c r="N12" s="17">
        <v>7.2</v>
      </c>
      <c r="O12" s="17"/>
      <c r="P12" s="17">
        <v>0</v>
      </c>
      <c r="Q12" s="17"/>
      <c r="R12" s="17">
        <v>58.8</v>
      </c>
      <c r="S12" s="17">
        <v>0.1</v>
      </c>
      <c r="T12" s="17"/>
      <c r="U12" s="17"/>
      <c r="V12" s="17"/>
      <c r="W12" s="17"/>
      <c r="X12" s="17">
        <v>0.3</v>
      </c>
      <c r="Y12" s="17">
        <v>1.9</v>
      </c>
      <c r="Z12" s="17">
        <v>1.2</v>
      </c>
      <c r="AA12" s="17">
        <v>2.2000000000000002</v>
      </c>
      <c r="AB12" s="17">
        <v>-3.6</v>
      </c>
      <c r="AC12" s="17">
        <v>3.1</v>
      </c>
      <c r="AD12" s="17">
        <v>-0.4</v>
      </c>
      <c r="AE12" s="17"/>
      <c r="AF12" s="17"/>
      <c r="AG12" s="17"/>
      <c r="AH12" s="17">
        <v>0</v>
      </c>
      <c r="AI12" s="17">
        <v>4.3</v>
      </c>
      <c r="AJ12" s="17">
        <v>8.6300000000000008</v>
      </c>
      <c r="AK12" s="17"/>
      <c r="AL12" s="17"/>
      <c r="AM12" s="17"/>
      <c r="AN12" s="17">
        <v>-1.8</v>
      </c>
      <c r="AO12" s="17">
        <v>50.7</v>
      </c>
      <c r="AP12" s="17">
        <v>3.7</v>
      </c>
      <c r="AQ12" s="17">
        <v>0</v>
      </c>
      <c r="AR12" s="17">
        <v>0</v>
      </c>
      <c r="AS12" s="17">
        <v>-0.5</v>
      </c>
      <c r="AT12" s="17">
        <v>2.319</v>
      </c>
      <c r="AU12" s="17">
        <v>0.68</v>
      </c>
      <c r="AV12" s="17">
        <v>28.6</v>
      </c>
      <c r="AW12" s="17">
        <v>-18.7</v>
      </c>
      <c r="AX12" s="17">
        <v>-46</v>
      </c>
      <c r="AY12" s="17">
        <v>7</v>
      </c>
      <c r="AZ12" s="17">
        <v>4</v>
      </c>
      <c r="BA12" s="17">
        <v>-4.0999999999999996</v>
      </c>
      <c r="BB12" s="17">
        <v>0.4</v>
      </c>
      <c r="BC12" s="17">
        <v>2</v>
      </c>
      <c r="BD12" s="17">
        <v>4.4000000000000004</v>
      </c>
      <c r="BE12" s="17"/>
      <c r="BF12" s="17"/>
      <c r="BG12" s="17">
        <v>1.4</v>
      </c>
      <c r="BH12" s="17"/>
      <c r="BI12" s="17"/>
      <c r="BJ12" s="17">
        <v>0.4</v>
      </c>
      <c r="BK12" s="17"/>
      <c r="BL12" s="17"/>
      <c r="BM12" s="17"/>
      <c r="BN12" s="17">
        <v>12.7</v>
      </c>
      <c r="BO12" s="17">
        <v>-36.799999999999997</v>
      </c>
      <c r="BP12" s="17">
        <v>-37.700000000000003</v>
      </c>
      <c r="BQ12" s="17">
        <v>-7.6</v>
      </c>
      <c r="BR12" s="17">
        <v>8.5</v>
      </c>
      <c r="BS12" s="17">
        <v>-7.3</v>
      </c>
      <c r="BT12" s="17">
        <v>3.6</v>
      </c>
      <c r="BU12" s="17"/>
      <c r="BV12" s="17"/>
      <c r="BW12" s="17"/>
      <c r="BX12" s="17"/>
      <c r="BY12" s="17"/>
      <c r="BZ12" s="17"/>
      <c r="CA12" s="17">
        <v>-0.4</v>
      </c>
      <c r="CB12" s="17">
        <v>10.853999999999999</v>
      </c>
      <c r="CC12" s="17">
        <v>20.303000000000001</v>
      </c>
      <c r="CD12" s="17">
        <v>3.1749999999999998</v>
      </c>
      <c r="CE12" s="17">
        <v>-2.9380000000000002</v>
      </c>
      <c r="CF12" s="17">
        <v>0.115</v>
      </c>
      <c r="CG12" s="17"/>
      <c r="CH12" s="17"/>
      <c r="CI12" s="17"/>
      <c r="CJ12" s="17">
        <v>5.5049999999999999</v>
      </c>
      <c r="CK12" s="17">
        <v>9.8000000000000007</v>
      </c>
      <c r="CL12" s="17">
        <v>-11.749000000000001</v>
      </c>
      <c r="CM12" s="17"/>
      <c r="CN12" s="17"/>
      <c r="CO12" s="17"/>
      <c r="CP12" s="17"/>
      <c r="CQ12" s="17"/>
      <c r="CR12" s="17"/>
      <c r="CS12" s="17"/>
      <c r="CT12" s="17">
        <v>-1.2</v>
      </c>
      <c r="CU12" s="17">
        <v>0.1</v>
      </c>
      <c r="CV12" s="17">
        <v>1.4</v>
      </c>
      <c r="CW12" s="17"/>
      <c r="CX12" s="17">
        <v>-5.6</v>
      </c>
      <c r="CY12" s="17">
        <v>0</v>
      </c>
      <c r="CZ12" s="17">
        <v>0</v>
      </c>
      <c r="DA12" s="17"/>
      <c r="DB12" s="17">
        <v>0.1</v>
      </c>
      <c r="DC12" s="17">
        <v>0</v>
      </c>
      <c r="DD12" s="17">
        <v>-1</v>
      </c>
      <c r="DE12" s="17">
        <v>0</v>
      </c>
      <c r="DF12" s="17"/>
      <c r="DG12" s="17">
        <v>0.2</v>
      </c>
      <c r="DH12" s="17">
        <v>1.3</v>
      </c>
      <c r="DI12" s="17">
        <v>0.2</v>
      </c>
      <c r="DJ12" s="17">
        <v>-2.5</v>
      </c>
      <c r="DK12" s="17">
        <v>0.1</v>
      </c>
      <c r="DL12" s="17">
        <v>0.5</v>
      </c>
      <c r="DM12" s="17"/>
      <c r="DN12" s="17">
        <v>0</v>
      </c>
      <c r="DO12" s="17">
        <v>0</v>
      </c>
      <c r="DP12" s="17">
        <v>-2.6</v>
      </c>
      <c r="DQ12" s="17">
        <v>14.6</v>
      </c>
      <c r="DR12" s="17">
        <v>0</v>
      </c>
      <c r="DS12" s="17">
        <v>0</v>
      </c>
      <c r="DT12" s="17">
        <v>0.6</v>
      </c>
      <c r="DU12" s="17">
        <v>0</v>
      </c>
      <c r="DV12" s="17">
        <v>0.1</v>
      </c>
      <c r="DW12" s="17"/>
      <c r="DX12" s="17">
        <v>-4.4000000000000004</v>
      </c>
      <c r="DY12" s="17">
        <v>1.1000000000000001</v>
      </c>
      <c r="DZ12" s="17">
        <v>3.2</v>
      </c>
      <c r="EA12" s="17">
        <v>2.8</v>
      </c>
      <c r="EB12" s="17">
        <v>1.3</v>
      </c>
      <c r="EC12" s="17"/>
      <c r="ED12" s="17">
        <v>0</v>
      </c>
      <c r="EE12" s="17">
        <v>0</v>
      </c>
      <c r="EF12" s="17">
        <v>-5.6</v>
      </c>
      <c r="EG12" s="17">
        <v>-6.4</v>
      </c>
      <c r="EH12" s="17">
        <v>-0.4</v>
      </c>
      <c r="EI12" s="17">
        <v>0</v>
      </c>
      <c r="EJ12" s="17">
        <v>0</v>
      </c>
      <c r="EK12" s="17">
        <v>2.7</v>
      </c>
      <c r="EL12" s="17">
        <v>-0.1</v>
      </c>
      <c r="EM12" s="17">
        <v>0</v>
      </c>
      <c r="EN12" s="17">
        <v>0.2</v>
      </c>
      <c r="EO12" s="17">
        <v>0.2</v>
      </c>
      <c r="EP12" s="17">
        <v>0.2</v>
      </c>
      <c r="EQ12" s="17">
        <v>-1</v>
      </c>
      <c r="ER12" s="17">
        <v>0</v>
      </c>
      <c r="ES12" s="17">
        <v>0</v>
      </c>
      <c r="ET12" s="17">
        <v>0</v>
      </c>
      <c r="EU12" s="17">
        <v>-6.6000000000000003E-2</v>
      </c>
      <c r="EV12" s="17">
        <v>-11.385999999999999</v>
      </c>
      <c r="EW12" s="17">
        <v>-2.5830000000000002</v>
      </c>
      <c r="EX12" s="17">
        <v>0</v>
      </c>
      <c r="EY12" s="17">
        <v>1.46</v>
      </c>
      <c r="EZ12" s="17">
        <v>0</v>
      </c>
      <c r="FA12" s="17">
        <v>0.77</v>
      </c>
      <c r="FB12" s="17">
        <v>0.45</v>
      </c>
      <c r="FC12" s="17">
        <v>0</v>
      </c>
      <c r="FD12" s="17">
        <v>0.8</v>
      </c>
      <c r="FE12" s="17">
        <v>1.6</v>
      </c>
      <c r="FF12" s="17">
        <v>2.7</v>
      </c>
      <c r="FG12" s="17">
        <v>6.2</v>
      </c>
      <c r="FH12" s="17">
        <v>0.2</v>
      </c>
      <c r="FI12" s="17">
        <v>3.7</v>
      </c>
      <c r="FJ12" s="17">
        <v>0</v>
      </c>
      <c r="FK12" s="17">
        <v>1.71</v>
      </c>
      <c r="FL12" s="17">
        <v>4.0999999999999996</v>
      </c>
      <c r="FM12" s="17">
        <v>9.9600000000000009</v>
      </c>
      <c r="FN12" s="17">
        <v>142.00899999999999</v>
      </c>
      <c r="FO12" s="15"/>
      <c r="FP12" s="17">
        <v>2.3743300000000001</v>
      </c>
      <c r="FQ12" s="17"/>
      <c r="FR12" s="17">
        <v>2.2414999999999998</v>
      </c>
      <c r="FS12" s="17">
        <v>1.8</v>
      </c>
      <c r="FT12" s="17">
        <v>0.29854999999999998</v>
      </c>
      <c r="FU12" s="17">
        <v>0.27295000000000003</v>
      </c>
      <c r="FV12" s="17">
        <v>-1.6</v>
      </c>
      <c r="FW12" s="17">
        <v>0.4</v>
      </c>
      <c r="FX12" s="17">
        <v>5.7873299999999999</v>
      </c>
    </row>
    <row r="13" spans="1:180" ht="24" customHeight="1" x14ac:dyDescent="0.3">
      <c r="A13" s="16" t="s">
        <v>74</v>
      </c>
      <c r="B13" s="16" t="s">
        <v>834</v>
      </c>
      <c r="C13" s="17">
        <v>41.7</v>
      </c>
      <c r="D13" s="17">
        <v>-12</v>
      </c>
      <c r="E13" s="17">
        <v>13.6</v>
      </c>
      <c r="F13" s="17"/>
      <c r="G13" s="17"/>
      <c r="H13" s="17">
        <v>-15.6</v>
      </c>
      <c r="I13" s="17">
        <v>15.7</v>
      </c>
      <c r="J13" s="17"/>
      <c r="K13" s="17"/>
      <c r="L13" s="17">
        <v>0</v>
      </c>
      <c r="M13" s="17">
        <v>0</v>
      </c>
      <c r="N13" s="17">
        <v>-13.3</v>
      </c>
      <c r="O13" s="17"/>
      <c r="P13" s="17">
        <v>0</v>
      </c>
      <c r="Q13" s="17"/>
      <c r="R13" s="17">
        <v>57.7</v>
      </c>
      <c r="S13" s="17">
        <v>0</v>
      </c>
      <c r="T13" s="17"/>
      <c r="U13" s="17"/>
      <c r="V13" s="17"/>
      <c r="W13" s="17"/>
      <c r="X13" s="17">
        <v>-3.4</v>
      </c>
      <c r="Y13" s="17">
        <v>1.9</v>
      </c>
      <c r="Z13" s="17">
        <v>1</v>
      </c>
      <c r="AA13" s="17">
        <v>2.1</v>
      </c>
      <c r="AB13" s="17">
        <v>-3.6</v>
      </c>
      <c r="AC13" s="17">
        <v>3.1</v>
      </c>
      <c r="AD13" s="17">
        <v>-1.1000000000000001</v>
      </c>
      <c r="AE13" s="17"/>
      <c r="AF13" s="17"/>
      <c r="AG13" s="17"/>
      <c r="AH13" s="17">
        <v>0</v>
      </c>
      <c r="AI13" s="17">
        <v>3.1</v>
      </c>
      <c r="AJ13" s="17">
        <v>0.65200000000000002</v>
      </c>
      <c r="AK13" s="17"/>
      <c r="AL13" s="17"/>
      <c r="AM13" s="17"/>
      <c r="AN13" s="17">
        <v>-1.7</v>
      </c>
      <c r="AO13" s="17">
        <v>49.2</v>
      </c>
      <c r="AP13" s="17">
        <v>3.3</v>
      </c>
      <c r="AQ13" s="17">
        <v>0</v>
      </c>
      <c r="AR13" s="17">
        <v>0</v>
      </c>
      <c r="AS13" s="17">
        <v>-0.4</v>
      </c>
      <c r="AT13" s="17">
        <v>2.3759999999999999</v>
      </c>
      <c r="AU13" s="17">
        <v>0.88</v>
      </c>
      <c r="AV13" s="17">
        <v>22.1</v>
      </c>
      <c r="AW13" s="17">
        <v>-25.1</v>
      </c>
      <c r="AX13" s="17">
        <v>-51.7</v>
      </c>
      <c r="AY13" s="17">
        <v>5.2</v>
      </c>
      <c r="AZ13" s="17">
        <v>1.8</v>
      </c>
      <c r="BA13" s="17">
        <v>-4.7</v>
      </c>
      <c r="BB13" s="17">
        <v>0.4</v>
      </c>
      <c r="BC13" s="17">
        <v>2</v>
      </c>
      <c r="BD13" s="17">
        <v>2.2999999999999998</v>
      </c>
      <c r="BE13" s="17"/>
      <c r="BF13" s="17"/>
      <c r="BG13" s="17">
        <v>0.4</v>
      </c>
      <c r="BH13" s="17"/>
      <c r="BI13" s="17"/>
      <c r="BJ13" s="17">
        <v>-0.2</v>
      </c>
      <c r="BK13" s="17"/>
      <c r="BL13" s="17"/>
      <c r="BM13" s="17"/>
      <c r="BN13" s="17">
        <v>11</v>
      </c>
      <c r="BO13" s="17">
        <v>-43.7</v>
      </c>
      <c r="BP13" s="17">
        <v>-44.5</v>
      </c>
      <c r="BQ13" s="17">
        <v>-15.1</v>
      </c>
      <c r="BR13" s="17">
        <v>1.5</v>
      </c>
      <c r="BS13" s="17">
        <v>-10.4</v>
      </c>
      <c r="BT13" s="17">
        <v>2.2999999999999998</v>
      </c>
      <c r="BU13" s="17"/>
      <c r="BV13" s="17"/>
      <c r="BW13" s="17"/>
      <c r="BX13" s="17"/>
      <c r="BY13" s="17"/>
      <c r="BZ13" s="17"/>
      <c r="CA13" s="17">
        <v>-0.4</v>
      </c>
      <c r="CB13" s="17">
        <v>11.016</v>
      </c>
      <c r="CC13" s="17">
        <v>18.896999999999998</v>
      </c>
      <c r="CD13" s="17">
        <v>3.03</v>
      </c>
      <c r="CE13" s="17">
        <v>-0.86</v>
      </c>
      <c r="CF13" s="17">
        <v>-0.10299999999999999</v>
      </c>
      <c r="CG13" s="17"/>
      <c r="CH13" s="17"/>
      <c r="CI13" s="17"/>
      <c r="CJ13" s="17">
        <v>-9.8000000000000004E-2</v>
      </c>
      <c r="CK13" s="17">
        <v>3.6259999999999999</v>
      </c>
      <c r="CL13" s="17">
        <v>-20.384</v>
      </c>
      <c r="CM13" s="17"/>
      <c r="CN13" s="17"/>
      <c r="CO13" s="17"/>
      <c r="CP13" s="17"/>
      <c r="CQ13" s="17"/>
      <c r="CR13" s="17"/>
      <c r="CS13" s="17"/>
      <c r="CT13" s="17">
        <v>-1.2</v>
      </c>
      <c r="CU13" s="17">
        <v>0.1</v>
      </c>
      <c r="CV13" s="17">
        <v>1.4</v>
      </c>
      <c r="CW13" s="17"/>
      <c r="CX13" s="17">
        <v>-5.6</v>
      </c>
      <c r="CY13" s="17">
        <v>0</v>
      </c>
      <c r="CZ13" s="17">
        <v>0</v>
      </c>
      <c r="DA13" s="17"/>
      <c r="DB13" s="17">
        <v>0.1</v>
      </c>
      <c r="DC13" s="17">
        <v>-0.1</v>
      </c>
      <c r="DD13" s="17">
        <v>-0.9</v>
      </c>
      <c r="DE13" s="17">
        <v>0</v>
      </c>
      <c r="DF13" s="17"/>
      <c r="DG13" s="17">
        <v>0.1</v>
      </c>
      <c r="DH13" s="17">
        <v>1.3</v>
      </c>
      <c r="DI13" s="17">
        <v>0.2</v>
      </c>
      <c r="DJ13" s="17">
        <v>-2.7</v>
      </c>
      <c r="DK13" s="17">
        <v>0.1</v>
      </c>
      <c r="DL13" s="17">
        <v>0.5</v>
      </c>
      <c r="DM13" s="17"/>
      <c r="DN13" s="17">
        <v>0</v>
      </c>
      <c r="DO13" s="17">
        <v>0</v>
      </c>
      <c r="DP13" s="17">
        <v>-3</v>
      </c>
      <c r="DQ13" s="17">
        <v>13.4</v>
      </c>
      <c r="DR13" s="17">
        <v>0</v>
      </c>
      <c r="DS13" s="17">
        <v>0</v>
      </c>
      <c r="DT13" s="17">
        <v>0.6</v>
      </c>
      <c r="DU13" s="17">
        <v>0.1</v>
      </c>
      <c r="DV13" s="17">
        <v>0.1</v>
      </c>
      <c r="DW13" s="17"/>
      <c r="DX13" s="17">
        <v>-4.4000000000000004</v>
      </c>
      <c r="DY13" s="17">
        <v>1</v>
      </c>
      <c r="DZ13" s="17">
        <v>3.2</v>
      </c>
      <c r="EA13" s="17">
        <v>2.2999999999999998</v>
      </c>
      <c r="EB13" s="17">
        <v>1.1000000000000001</v>
      </c>
      <c r="EC13" s="17"/>
      <c r="ED13" s="17">
        <v>0</v>
      </c>
      <c r="EE13" s="17">
        <v>0</v>
      </c>
      <c r="EF13" s="17">
        <v>-8.6</v>
      </c>
      <c r="EG13" s="17">
        <v>-9.3000000000000007</v>
      </c>
      <c r="EH13" s="17">
        <v>-0.9</v>
      </c>
      <c r="EI13" s="17">
        <v>-1</v>
      </c>
      <c r="EJ13" s="17">
        <v>0</v>
      </c>
      <c r="EK13" s="17">
        <v>2.7</v>
      </c>
      <c r="EL13" s="17">
        <v>0</v>
      </c>
      <c r="EM13" s="17">
        <v>0</v>
      </c>
      <c r="EN13" s="17">
        <v>0.2</v>
      </c>
      <c r="EO13" s="17">
        <v>0.2</v>
      </c>
      <c r="EP13" s="17">
        <v>0.2</v>
      </c>
      <c r="EQ13" s="17">
        <v>0</v>
      </c>
      <c r="ER13" s="17">
        <v>0</v>
      </c>
      <c r="ES13" s="17">
        <v>0</v>
      </c>
      <c r="ET13" s="17">
        <v>0</v>
      </c>
      <c r="EU13" s="17">
        <v>-7.0999999999999994E-2</v>
      </c>
      <c r="EV13" s="17">
        <v>0</v>
      </c>
      <c r="EW13" s="17">
        <v>0</v>
      </c>
      <c r="EX13" s="17">
        <v>0</v>
      </c>
      <c r="EY13" s="17">
        <v>1.46</v>
      </c>
      <c r="EZ13" s="17">
        <v>0</v>
      </c>
      <c r="FA13" s="17">
        <v>0.77</v>
      </c>
      <c r="FB13" s="17">
        <v>0.45</v>
      </c>
      <c r="FC13" s="17">
        <v>0</v>
      </c>
      <c r="FD13" s="17">
        <v>0.8</v>
      </c>
      <c r="FE13" s="17">
        <v>1.4</v>
      </c>
      <c r="FF13" s="17">
        <v>2.6</v>
      </c>
      <c r="FG13" s="17">
        <v>6.1</v>
      </c>
      <c r="FH13" s="17">
        <v>0.1</v>
      </c>
      <c r="FI13" s="17">
        <v>3.4</v>
      </c>
      <c r="FJ13" s="17">
        <v>0</v>
      </c>
      <c r="FK13" s="17">
        <v>1.82</v>
      </c>
      <c r="FL13" s="17">
        <v>4.1100000000000003</v>
      </c>
      <c r="FM13" s="17">
        <v>9.66</v>
      </c>
      <c r="FN13" s="17">
        <v>37.331000000000003</v>
      </c>
      <c r="FO13" s="15"/>
      <c r="FP13" s="17">
        <v>2.2943099999999998</v>
      </c>
      <c r="FQ13" s="17"/>
      <c r="FR13" s="17">
        <v>2.2654999999999998</v>
      </c>
      <c r="FS13" s="17">
        <v>1.8</v>
      </c>
      <c r="FT13" s="17">
        <v>0.30153999999999997</v>
      </c>
      <c r="FU13" s="17">
        <v>0.23751</v>
      </c>
      <c r="FV13" s="17">
        <v>-1.7</v>
      </c>
      <c r="FW13" s="17">
        <v>0.5</v>
      </c>
      <c r="FX13" s="17">
        <v>5.6988599999999998</v>
      </c>
    </row>
    <row r="14" spans="1:180" ht="24" customHeight="1" x14ac:dyDescent="0.3">
      <c r="A14" s="16" t="s">
        <v>74</v>
      </c>
      <c r="B14" s="16" t="s">
        <v>835</v>
      </c>
      <c r="C14" s="17">
        <v>41</v>
      </c>
      <c r="D14" s="17">
        <v>-12.2</v>
      </c>
      <c r="E14" s="17">
        <v>13.5</v>
      </c>
      <c r="F14" s="17"/>
      <c r="G14" s="17"/>
      <c r="H14" s="17">
        <v>-16.7</v>
      </c>
      <c r="I14" s="17">
        <v>16.3</v>
      </c>
      <c r="J14" s="17"/>
      <c r="K14" s="17"/>
      <c r="L14" s="17">
        <v>0</v>
      </c>
      <c r="M14" s="17">
        <v>0</v>
      </c>
      <c r="N14" s="17">
        <v>-18.899999999999999</v>
      </c>
      <c r="O14" s="17"/>
      <c r="P14" s="17">
        <v>0</v>
      </c>
      <c r="Q14" s="17"/>
      <c r="R14" s="17">
        <v>49.9</v>
      </c>
      <c r="S14" s="17">
        <v>0</v>
      </c>
      <c r="T14" s="17"/>
      <c r="U14" s="17"/>
      <c r="V14" s="17"/>
      <c r="W14" s="17"/>
      <c r="X14" s="17">
        <v>-3.9</v>
      </c>
      <c r="Y14" s="17">
        <v>1.7</v>
      </c>
      <c r="Z14" s="17">
        <v>0.9</v>
      </c>
      <c r="AA14" s="17">
        <v>0</v>
      </c>
      <c r="AB14" s="17">
        <v>-3.6</v>
      </c>
      <c r="AC14" s="17">
        <v>3</v>
      </c>
      <c r="AD14" s="17">
        <v>-1.6</v>
      </c>
      <c r="AE14" s="17"/>
      <c r="AF14" s="17"/>
      <c r="AG14" s="17"/>
      <c r="AH14" s="17">
        <v>0</v>
      </c>
      <c r="AI14" s="17">
        <v>2.5</v>
      </c>
      <c r="AJ14" s="17">
        <v>2.129</v>
      </c>
      <c r="AK14" s="17"/>
      <c r="AL14" s="17"/>
      <c r="AM14" s="17"/>
      <c r="AN14" s="17">
        <v>-1.6</v>
      </c>
      <c r="AO14" s="17">
        <v>49.7</v>
      </c>
      <c r="AP14" s="17">
        <v>3</v>
      </c>
      <c r="AQ14" s="17">
        <v>0</v>
      </c>
      <c r="AR14" s="17">
        <v>0</v>
      </c>
      <c r="AS14" s="17">
        <v>-0.3</v>
      </c>
      <c r="AT14" s="17">
        <v>2.4729999999999999</v>
      </c>
      <c r="AU14" s="17">
        <v>1.24</v>
      </c>
      <c r="AV14" s="17">
        <v>22</v>
      </c>
      <c r="AW14" s="17">
        <v>-25</v>
      </c>
      <c r="AX14" s="17">
        <v>-47.1</v>
      </c>
      <c r="AY14" s="17">
        <v>5.3</v>
      </c>
      <c r="AZ14" s="17">
        <v>2.9</v>
      </c>
      <c r="BA14" s="17">
        <v>-5</v>
      </c>
      <c r="BB14" s="17">
        <v>0.4</v>
      </c>
      <c r="BC14" s="17">
        <v>2.1</v>
      </c>
      <c r="BD14" s="17">
        <v>4.2</v>
      </c>
      <c r="BE14" s="17"/>
      <c r="BF14" s="17"/>
      <c r="BG14" s="17">
        <v>0</v>
      </c>
      <c r="BH14" s="17"/>
      <c r="BI14" s="17"/>
      <c r="BJ14" s="17">
        <v>-0.3</v>
      </c>
      <c r="BK14" s="17"/>
      <c r="BL14" s="17"/>
      <c r="BM14" s="17"/>
      <c r="BN14" s="17">
        <v>10.8</v>
      </c>
      <c r="BO14" s="17">
        <v>-40.1</v>
      </c>
      <c r="BP14" s="17">
        <v>-41.3</v>
      </c>
      <c r="BQ14" s="17">
        <v>-11.4</v>
      </c>
      <c r="BR14" s="17">
        <v>4.2</v>
      </c>
      <c r="BS14" s="17">
        <v>-9.5</v>
      </c>
      <c r="BT14" s="17">
        <v>2.6</v>
      </c>
      <c r="BU14" s="17"/>
      <c r="BV14" s="17"/>
      <c r="BW14" s="17"/>
      <c r="BX14" s="17"/>
      <c r="BY14" s="17"/>
      <c r="BZ14" s="17"/>
      <c r="CA14" s="17">
        <v>-0.4</v>
      </c>
      <c r="CB14" s="17">
        <v>11.459</v>
      </c>
      <c r="CC14" s="17">
        <v>20.420999999999999</v>
      </c>
      <c r="CD14" s="17">
        <v>0.22700000000000001</v>
      </c>
      <c r="CE14" s="17">
        <v>-3.153</v>
      </c>
      <c r="CF14" s="17">
        <v>2.4E-2</v>
      </c>
      <c r="CG14" s="17"/>
      <c r="CH14" s="17"/>
      <c r="CI14" s="17"/>
      <c r="CJ14" s="17">
        <v>-1.6519999999999999</v>
      </c>
      <c r="CK14" s="17">
        <v>2.1160000000000001</v>
      </c>
      <c r="CL14" s="17">
        <v>-22.524000000000001</v>
      </c>
      <c r="CM14" s="17"/>
      <c r="CN14" s="17"/>
      <c r="CO14" s="17"/>
      <c r="CP14" s="17"/>
      <c r="CQ14" s="17"/>
      <c r="CR14" s="17"/>
      <c r="CS14" s="17"/>
      <c r="CT14" s="17">
        <v>-1.2</v>
      </c>
      <c r="CU14" s="17">
        <v>0.2</v>
      </c>
      <c r="CV14" s="17">
        <v>1.4</v>
      </c>
      <c r="CW14" s="17"/>
      <c r="CX14" s="17">
        <v>-5.6</v>
      </c>
      <c r="CY14" s="17">
        <v>0</v>
      </c>
      <c r="CZ14" s="17">
        <v>0</v>
      </c>
      <c r="DA14" s="17"/>
      <c r="DB14" s="17">
        <v>0.1</v>
      </c>
      <c r="DC14" s="17">
        <v>0</v>
      </c>
      <c r="DD14" s="17">
        <v>-0.9</v>
      </c>
      <c r="DE14" s="17">
        <v>0</v>
      </c>
      <c r="DF14" s="17"/>
      <c r="DG14" s="17">
        <v>0.2</v>
      </c>
      <c r="DH14" s="17">
        <v>1.3</v>
      </c>
      <c r="DI14" s="17">
        <v>0.2</v>
      </c>
      <c r="DJ14" s="17">
        <v>-2.4</v>
      </c>
      <c r="DK14" s="17">
        <v>0.1</v>
      </c>
      <c r="DL14" s="17">
        <v>0.6</v>
      </c>
      <c r="DM14" s="17"/>
      <c r="DN14" s="17">
        <v>0</v>
      </c>
      <c r="DO14" s="17">
        <v>0</v>
      </c>
      <c r="DP14" s="17">
        <v>-3.2</v>
      </c>
      <c r="DQ14" s="17">
        <v>13.1</v>
      </c>
      <c r="DR14" s="17">
        <v>0</v>
      </c>
      <c r="DS14" s="17">
        <v>0</v>
      </c>
      <c r="DT14" s="17">
        <v>0.5</v>
      </c>
      <c r="DU14" s="17">
        <v>0</v>
      </c>
      <c r="DV14" s="17">
        <v>0</v>
      </c>
      <c r="DW14" s="17"/>
      <c r="DX14" s="17">
        <v>-4.4000000000000004</v>
      </c>
      <c r="DY14" s="17">
        <v>0.8</v>
      </c>
      <c r="DZ14" s="17">
        <v>3.1</v>
      </c>
      <c r="EA14" s="17">
        <v>2.4</v>
      </c>
      <c r="EB14" s="17">
        <v>1.1000000000000001</v>
      </c>
      <c r="EC14" s="17"/>
      <c r="ED14" s="17">
        <v>0</v>
      </c>
      <c r="EE14" s="17">
        <v>0</v>
      </c>
      <c r="EF14" s="17">
        <v>-8</v>
      </c>
      <c r="EG14" s="17">
        <v>-8.6999999999999993</v>
      </c>
      <c r="EH14" s="17">
        <v>0</v>
      </c>
      <c r="EI14" s="17">
        <v>0</v>
      </c>
      <c r="EJ14" s="17">
        <v>0</v>
      </c>
      <c r="EK14" s="17">
        <v>2.7</v>
      </c>
      <c r="EL14" s="17">
        <v>-0.1</v>
      </c>
      <c r="EM14" s="17">
        <v>0</v>
      </c>
      <c r="EN14" s="17">
        <v>0.2</v>
      </c>
      <c r="EO14" s="17">
        <v>0.2</v>
      </c>
      <c r="EP14" s="17">
        <v>0.2</v>
      </c>
      <c r="EQ14" s="17">
        <v>0</v>
      </c>
      <c r="ER14" s="17">
        <v>0</v>
      </c>
      <c r="ES14" s="17">
        <v>0</v>
      </c>
      <c r="ET14" s="17">
        <v>0</v>
      </c>
      <c r="EU14" s="17">
        <v>-7.0000000000000007E-2</v>
      </c>
      <c r="EV14" s="17">
        <v>0</v>
      </c>
      <c r="EW14" s="17">
        <v>0</v>
      </c>
      <c r="EX14" s="17">
        <v>0</v>
      </c>
      <c r="EY14" s="17">
        <v>1.46</v>
      </c>
      <c r="EZ14" s="17">
        <v>0</v>
      </c>
      <c r="FA14" s="17">
        <v>0.77</v>
      </c>
      <c r="FB14" s="17">
        <v>0.45</v>
      </c>
      <c r="FC14" s="17">
        <v>0</v>
      </c>
      <c r="FD14" s="17">
        <v>0.8</v>
      </c>
      <c r="FE14" s="17">
        <v>1.4</v>
      </c>
      <c r="FF14" s="17">
        <v>2.7</v>
      </c>
      <c r="FG14" s="17">
        <v>5.9</v>
      </c>
      <c r="FH14" s="17">
        <v>0.2</v>
      </c>
      <c r="FI14" s="17">
        <v>3.8</v>
      </c>
      <c r="FJ14" s="17">
        <v>0</v>
      </c>
      <c r="FK14" s="17">
        <v>1.93</v>
      </c>
      <c r="FL14" s="17">
        <v>4.16</v>
      </c>
      <c r="FM14" s="17">
        <v>10.26</v>
      </c>
      <c r="FN14" s="17">
        <v>37.520000000000003</v>
      </c>
      <c r="FO14" s="15"/>
      <c r="FP14" s="17">
        <v>2.40056</v>
      </c>
      <c r="FQ14" s="17"/>
      <c r="FR14" s="17">
        <v>2.8275000000000001</v>
      </c>
      <c r="FS14" s="17">
        <v>1.8</v>
      </c>
      <c r="FT14" s="17">
        <v>0.29480000000000001</v>
      </c>
      <c r="FU14" s="17">
        <v>0.25705</v>
      </c>
      <c r="FV14" s="17">
        <v>-1.6</v>
      </c>
      <c r="FW14" s="17">
        <v>0.4</v>
      </c>
      <c r="FX14" s="17">
        <v>6.3799099999999997</v>
      </c>
    </row>
    <row r="15" spans="1:180" ht="24" customHeight="1" x14ac:dyDescent="0.3">
      <c r="A15" s="16" t="s">
        <v>74</v>
      </c>
      <c r="B15" s="16" t="s">
        <v>836</v>
      </c>
      <c r="C15" s="17">
        <v>41.3</v>
      </c>
      <c r="D15" s="17">
        <v>-11.1</v>
      </c>
      <c r="E15" s="17">
        <v>14.4</v>
      </c>
      <c r="F15" s="17"/>
      <c r="G15" s="17"/>
      <c r="H15" s="17">
        <v>-17.100000000000001</v>
      </c>
      <c r="I15" s="17">
        <v>14.9</v>
      </c>
      <c r="J15" s="17"/>
      <c r="K15" s="17"/>
      <c r="L15" s="17">
        <v>0</v>
      </c>
      <c r="M15" s="17">
        <v>0</v>
      </c>
      <c r="N15" s="17">
        <v>-15.8</v>
      </c>
      <c r="O15" s="17"/>
      <c r="P15" s="17">
        <v>0</v>
      </c>
      <c r="Q15" s="17"/>
      <c r="R15" s="17">
        <v>51.5</v>
      </c>
      <c r="S15" s="17">
        <v>0.1</v>
      </c>
      <c r="T15" s="17"/>
      <c r="U15" s="17"/>
      <c r="V15" s="17"/>
      <c r="W15" s="17"/>
      <c r="X15" s="17">
        <v>-3.5</v>
      </c>
      <c r="Y15" s="17">
        <v>1.3</v>
      </c>
      <c r="Z15" s="17">
        <v>0.6</v>
      </c>
      <c r="AA15" s="17">
        <v>0</v>
      </c>
      <c r="AB15" s="17">
        <v>-3.6</v>
      </c>
      <c r="AC15" s="17">
        <v>3</v>
      </c>
      <c r="AD15" s="17">
        <v>-1.8</v>
      </c>
      <c r="AE15" s="17"/>
      <c r="AF15" s="17"/>
      <c r="AG15" s="17"/>
      <c r="AH15" s="17">
        <v>0</v>
      </c>
      <c r="AI15" s="17">
        <v>2.2999999999999998</v>
      </c>
      <c r="AJ15" s="17">
        <v>3.1850000000000001</v>
      </c>
      <c r="AK15" s="17"/>
      <c r="AL15" s="17"/>
      <c r="AM15" s="17"/>
      <c r="AN15" s="17">
        <v>-1.7</v>
      </c>
      <c r="AO15" s="17">
        <v>47.7</v>
      </c>
      <c r="AP15" s="17">
        <v>2.7</v>
      </c>
      <c r="AQ15" s="17">
        <v>0</v>
      </c>
      <c r="AR15" s="17">
        <v>0</v>
      </c>
      <c r="AS15" s="17">
        <v>-0.2</v>
      </c>
      <c r="AT15" s="17">
        <v>2.456</v>
      </c>
      <c r="AU15" s="17">
        <v>1.39</v>
      </c>
      <c r="AV15" s="17">
        <v>20.6</v>
      </c>
      <c r="AW15" s="17">
        <v>-26.4</v>
      </c>
      <c r="AX15" s="17">
        <v>-48.3</v>
      </c>
      <c r="AY15" s="17">
        <v>6.8</v>
      </c>
      <c r="AZ15" s="17">
        <v>2.2999999999999998</v>
      </c>
      <c r="BA15" s="17">
        <v>-5</v>
      </c>
      <c r="BB15" s="17">
        <v>0.4</v>
      </c>
      <c r="BC15" s="17">
        <v>2</v>
      </c>
      <c r="BD15" s="17">
        <v>3.1</v>
      </c>
      <c r="BE15" s="17"/>
      <c r="BF15" s="17"/>
      <c r="BG15" s="17">
        <v>0</v>
      </c>
      <c r="BH15" s="17"/>
      <c r="BI15" s="17"/>
      <c r="BJ15" s="17">
        <v>-0.6</v>
      </c>
      <c r="BK15" s="17"/>
      <c r="BL15" s="17"/>
      <c r="BM15" s="17"/>
      <c r="BN15" s="17">
        <v>10</v>
      </c>
      <c r="BO15" s="17">
        <v>-40.799999999999997</v>
      </c>
      <c r="BP15" s="17">
        <v>-42.1</v>
      </c>
      <c r="BQ15" s="17">
        <v>-12.4</v>
      </c>
      <c r="BR15" s="17">
        <v>2.4</v>
      </c>
      <c r="BS15" s="17">
        <v>-10</v>
      </c>
      <c r="BT15" s="17">
        <v>2.5</v>
      </c>
      <c r="BU15" s="17"/>
      <c r="BV15" s="17"/>
      <c r="BW15" s="17"/>
      <c r="BX15" s="17"/>
      <c r="BY15" s="17"/>
      <c r="BZ15" s="17"/>
      <c r="CA15" s="17">
        <v>-0.4</v>
      </c>
      <c r="CB15" s="17">
        <v>11.641</v>
      </c>
      <c r="CC15" s="17">
        <v>19.946000000000002</v>
      </c>
      <c r="CD15" s="17">
        <v>-0.14099999999999999</v>
      </c>
      <c r="CE15" s="17">
        <v>-3.077</v>
      </c>
      <c r="CF15" s="17">
        <v>2.1000000000000001E-2</v>
      </c>
      <c r="CG15" s="17"/>
      <c r="CH15" s="17"/>
      <c r="CI15" s="17"/>
      <c r="CJ15" s="17">
        <v>-2.2589999999999999</v>
      </c>
      <c r="CK15" s="17">
        <v>1.665</v>
      </c>
      <c r="CL15" s="17">
        <v>-23.183</v>
      </c>
      <c r="CM15" s="17"/>
      <c r="CN15" s="17"/>
      <c r="CO15" s="17"/>
      <c r="CP15" s="17"/>
      <c r="CQ15" s="17"/>
      <c r="CR15" s="17"/>
      <c r="CS15" s="17"/>
      <c r="CT15" s="17">
        <v>-1.2</v>
      </c>
      <c r="CU15" s="17">
        <v>0</v>
      </c>
      <c r="CV15" s="17">
        <v>1.4</v>
      </c>
      <c r="CW15" s="17"/>
      <c r="CX15" s="17">
        <v>-5.6</v>
      </c>
      <c r="CY15" s="17">
        <v>0</v>
      </c>
      <c r="CZ15" s="17">
        <v>0</v>
      </c>
      <c r="DA15" s="17"/>
      <c r="DB15" s="17">
        <v>0.1</v>
      </c>
      <c r="DC15" s="17">
        <v>-0.1</v>
      </c>
      <c r="DD15" s="17">
        <v>-0.8</v>
      </c>
      <c r="DE15" s="17">
        <v>0</v>
      </c>
      <c r="DF15" s="17"/>
      <c r="DG15" s="17">
        <v>0.2</v>
      </c>
      <c r="DH15" s="17">
        <v>1.2</v>
      </c>
      <c r="DI15" s="17">
        <v>0.2</v>
      </c>
      <c r="DJ15" s="17">
        <v>-2.2999999999999998</v>
      </c>
      <c r="DK15" s="17">
        <v>0.1</v>
      </c>
      <c r="DL15" s="17">
        <v>0.6</v>
      </c>
      <c r="DM15" s="17"/>
      <c r="DN15" s="17">
        <v>0</v>
      </c>
      <c r="DO15" s="17">
        <v>0</v>
      </c>
      <c r="DP15" s="17">
        <v>-3</v>
      </c>
      <c r="DQ15" s="17">
        <v>13.4</v>
      </c>
      <c r="DR15" s="17">
        <v>0</v>
      </c>
      <c r="DS15" s="17">
        <v>0</v>
      </c>
      <c r="DT15" s="17">
        <v>0.4</v>
      </c>
      <c r="DU15" s="17">
        <v>0</v>
      </c>
      <c r="DV15" s="17">
        <v>0</v>
      </c>
      <c r="DW15" s="17"/>
      <c r="DX15" s="17">
        <v>-4.4000000000000004</v>
      </c>
      <c r="DY15" s="17">
        <v>0.7</v>
      </c>
      <c r="DZ15" s="17">
        <v>3.1</v>
      </c>
      <c r="EA15" s="17">
        <v>2.4</v>
      </c>
      <c r="EB15" s="17">
        <v>0.9</v>
      </c>
      <c r="EC15" s="17"/>
      <c r="ED15" s="17">
        <v>0</v>
      </c>
      <c r="EE15" s="17">
        <v>0</v>
      </c>
      <c r="EF15" s="17">
        <v>-7.1</v>
      </c>
      <c r="EG15" s="17">
        <v>-7.3</v>
      </c>
      <c r="EH15" s="17">
        <v>0</v>
      </c>
      <c r="EI15" s="17">
        <v>0</v>
      </c>
      <c r="EJ15" s="17">
        <v>0</v>
      </c>
      <c r="EK15" s="17">
        <v>2.7</v>
      </c>
      <c r="EL15" s="17">
        <v>-0.1</v>
      </c>
      <c r="EM15" s="17">
        <v>0</v>
      </c>
      <c r="EN15" s="17">
        <v>0.2</v>
      </c>
      <c r="EO15" s="17">
        <v>0.2</v>
      </c>
      <c r="EP15" s="17">
        <v>0.2</v>
      </c>
      <c r="EQ15" s="17">
        <v>0</v>
      </c>
      <c r="ER15" s="17">
        <v>0</v>
      </c>
      <c r="ES15" s="17">
        <v>0</v>
      </c>
      <c r="ET15" s="17">
        <v>0</v>
      </c>
      <c r="EU15" s="17">
        <v>-7.0000000000000007E-2</v>
      </c>
      <c r="EV15" s="17">
        <v>0</v>
      </c>
      <c r="EW15" s="17">
        <v>-1.4670000000000001</v>
      </c>
      <c r="EX15" s="17">
        <v>0</v>
      </c>
      <c r="EY15" s="17">
        <v>1.46</v>
      </c>
      <c r="EZ15" s="17">
        <v>0</v>
      </c>
      <c r="FA15" s="17">
        <v>0.77</v>
      </c>
      <c r="FB15" s="17">
        <v>0.45</v>
      </c>
      <c r="FC15" s="17">
        <v>0</v>
      </c>
      <c r="FD15" s="17">
        <v>0.8</v>
      </c>
      <c r="FE15" s="17">
        <v>1.2</v>
      </c>
      <c r="FF15" s="17">
        <v>2.8</v>
      </c>
      <c r="FG15" s="17">
        <v>5.9</v>
      </c>
      <c r="FH15" s="17">
        <v>0.3</v>
      </c>
      <c r="FI15" s="17">
        <v>4</v>
      </c>
      <c r="FJ15" s="17">
        <v>0</v>
      </c>
      <c r="FK15" s="17">
        <v>2.0699999999999998</v>
      </c>
      <c r="FL15" s="17">
        <v>4.12</v>
      </c>
      <c r="FM15" s="17">
        <v>9.92</v>
      </c>
      <c r="FN15" s="17">
        <v>29.097000000000001</v>
      </c>
      <c r="FO15" s="15"/>
      <c r="FP15" s="17">
        <v>2.2442600000000001</v>
      </c>
      <c r="FQ15" s="17"/>
      <c r="FR15" s="17">
        <v>2.2189999999999999</v>
      </c>
      <c r="FS15" s="17">
        <v>1.8</v>
      </c>
      <c r="FT15" s="17">
        <v>0.29225000000000001</v>
      </c>
      <c r="FU15" s="17">
        <v>0.31613999999999998</v>
      </c>
      <c r="FV15" s="17">
        <v>-1.5</v>
      </c>
      <c r="FW15" s="17">
        <v>0.2</v>
      </c>
      <c r="FX15" s="17">
        <v>5.57165</v>
      </c>
    </row>
    <row r="16" spans="1:180" ht="24" customHeight="1" x14ac:dyDescent="0.3">
      <c r="A16" s="16" t="s">
        <v>74</v>
      </c>
      <c r="B16" s="16" t="s">
        <v>837</v>
      </c>
      <c r="C16" s="17">
        <v>41.7</v>
      </c>
      <c r="D16" s="17">
        <v>-14.7</v>
      </c>
      <c r="E16" s="17">
        <v>13.5</v>
      </c>
      <c r="F16" s="17"/>
      <c r="G16" s="17"/>
      <c r="H16" s="17">
        <v>-17.899999999999999</v>
      </c>
      <c r="I16" s="17">
        <v>5</v>
      </c>
      <c r="J16" s="17"/>
      <c r="K16" s="17"/>
      <c r="L16" s="17">
        <v>0</v>
      </c>
      <c r="M16" s="17">
        <v>0</v>
      </c>
      <c r="N16" s="17">
        <v>-18.5</v>
      </c>
      <c r="O16" s="17"/>
      <c r="P16" s="17">
        <v>0</v>
      </c>
      <c r="Q16" s="17"/>
      <c r="R16" s="17">
        <v>36.299999999999997</v>
      </c>
      <c r="S16" s="17">
        <v>0</v>
      </c>
      <c r="T16" s="17"/>
      <c r="U16" s="17"/>
      <c r="V16" s="17"/>
      <c r="W16" s="17"/>
      <c r="X16" s="17">
        <v>-3</v>
      </c>
      <c r="Y16" s="17">
        <v>2.1</v>
      </c>
      <c r="Z16" s="17">
        <v>1.1000000000000001</v>
      </c>
      <c r="AA16" s="17">
        <v>0</v>
      </c>
      <c r="AB16" s="17">
        <v>-3.6</v>
      </c>
      <c r="AC16" s="17">
        <v>3.3</v>
      </c>
      <c r="AD16" s="17">
        <v>-1.2</v>
      </c>
      <c r="AE16" s="17"/>
      <c r="AF16" s="17"/>
      <c r="AG16" s="17"/>
      <c r="AH16" s="17">
        <v>0</v>
      </c>
      <c r="AI16" s="17">
        <v>3.1</v>
      </c>
      <c r="AJ16" s="17">
        <v>2.101</v>
      </c>
      <c r="AK16" s="17"/>
      <c r="AL16" s="17"/>
      <c r="AM16" s="17"/>
      <c r="AN16" s="17">
        <v>-1.7</v>
      </c>
      <c r="AO16" s="17">
        <v>47.5</v>
      </c>
      <c r="AP16" s="17">
        <v>2.2999999999999998</v>
      </c>
      <c r="AQ16" s="17">
        <v>0</v>
      </c>
      <c r="AR16" s="17">
        <v>0</v>
      </c>
      <c r="AS16" s="17">
        <v>-0.6</v>
      </c>
      <c r="AT16" s="17">
        <v>2.403</v>
      </c>
      <c r="AU16" s="17">
        <v>0.83</v>
      </c>
      <c r="AV16" s="17">
        <v>20.6</v>
      </c>
      <c r="AW16" s="17">
        <v>-26.5</v>
      </c>
      <c r="AX16" s="17">
        <v>-48.2</v>
      </c>
      <c r="AY16" s="17">
        <v>6.9</v>
      </c>
      <c r="AZ16" s="17">
        <v>1.2</v>
      </c>
      <c r="BA16" s="17">
        <v>-5.8</v>
      </c>
      <c r="BB16" s="17">
        <v>0.4</v>
      </c>
      <c r="BC16" s="17">
        <v>2</v>
      </c>
      <c r="BD16" s="17">
        <v>1.1000000000000001</v>
      </c>
      <c r="BE16" s="17"/>
      <c r="BF16" s="17"/>
      <c r="BG16" s="17">
        <v>0</v>
      </c>
      <c r="BH16" s="17"/>
      <c r="BI16" s="17"/>
      <c r="BJ16" s="17">
        <v>-1.4</v>
      </c>
      <c r="BK16" s="17"/>
      <c r="BL16" s="17"/>
      <c r="BM16" s="17"/>
      <c r="BN16" s="17">
        <v>9.8000000000000007</v>
      </c>
      <c r="BO16" s="17">
        <v>-39.5</v>
      </c>
      <c r="BP16" s="17">
        <v>-40.799999999999997</v>
      </c>
      <c r="BQ16" s="17">
        <v>-8.3000000000000007</v>
      </c>
      <c r="BR16" s="17">
        <v>6.3</v>
      </c>
      <c r="BS16" s="17">
        <v>-9.4</v>
      </c>
      <c r="BT16" s="17">
        <v>2.7</v>
      </c>
      <c r="BU16" s="17"/>
      <c r="BV16" s="17"/>
      <c r="BW16" s="17"/>
      <c r="BX16" s="17"/>
      <c r="BY16" s="17"/>
      <c r="BZ16" s="17"/>
      <c r="CA16" s="17">
        <v>-0.4</v>
      </c>
      <c r="CB16" s="17">
        <v>11.44</v>
      </c>
      <c r="CC16" s="17">
        <v>20.164000000000001</v>
      </c>
      <c r="CD16" s="17">
        <v>-8.0000000000000002E-3</v>
      </c>
      <c r="CE16" s="17">
        <v>-3.1379999999999999</v>
      </c>
      <c r="CF16" s="17">
        <v>4.5999999999999999E-2</v>
      </c>
      <c r="CG16" s="17"/>
      <c r="CH16" s="17"/>
      <c r="CI16" s="17"/>
      <c r="CJ16" s="17">
        <v>-2.8119999999999998</v>
      </c>
      <c r="CK16" s="17">
        <v>1.083</v>
      </c>
      <c r="CL16" s="17">
        <v>-24.302</v>
      </c>
      <c r="CM16" s="17"/>
      <c r="CN16" s="17"/>
      <c r="CO16" s="17"/>
      <c r="CP16" s="17"/>
      <c r="CQ16" s="17"/>
      <c r="CR16" s="17"/>
      <c r="CS16" s="17"/>
      <c r="CT16" s="17">
        <v>-1.2</v>
      </c>
      <c r="CU16" s="17">
        <v>0.1</v>
      </c>
      <c r="CV16" s="17">
        <v>1.4</v>
      </c>
      <c r="CW16" s="17"/>
      <c r="CX16" s="17">
        <v>-5.6</v>
      </c>
      <c r="CY16" s="17">
        <v>0</v>
      </c>
      <c r="CZ16" s="17">
        <v>0</v>
      </c>
      <c r="DA16" s="17"/>
      <c r="DB16" s="17">
        <v>0.1</v>
      </c>
      <c r="DC16" s="17">
        <v>-0.1</v>
      </c>
      <c r="DD16" s="17">
        <v>-0.8</v>
      </c>
      <c r="DE16" s="17">
        <v>0</v>
      </c>
      <c r="DF16" s="17"/>
      <c r="DG16" s="17">
        <v>0.2</v>
      </c>
      <c r="DH16" s="17">
        <v>1.2</v>
      </c>
      <c r="DI16" s="17">
        <v>0.2</v>
      </c>
      <c r="DJ16" s="17">
        <v>-2.6</v>
      </c>
      <c r="DK16" s="17">
        <v>0.1</v>
      </c>
      <c r="DL16" s="17">
        <v>0.6</v>
      </c>
      <c r="DM16" s="17"/>
      <c r="DN16" s="17">
        <v>0</v>
      </c>
      <c r="DO16" s="17">
        <v>0</v>
      </c>
      <c r="DP16" s="17">
        <v>-3</v>
      </c>
      <c r="DQ16" s="17">
        <v>13.7</v>
      </c>
      <c r="DR16" s="17">
        <v>0</v>
      </c>
      <c r="DS16" s="17">
        <v>0</v>
      </c>
      <c r="DT16" s="17">
        <v>0.4</v>
      </c>
      <c r="DU16" s="17">
        <v>0</v>
      </c>
      <c r="DV16" s="17">
        <v>0</v>
      </c>
      <c r="DW16" s="17"/>
      <c r="DX16" s="17">
        <v>-4.4000000000000004</v>
      </c>
      <c r="DY16" s="17">
        <v>0.9</v>
      </c>
      <c r="DZ16" s="17">
        <v>3.1</v>
      </c>
      <c r="EA16" s="17">
        <v>2.4</v>
      </c>
      <c r="EB16" s="17">
        <v>0.9</v>
      </c>
      <c r="EC16" s="17"/>
      <c r="ED16" s="17">
        <v>0</v>
      </c>
      <c r="EE16" s="17">
        <v>0</v>
      </c>
      <c r="EF16" s="17">
        <v>-5.9</v>
      </c>
      <c r="EG16" s="17">
        <v>-6.6</v>
      </c>
      <c r="EH16" s="17">
        <v>-0.5</v>
      </c>
      <c r="EI16" s="17">
        <v>0</v>
      </c>
      <c r="EJ16" s="17">
        <v>0</v>
      </c>
      <c r="EK16" s="17">
        <v>2.7</v>
      </c>
      <c r="EL16" s="17">
        <v>-0.1</v>
      </c>
      <c r="EM16" s="17">
        <v>0</v>
      </c>
      <c r="EN16" s="17">
        <v>0.2</v>
      </c>
      <c r="EO16" s="17">
        <v>0.2</v>
      </c>
      <c r="EP16" s="17">
        <v>0.2</v>
      </c>
      <c r="EQ16" s="17">
        <v>0</v>
      </c>
      <c r="ER16" s="17">
        <v>0</v>
      </c>
      <c r="ES16" s="17">
        <v>0</v>
      </c>
      <c r="ET16" s="17">
        <v>0</v>
      </c>
      <c r="EU16" s="17">
        <v>-7.0000000000000007E-2</v>
      </c>
      <c r="EV16" s="17">
        <v>-13.161</v>
      </c>
      <c r="EW16" s="17">
        <v>-2.3119999999999998</v>
      </c>
      <c r="EX16" s="17">
        <v>0</v>
      </c>
      <c r="EY16" s="17">
        <v>1.46</v>
      </c>
      <c r="EZ16" s="17">
        <v>0</v>
      </c>
      <c r="FA16" s="17">
        <v>0.77</v>
      </c>
      <c r="FB16" s="17">
        <v>0.45</v>
      </c>
      <c r="FC16" s="17">
        <v>0</v>
      </c>
      <c r="FD16" s="17">
        <v>0.8</v>
      </c>
      <c r="FE16" s="17">
        <v>1.2</v>
      </c>
      <c r="FF16" s="17">
        <v>2.7</v>
      </c>
      <c r="FG16" s="17">
        <v>5.6</v>
      </c>
      <c r="FH16" s="17">
        <v>0.1</v>
      </c>
      <c r="FI16" s="17">
        <v>3.2</v>
      </c>
      <c r="FJ16" s="17">
        <v>0</v>
      </c>
      <c r="FK16" s="17">
        <v>1.9</v>
      </c>
      <c r="FL16" s="17">
        <v>4.05</v>
      </c>
      <c r="FM16" s="17">
        <v>9.82</v>
      </c>
      <c r="FN16" s="17">
        <v>-12.486000000000001</v>
      </c>
      <c r="FO16" s="15"/>
      <c r="FP16" s="17">
        <v>2.00705</v>
      </c>
      <c r="FQ16" s="17"/>
      <c r="FR16" s="17">
        <v>2.37</v>
      </c>
      <c r="FS16" s="17">
        <v>1.8</v>
      </c>
      <c r="FT16" s="17">
        <v>0.28483000000000003</v>
      </c>
      <c r="FU16" s="17">
        <v>0.28567999999999999</v>
      </c>
      <c r="FV16" s="17">
        <v>-1.7</v>
      </c>
      <c r="FW16" s="17">
        <v>0.1</v>
      </c>
      <c r="FX16" s="17">
        <v>5.1475600000000004</v>
      </c>
    </row>
    <row r="17" spans="1:180" ht="24" customHeight="1" x14ac:dyDescent="0.3">
      <c r="A17" s="16" t="s">
        <v>74</v>
      </c>
      <c r="B17" s="16" t="s">
        <v>838</v>
      </c>
      <c r="C17" s="17">
        <v>38.1</v>
      </c>
      <c r="D17" s="17">
        <v>-19.8</v>
      </c>
      <c r="E17" s="17">
        <v>12</v>
      </c>
      <c r="F17" s="17"/>
      <c r="G17" s="17"/>
      <c r="H17" s="17">
        <v>-18.100000000000001</v>
      </c>
      <c r="I17" s="17">
        <v>1.4</v>
      </c>
      <c r="J17" s="17"/>
      <c r="K17" s="17"/>
      <c r="L17" s="17">
        <v>0</v>
      </c>
      <c r="M17" s="17">
        <v>0</v>
      </c>
      <c r="N17" s="17">
        <v>-26.1</v>
      </c>
      <c r="O17" s="17"/>
      <c r="P17" s="17">
        <v>0</v>
      </c>
      <c r="Q17" s="17"/>
      <c r="R17" s="17">
        <v>44.8</v>
      </c>
      <c r="S17" s="17">
        <v>0.4</v>
      </c>
      <c r="T17" s="17"/>
      <c r="U17" s="17"/>
      <c r="V17" s="17"/>
      <c r="W17" s="17"/>
      <c r="X17" s="17">
        <v>-6.7</v>
      </c>
      <c r="Y17" s="17">
        <v>0.1</v>
      </c>
      <c r="Z17" s="17">
        <v>0.8</v>
      </c>
      <c r="AA17" s="17">
        <v>0</v>
      </c>
      <c r="AB17" s="17">
        <v>-3.5</v>
      </c>
      <c r="AC17" s="17">
        <v>3.2</v>
      </c>
      <c r="AD17" s="17">
        <v>-2.4</v>
      </c>
      <c r="AE17" s="17"/>
      <c r="AF17" s="17"/>
      <c r="AG17" s="17"/>
      <c r="AH17" s="17">
        <v>0</v>
      </c>
      <c r="AI17" s="17">
        <v>0.9</v>
      </c>
      <c r="AJ17" s="17">
        <v>-2.2160000000000002</v>
      </c>
      <c r="AK17" s="17"/>
      <c r="AL17" s="17"/>
      <c r="AM17" s="17"/>
      <c r="AN17" s="17">
        <v>-1.7</v>
      </c>
      <c r="AO17" s="17">
        <v>45.8</v>
      </c>
      <c r="AP17" s="17">
        <v>1.1000000000000001</v>
      </c>
      <c r="AQ17" s="17">
        <v>0</v>
      </c>
      <c r="AR17" s="17">
        <v>0</v>
      </c>
      <c r="AS17" s="17">
        <v>-0.3</v>
      </c>
      <c r="AT17" s="17">
        <v>2.3940000000000001</v>
      </c>
      <c r="AU17" s="17">
        <v>1.1399999999999999</v>
      </c>
      <c r="AV17" s="17">
        <v>14.7</v>
      </c>
      <c r="AW17" s="17">
        <v>-32.299999999999997</v>
      </c>
      <c r="AX17" s="17">
        <v>-52.6</v>
      </c>
      <c r="AY17" s="17">
        <v>1.7</v>
      </c>
      <c r="AZ17" s="17">
        <v>3.3</v>
      </c>
      <c r="BA17" s="17">
        <v>-4.0999999999999996</v>
      </c>
      <c r="BB17" s="17">
        <v>0.4</v>
      </c>
      <c r="BC17" s="17">
        <v>2</v>
      </c>
      <c r="BD17" s="17">
        <v>5.2</v>
      </c>
      <c r="BE17" s="17"/>
      <c r="BF17" s="17"/>
      <c r="BG17" s="17">
        <v>0</v>
      </c>
      <c r="BH17" s="17"/>
      <c r="BI17" s="17"/>
      <c r="BJ17" s="17">
        <v>-0.4</v>
      </c>
      <c r="BK17" s="17"/>
      <c r="BL17" s="17"/>
      <c r="BM17" s="17"/>
      <c r="BN17" s="17">
        <v>7.3</v>
      </c>
      <c r="BO17" s="17">
        <v>-44.3</v>
      </c>
      <c r="BP17" s="17">
        <v>-45.5</v>
      </c>
      <c r="BQ17" s="17">
        <v>-15.6</v>
      </c>
      <c r="BR17" s="17">
        <v>-0.6</v>
      </c>
      <c r="BS17" s="17">
        <v>-12.1</v>
      </c>
      <c r="BT17" s="17">
        <v>1.8</v>
      </c>
      <c r="BU17" s="17"/>
      <c r="BV17" s="17"/>
      <c r="BW17" s="17"/>
      <c r="BX17" s="17"/>
      <c r="BY17" s="17"/>
      <c r="BZ17" s="17"/>
      <c r="CA17" s="17">
        <v>-0.4</v>
      </c>
      <c r="CB17" s="17">
        <v>9.5690000000000008</v>
      </c>
      <c r="CC17" s="17">
        <v>21.132999999999999</v>
      </c>
      <c r="CD17" s="17">
        <v>9.1999999999999998E-2</v>
      </c>
      <c r="CE17" s="17">
        <v>-3.081</v>
      </c>
      <c r="CF17" s="17">
        <v>0.27900000000000003</v>
      </c>
      <c r="CG17" s="17"/>
      <c r="CH17" s="17"/>
      <c r="CI17" s="17"/>
      <c r="CJ17" s="17">
        <v>-7.8440000000000003</v>
      </c>
      <c r="CK17" s="17">
        <v>-4.0540000000000003</v>
      </c>
      <c r="CL17" s="17">
        <v>-31.75</v>
      </c>
      <c r="CM17" s="17"/>
      <c r="CN17" s="17"/>
      <c r="CO17" s="17"/>
      <c r="CP17" s="17"/>
      <c r="CQ17" s="17"/>
      <c r="CR17" s="17"/>
      <c r="CS17" s="17"/>
      <c r="CT17" s="17">
        <v>-1.2</v>
      </c>
      <c r="CU17" s="17">
        <v>0.1</v>
      </c>
      <c r="CV17" s="17">
        <v>1.4</v>
      </c>
      <c r="CW17" s="17"/>
      <c r="CX17" s="17">
        <v>-5.5</v>
      </c>
      <c r="CY17" s="17">
        <v>0</v>
      </c>
      <c r="CZ17" s="17">
        <v>0</v>
      </c>
      <c r="DA17" s="17"/>
      <c r="DB17" s="17">
        <v>0.1</v>
      </c>
      <c r="DC17" s="17">
        <v>0</v>
      </c>
      <c r="DD17" s="17">
        <v>-0.9</v>
      </c>
      <c r="DE17" s="17">
        <v>0</v>
      </c>
      <c r="DF17" s="17"/>
      <c r="DG17" s="17">
        <v>0.2</v>
      </c>
      <c r="DH17" s="17">
        <v>1.2</v>
      </c>
      <c r="DI17" s="17">
        <v>0.1</v>
      </c>
      <c r="DJ17" s="17">
        <v>-2.6</v>
      </c>
      <c r="DK17" s="17">
        <v>0.1</v>
      </c>
      <c r="DL17" s="17">
        <v>0.6</v>
      </c>
      <c r="DM17" s="17"/>
      <c r="DN17" s="17">
        <v>0</v>
      </c>
      <c r="DO17" s="17">
        <v>0</v>
      </c>
      <c r="DP17" s="17">
        <v>-2</v>
      </c>
      <c r="DQ17" s="17">
        <v>10</v>
      </c>
      <c r="DR17" s="17">
        <v>0</v>
      </c>
      <c r="DS17" s="17">
        <v>-0.1</v>
      </c>
      <c r="DT17" s="17">
        <v>0.4</v>
      </c>
      <c r="DU17" s="17">
        <v>0</v>
      </c>
      <c r="DV17" s="17">
        <v>0.1</v>
      </c>
      <c r="DW17" s="17"/>
      <c r="DX17" s="17">
        <v>-4.5999999999999996</v>
      </c>
      <c r="DY17" s="17">
        <v>0.9</v>
      </c>
      <c r="DZ17" s="17">
        <v>2.9</v>
      </c>
      <c r="EA17" s="17">
        <v>2.2000000000000002</v>
      </c>
      <c r="EB17" s="17">
        <v>0.9</v>
      </c>
      <c r="EC17" s="17"/>
      <c r="ED17" s="17">
        <v>0</v>
      </c>
      <c r="EE17" s="17">
        <v>0</v>
      </c>
      <c r="EF17" s="17">
        <v>-9.9</v>
      </c>
      <c r="EG17" s="17">
        <v>-10.5</v>
      </c>
      <c r="EH17" s="17">
        <v>-1</v>
      </c>
      <c r="EI17" s="17">
        <v>0</v>
      </c>
      <c r="EJ17" s="17">
        <v>0</v>
      </c>
      <c r="EK17" s="17">
        <v>2.7</v>
      </c>
      <c r="EL17" s="17">
        <v>-0.1</v>
      </c>
      <c r="EM17" s="17">
        <v>0</v>
      </c>
      <c r="EN17" s="17">
        <v>0.2</v>
      </c>
      <c r="EO17" s="17">
        <v>0.2</v>
      </c>
      <c r="EP17" s="17">
        <v>0.2</v>
      </c>
      <c r="EQ17" s="17">
        <v>0</v>
      </c>
      <c r="ER17" s="17">
        <v>0</v>
      </c>
      <c r="ES17" s="17">
        <v>0</v>
      </c>
      <c r="ET17" s="17">
        <v>0</v>
      </c>
      <c r="EU17" s="17">
        <v>-7.2999999999999995E-2</v>
      </c>
      <c r="EV17" s="17">
        <v>0</v>
      </c>
      <c r="EW17" s="17">
        <v>-2.0409999999999999</v>
      </c>
      <c r="EX17" s="17">
        <v>0</v>
      </c>
      <c r="EY17" s="17">
        <v>1.46</v>
      </c>
      <c r="EZ17" s="17">
        <v>0</v>
      </c>
      <c r="FA17" s="17">
        <v>0.77</v>
      </c>
      <c r="FB17" s="17">
        <v>0.45</v>
      </c>
      <c r="FC17" s="17">
        <v>0</v>
      </c>
      <c r="FD17" s="17">
        <v>0.8</v>
      </c>
      <c r="FE17" s="17">
        <v>1.2</v>
      </c>
      <c r="FF17" s="17">
        <v>2.7</v>
      </c>
      <c r="FG17" s="17">
        <v>5.4</v>
      </c>
      <c r="FH17" s="17">
        <v>0.1</v>
      </c>
      <c r="FI17" s="17">
        <v>3.6</v>
      </c>
      <c r="FJ17" s="17">
        <v>0</v>
      </c>
      <c r="FK17" s="17">
        <v>2.5</v>
      </c>
      <c r="FL17" s="17">
        <v>3.58</v>
      </c>
      <c r="FM17" s="17">
        <v>9.92</v>
      </c>
      <c r="FN17" s="17">
        <v>-99.372</v>
      </c>
      <c r="FO17" s="15"/>
      <c r="FP17" s="17">
        <v>1.95577</v>
      </c>
      <c r="FQ17" s="17"/>
      <c r="FR17" s="17">
        <v>2.403</v>
      </c>
      <c r="FS17" s="17">
        <v>1.7</v>
      </c>
      <c r="FT17" s="17">
        <v>0.28454000000000002</v>
      </c>
      <c r="FU17" s="17">
        <v>0.27860000000000001</v>
      </c>
      <c r="FV17" s="17">
        <v>-1.5</v>
      </c>
      <c r="FW17" s="17">
        <v>-0.1</v>
      </c>
      <c r="FX17" s="17">
        <v>5.0219100000000001</v>
      </c>
    </row>
    <row r="18" spans="1:180" ht="24" customHeight="1" x14ac:dyDescent="0.3">
      <c r="A18" s="18" t="s">
        <v>74</v>
      </c>
      <c r="B18" s="18" t="s">
        <v>839</v>
      </c>
      <c r="C18" s="19">
        <v>42.2</v>
      </c>
      <c r="D18" s="19">
        <v>-12.3</v>
      </c>
      <c r="E18" s="19">
        <v>13.9</v>
      </c>
      <c r="F18" s="19"/>
      <c r="G18" s="19"/>
      <c r="H18" s="19">
        <v>-18</v>
      </c>
      <c r="I18" s="19">
        <v>5.7</v>
      </c>
      <c r="J18" s="19"/>
      <c r="K18" s="19"/>
      <c r="L18" s="19">
        <v>0</v>
      </c>
      <c r="M18" s="19">
        <v>0</v>
      </c>
      <c r="N18" s="19">
        <v>-17.399999999999999</v>
      </c>
      <c r="O18" s="19"/>
      <c r="P18" s="19">
        <v>0</v>
      </c>
      <c r="Q18" s="19"/>
      <c r="R18" s="19">
        <v>43.3</v>
      </c>
      <c r="S18" s="19">
        <v>0.1</v>
      </c>
      <c r="T18" s="19"/>
      <c r="U18" s="19"/>
      <c r="V18" s="19"/>
      <c r="W18" s="19"/>
      <c r="X18" s="19">
        <v>-3.2</v>
      </c>
      <c r="Y18" s="19">
        <v>0.7</v>
      </c>
      <c r="Z18" s="19">
        <v>1.4</v>
      </c>
      <c r="AA18" s="19">
        <v>0</v>
      </c>
      <c r="AB18" s="19">
        <v>-3.6</v>
      </c>
      <c r="AC18" s="19">
        <v>3.3</v>
      </c>
      <c r="AD18" s="19">
        <v>-1</v>
      </c>
      <c r="AE18" s="19"/>
      <c r="AF18" s="19"/>
      <c r="AG18" s="19"/>
      <c r="AH18" s="19">
        <v>0</v>
      </c>
      <c r="AI18" s="19">
        <v>3</v>
      </c>
      <c r="AJ18" s="19">
        <v>-0.14699999999999999</v>
      </c>
      <c r="AK18" s="19"/>
      <c r="AL18" s="19"/>
      <c r="AM18" s="19"/>
      <c r="AN18" s="19">
        <v>-1.7</v>
      </c>
      <c r="AO18" s="19">
        <v>45.2</v>
      </c>
      <c r="AP18" s="19">
        <v>2.9</v>
      </c>
      <c r="AQ18" s="19">
        <v>0</v>
      </c>
      <c r="AR18" s="19">
        <v>0</v>
      </c>
      <c r="AS18" s="19">
        <v>-0.6</v>
      </c>
      <c r="AT18" s="19">
        <v>2.3740000000000001</v>
      </c>
      <c r="AU18" s="19">
        <v>1.55</v>
      </c>
      <c r="AV18" s="19">
        <v>19.100000000000001</v>
      </c>
      <c r="AW18" s="19">
        <v>-27.8</v>
      </c>
      <c r="AX18" s="19">
        <v>-45.5</v>
      </c>
      <c r="AY18" s="19">
        <v>6.9</v>
      </c>
      <c r="AZ18" s="19">
        <v>4</v>
      </c>
      <c r="BA18" s="19">
        <v>-4.7</v>
      </c>
      <c r="BB18" s="19">
        <v>0.4</v>
      </c>
      <c r="BC18" s="19">
        <v>1.9</v>
      </c>
      <c r="BD18" s="19">
        <v>3</v>
      </c>
      <c r="BE18" s="19"/>
      <c r="BF18" s="19"/>
      <c r="BG18" s="19">
        <v>0</v>
      </c>
      <c r="BH18" s="19"/>
      <c r="BI18" s="19"/>
      <c r="BJ18" s="19">
        <v>-1.4</v>
      </c>
      <c r="BK18" s="19"/>
      <c r="BL18" s="19"/>
      <c r="BM18" s="19"/>
      <c r="BN18" s="19">
        <v>9.1999999999999993</v>
      </c>
      <c r="BO18" s="19">
        <v>-42</v>
      </c>
      <c r="BP18" s="19">
        <v>-43.4</v>
      </c>
      <c r="BQ18" s="19">
        <v>-13.1</v>
      </c>
      <c r="BR18" s="19">
        <v>1.6</v>
      </c>
      <c r="BS18" s="19">
        <v>-10.1</v>
      </c>
      <c r="BT18" s="19">
        <v>2.2999999999999998</v>
      </c>
      <c r="BU18" s="19"/>
      <c r="BV18" s="19"/>
      <c r="BW18" s="19"/>
      <c r="BX18" s="19"/>
      <c r="BY18" s="19"/>
      <c r="BZ18" s="19"/>
      <c r="CA18" s="19">
        <v>-0.4</v>
      </c>
      <c r="CB18" s="19">
        <v>11.034000000000001</v>
      </c>
      <c r="CC18" s="19">
        <v>19.666</v>
      </c>
      <c r="CD18" s="19">
        <v>-0.57899999999999996</v>
      </c>
      <c r="CE18" s="19">
        <v>-3.0310000000000001</v>
      </c>
      <c r="CF18" s="19">
        <v>-2.5999999999999999E-2</v>
      </c>
      <c r="CG18" s="19"/>
      <c r="CH18" s="19"/>
      <c r="CI18" s="19"/>
      <c r="CJ18" s="19">
        <v>-4.49</v>
      </c>
      <c r="CK18" s="19">
        <v>-0.56899999999999995</v>
      </c>
      <c r="CL18" s="19">
        <v>-26.46</v>
      </c>
      <c r="CM18" s="19"/>
      <c r="CN18" s="19"/>
      <c r="CO18" s="19"/>
      <c r="CP18" s="19"/>
      <c r="CQ18" s="19"/>
      <c r="CR18" s="19"/>
      <c r="CS18" s="19"/>
      <c r="CT18" s="19">
        <v>-1.5</v>
      </c>
      <c r="CU18" s="19">
        <v>0</v>
      </c>
      <c r="CV18" s="19">
        <v>1.4</v>
      </c>
      <c r="CW18" s="19"/>
      <c r="CX18" s="19">
        <v>-5.5</v>
      </c>
      <c r="CY18" s="19">
        <v>0</v>
      </c>
      <c r="CZ18" s="19">
        <v>-2.5</v>
      </c>
      <c r="DA18" s="19"/>
      <c r="DB18" s="19">
        <v>0.1</v>
      </c>
      <c r="DC18" s="19">
        <v>0</v>
      </c>
      <c r="DD18" s="19">
        <v>-0.9</v>
      </c>
      <c r="DE18" s="19">
        <v>0</v>
      </c>
      <c r="DF18" s="19"/>
      <c r="DG18" s="19">
        <v>0.2</v>
      </c>
      <c r="DH18" s="19">
        <v>1.2</v>
      </c>
      <c r="DI18" s="19">
        <v>0.3</v>
      </c>
      <c r="DJ18" s="19">
        <v>-2.8</v>
      </c>
      <c r="DK18" s="19">
        <v>0.1</v>
      </c>
      <c r="DL18" s="19">
        <v>0.6</v>
      </c>
      <c r="DM18" s="19"/>
      <c r="DN18" s="19">
        <v>0</v>
      </c>
      <c r="DO18" s="19">
        <v>0</v>
      </c>
      <c r="DP18" s="19">
        <v>0.1</v>
      </c>
      <c r="DQ18" s="19">
        <v>5.9</v>
      </c>
      <c r="DR18" s="19">
        <v>0</v>
      </c>
      <c r="DS18" s="19">
        <v>-0.1</v>
      </c>
      <c r="DT18" s="19">
        <v>0.4</v>
      </c>
      <c r="DU18" s="19">
        <v>0</v>
      </c>
      <c r="DV18" s="19">
        <v>0.1</v>
      </c>
      <c r="DW18" s="19"/>
      <c r="DX18" s="19">
        <v>-4.5999999999999996</v>
      </c>
      <c r="DY18" s="19">
        <v>0.9</v>
      </c>
      <c r="DZ18" s="19">
        <v>3.1</v>
      </c>
      <c r="EA18" s="19">
        <v>2.4</v>
      </c>
      <c r="EB18" s="19">
        <v>0.9</v>
      </c>
      <c r="EC18" s="19"/>
      <c r="ED18" s="19">
        <v>0</v>
      </c>
      <c r="EE18" s="19">
        <v>0</v>
      </c>
      <c r="EF18" s="19">
        <v>-6.9</v>
      </c>
      <c r="EG18" s="19">
        <v>-7.9</v>
      </c>
      <c r="EH18" s="19">
        <v>-0.6</v>
      </c>
      <c r="EI18" s="19">
        <v>0</v>
      </c>
      <c r="EJ18" s="19">
        <v>0</v>
      </c>
      <c r="EK18" s="19">
        <v>2.6</v>
      </c>
      <c r="EL18" s="19">
        <v>-0.1</v>
      </c>
      <c r="EM18" s="19">
        <v>0</v>
      </c>
      <c r="EN18" s="19">
        <v>0.2</v>
      </c>
      <c r="EO18" s="19">
        <v>0.2</v>
      </c>
      <c r="EP18" s="19">
        <v>0.2</v>
      </c>
      <c r="EQ18" s="19">
        <v>0</v>
      </c>
      <c r="ER18" s="19">
        <v>0</v>
      </c>
      <c r="ES18" s="19">
        <v>0</v>
      </c>
      <c r="ET18" s="19">
        <v>0</v>
      </c>
      <c r="EU18" s="19">
        <v>-7.3999999999999996E-2</v>
      </c>
      <c r="EV18" s="19">
        <v>0</v>
      </c>
      <c r="EW18" s="19">
        <v>-2.48</v>
      </c>
      <c r="EX18" s="19">
        <v>0</v>
      </c>
      <c r="EY18" s="19">
        <v>1.46</v>
      </c>
      <c r="EZ18" s="19">
        <v>0</v>
      </c>
      <c r="FA18" s="19">
        <v>0.77</v>
      </c>
      <c r="FB18" s="19">
        <v>0.45</v>
      </c>
      <c r="FC18" s="19">
        <v>0</v>
      </c>
      <c r="FD18" s="19">
        <v>0.8</v>
      </c>
      <c r="FE18" s="19">
        <v>1.2</v>
      </c>
      <c r="FF18" s="19">
        <v>2.6</v>
      </c>
      <c r="FG18" s="19">
        <v>5.5</v>
      </c>
      <c r="FH18" s="19">
        <v>0.4</v>
      </c>
      <c r="FI18" s="19">
        <v>2.8</v>
      </c>
      <c r="FJ18" s="19">
        <v>0</v>
      </c>
      <c r="FK18" s="19">
        <v>3.11</v>
      </c>
      <c r="FL18" s="19">
        <v>4.05</v>
      </c>
      <c r="FM18" s="19">
        <v>9.56</v>
      </c>
      <c r="FN18" s="19">
        <v>-19.132000000000001</v>
      </c>
      <c r="FO18" s="15"/>
      <c r="FP18" s="19">
        <v>1.85179</v>
      </c>
      <c r="FQ18" s="19"/>
      <c r="FR18" s="19">
        <v>2.08</v>
      </c>
      <c r="FS18" s="19">
        <v>1.7</v>
      </c>
      <c r="FT18" s="19">
        <v>0.28511999999999998</v>
      </c>
      <c r="FU18" s="19">
        <v>0.24376</v>
      </c>
      <c r="FV18" s="19">
        <v>-1.5</v>
      </c>
      <c r="FW18" s="19">
        <v>0</v>
      </c>
      <c r="FX18" s="19">
        <v>4.6606699999999996</v>
      </c>
    </row>
    <row r="19" spans="1:180" ht="24" customHeight="1" x14ac:dyDescent="0.3">
      <c r="A19" s="13" t="s">
        <v>74</v>
      </c>
      <c r="B19" s="13" t="s">
        <v>840</v>
      </c>
      <c r="C19" s="14">
        <v>39.6</v>
      </c>
      <c r="D19" s="14">
        <v>-21</v>
      </c>
      <c r="E19" s="14">
        <v>12.5</v>
      </c>
      <c r="F19" s="14"/>
      <c r="G19" s="14"/>
      <c r="H19" s="14">
        <v>-18.600000000000001</v>
      </c>
      <c r="I19" s="14">
        <v>2.9</v>
      </c>
      <c r="J19" s="14"/>
      <c r="K19" s="14"/>
      <c r="L19" s="14">
        <v>0</v>
      </c>
      <c r="M19" s="14">
        <v>0</v>
      </c>
      <c r="N19" s="14">
        <v>0</v>
      </c>
      <c r="O19" s="14"/>
      <c r="P19" s="14">
        <v>0</v>
      </c>
      <c r="Q19" s="14"/>
      <c r="R19" s="14">
        <v>61.8</v>
      </c>
      <c r="S19" s="14">
        <v>-0.1</v>
      </c>
      <c r="T19" s="14"/>
      <c r="U19" s="14"/>
      <c r="V19" s="14"/>
      <c r="W19" s="14"/>
      <c r="X19" s="14">
        <v>-3.7</v>
      </c>
      <c r="Y19" s="14">
        <v>0.5</v>
      </c>
      <c r="Z19" s="14">
        <v>1.2</v>
      </c>
      <c r="AA19" s="14">
        <v>0.1</v>
      </c>
      <c r="AB19" s="14">
        <v>-3.6</v>
      </c>
      <c r="AC19" s="14">
        <v>3.3</v>
      </c>
      <c r="AD19" s="14">
        <v>-1.1000000000000001</v>
      </c>
      <c r="AE19" s="14"/>
      <c r="AF19" s="14"/>
      <c r="AG19" s="14"/>
      <c r="AH19" s="14">
        <v>0</v>
      </c>
      <c r="AI19" s="14">
        <v>2</v>
      </c>
      <c r="AJ19" s="14">
        <v>-1.911</v>
      </c>
      <c r="AK19" s="14"/>
      <c r="AL19" s="14"/>
      <c r="AM19" s="14"/>
      <c r="AN19" s="14">
        <v>-1.7</v>
      </c>
      <c r="AO19" s="14">
        <v>46</v>
      </c>
      <c r="AP19" s="14">
        <v>3</v>
      </c>
      <c r="AQ19" s="14">
        <v>0</v>
      </c>
      <c r="AR19" s="14">
        <v>0</v>
      </c>
      <c r="AS19" s="14">
        <v>-0.2</v>
      </c>
      <c r="AT19" s="14">
        <v>2.375</v>
      </c>
      <c r="AU19" s="14">
        <v>1.45</v>
      </c>
      <c r="AV19" s="14">
        <v>16.100000000000001</v>
      </c>
      <c r="AW19" s="14">
        <v>-30.8</v>
      </c>
      <c r="AX19" s="14">
        <v>-47.6</v>
      </c>
      <c r="AY19" s="14">
        <v>4.9000000000000004</v>
      </c>
      <c r="AZ19" s="14">
        <v>2</v>
      </c>
      <c r="BA19" s="14">
        <v>-5.7</v>
      </c>
      <c r="BB19" s="14">
        <v>0.4</v>
      </c>
      <c r="BC19" s="14">
        <v>2</v>
      </c>
      <c r="BD19" s="14">
        <v>0.5</v>
      </c>
      <c r="BE19" s="14"/>
      <c r="BF19" s="14"/>
      <c r="BG19" s="14">
        <v>0</v>
      </c>
      <c r="BH19" s="14"/>
      <c r="BI19" s="14"/>
      <c r="BJ19" s="14">
        <v>-1.5</v>
      </c>
      <c r="BK19" s="14"/>
      <c r="BL19" s="14"/>
      <c r="BM19" s="14"/>
      <c r="BN19" s="14">
        <v>8.4</v>
      </c>
      <c r="BO19" s="14">
        <v>-46.8</v>
      </c>
      <c r="BP19" s="14">
        <v>-47.9</v>
      </c>
      <c r="BQ19" s="14">
        <v>-18.7</v>
      </c>
      <c r="BR19" s="14">
        <v>-1.6</v>
      </c>
      <c r="BS19" s="14">
        <v>-12.2</v>
      </c>
      <c r="BT19" s="14">
        <v>1.5</v>
      </c>
      <c r="BU19" s="14"/>
      <c r="BV19" s="14"/>
      <c r="BW19" s="14"/>
      <c r="BX19" s="14"/>
      <c r="BY19" s="14"/>
      <c r="BZ19" s="14"/>
      <c r="CA19" s="14">
        <v>-0.4</v>
      </c>
      <c r="CB19" s="14">
        <v>12.417</v>
      </c>
      <c r="CC19" s="14">
        <v>19.978999999999999</v>
      </c>
      <c r="CD19" s="14">
        <v>-1.6E-2</v>
      </c>
      <c r="CE19" s="14">
        <v>-3.0950000000000002</v>
      </c>
      <c r="CF19" s="14">
        <v>3.1E-2</v>
      </c>
      <c r="CG19" s="14"/>
      <c r="CH19" s="14"/>
      <c r="CI19" s="14"/>
      <c r="CJ19" s="14">
        <v>-5.7169999999999996</v>
      </c>
      <c r="CK19" s="14">
        <v>-1.7729999999999999</v>
      </c>
      <c r="CL19" s="14">
        <v>-28.321000000000002</v>
      </c>
      <c r="CM19" s="14"/>
      <c r="CN19" s="14"/>
      <c r="CO19" s="14"/>
      <c r="CP19" s="14"/>
      <c r="CQ19" s="14"/>
      <c r="CR19" s="14"/>
      <c r="CS19" s="14"/>
      <c r="CT19" s="14">
        <v>-1.5</v>
      </c>
      <c r="CU19" s="14">
        <v>0</v>
      </c>
      <c r="CV19" s="14">
        <v>1.4</v>
      </c>
      <c r="CW19" s="14"/>
      <c r="CX19" s="14">
        <v>-5.5</v>
      </c>
      <c r="CY19" s="14">
        <v>0</v>
      </c>
      <c r="CZ19" s="14">
        <v>-2.2000000000000002</v>
      </c>
      <c r="DA19" s="14"/>
      <c r="DB19" s="14">
        <v>0</v>
      </c>
      <c r="DC19" s="14">
        <v>0</v>
      </c>
      <c r="DD19" s="14">
        <v>-0.9</v>
      </c>
      <c r="DE19" s="14">
        <v>0</v>
      </c>
      <c r="DF19" s="14"/>
      <c r="DG19" s="14">
        <v>0.2</v>
      </c>
      <c r="DH19" s="14">
        <v>1.1000000000000001</v>
      </c>
      <c r="DI19" s="14">
        <v>0.2</v>
      </c>
      <c r="DJ19" s="14">
        <v>-2.9</v>
      </c>
      <c r="DK19" s="14">
        <v>0.1</v>
      </c>
      <c r="DL19" s="14">
        <v>0.5</v>
      </c>
      <c r="DM19" s="14"/>
      <c r="DN19" s="14">
        <v>0</v>
      </c>
      <c r="DO19" s="14">
        <v>0</v>
      </c>
      <c r="DP19" s="14">
        <v>-2.2000000000000002</v>
      </c>
      <c r="DQ19" s="14">
        <v>6.9</v>
      </c>
      <c r="DR19" s="14">
        <v>0</v>
      </c>
      <c r="DS19" s="14">
        <v>0</v>
      </c>
      <c r="DT19" s="14">
        <v>0.4</v>
      </c>
      <c r="DU19" s="14">
        <v>0</v>
      </c>
      <c r="DV19" s="14">
        <v>0.1</v>
      </c>
      <c r="DW19" s="14"/>
      <c r="DX19" s="14">
        <v>-4.5999999999999996</v>
      </c>
      <c r="DY19" s="14">
        <v>1</v>
      </c>
      <c r="DZ19" s="14">
        <v>3.1</v>
      </c>
      <c r="EA19" s="14">
        <v>2.2999999999999998</v>
      </c>
      <c r="EB19" s="14">
        <v>0.9</v>
      </c>
      <c r="EC19" s="14"/>
      <c r="ED19" s="14">
        <v>0</v>
      </c>
      <c r="EE19" s="14">
        <v>0</v>
      </c>
      <c r="EF19" s="14">
        <v>-9.9</v>
      </c>
      <c r="EG19" s="14">
        <v>-10.8</v>
      </c>
      <c r="EH19" s="14">
        <v>-1</v>
      </c>
      <c r="EI19" s="14">
        <v>0</v>
      </c>
      <c r="EJ19" s="14">
        <v>0</v>
      </c>
      <c r="EK19" s="14">
        <v>2.6</v>
      </c>
      <c r="EL19" s="14">
        <v>-0.1</v>
      </c>
      <c r="EM19" s="14">
        <v>0</v>
      </c>
      <c r="EN19" s="14">
        <v>0.2</v>
      </c>
      <c r="EO19" s="14">
        <v>0.2</v>
      </c>
      <c r="EP19" s="14">
        <v>0.2</v>
      </c>
      <c r="EQ19" s="14">
        <v>0</v>
      </c>
      <c r="ER19" s="14">
        <v>0</v>
      </c>
      <c r="ES19" s="14">
        <v>0</v>
      </c>
      <c r="ET19" s="14">
        <v>0</v>
      </c>
      <c r="EU19" s="14">
        <v>-7.0999999999999994E-2</v>
      </c>
      <c r="EV19" s="14">
        <v>0</v>
      </c>
      <c r="EW19" s="14">
        <v>0</v>
      </c>
      <c r="EX19" s="14">
        <v>0</v>
      </c>
      <c r="EY19" s="14">
        <v>1.46</v>
      </c>
      <c r="EZ19" s="14">
        <v>0</v>
      </c>
      <c r="FA19" s="14">
        <v>0.77</v>
      </c>
      <c r="FB19" s="14">
        <v>0.45</v>
      </c>
      <c r="FC19" s="14">
        <v>0</v>
      </c>
      <c r="FD19" s="14">
        <v>0.8</v>
      </c>
      <c r="FE19" s="14">
        <v>1.2</v>
      </c>
      <c r="FF19" s="14">
        <v>2.5</v>
      </c>
      <c r="FG19" s="14">
        <v>5.3</v>
      </c>
      <c r="FH19" s="14">
        <v>0.2</v>
      </c>
      <c r="FI19" s="14">
        <v>1.9</v>
      </c>
      <c r="FJ19" s="14">
        <v>0</v>
      </c>
      <c r="FK19" s="14">
        <v>1.96</v>
      </c>
      <c r="FL19" s="14">
        <v>3.98</v>
      </c>
      <c r="FM19" s="14">
        <v>9.49</v>
      </c>
      <c r="FN19" s="14">
        <v>-49.341999999999999</v>
      </c>
      <c r="FO19" s="15"/>
      <c r="FP19" s="14">
        <v>2.0641099999999999</v>
      </c>
      <c r="FQ19" s="14"/>
      <c r="FR19" s="14">
        <v>2.4495</v>
      </c>
      <c r="FS19" s="14">
        <v>1.8</v>
      </c>
      <c r="FT19" s="14">
        <v>0.28534999999999999</v>
      </c>
      <c r="FU19" s="14">
        <v>0.25670999999999999</v>
      </c>
      <c r="FV19" s="14">
        <v>-1.5</v>
      </c>
      <c r="FW19" s="14">
        <v>0.1</v>
      </c>
      <c r="FX19" s="14">
        <v>5.4556699999999996</v>
      </c>
    </row>
    <row r="20" spans="1:180" ht="24" customHeight="1" x14ac:dyDescent="0.3">
      <c r="A20" s="16" t="s">
        <v>74</v>
      </c>
      <c r="B20" s="16" t="s">
        <v>841</v>
      </c>
      <c r="C20" s="17">
        <v>39.9</v>
      </c>
      <c r="D20" s="17">
        <v>-9.3000000000000007</v>
      </c>
      <c r="E20" s="17">
        <v>14.4</v>
      </c>
      <c r="F20" s="17"/>
      <c r="G20" s="17"/>
      <c r="H20" s="17">
        <v>-16.8</v>
      </c>
      <c r="I20" s="17">
        <v>4.4000000000000004</v>
      </c>
      <c r="J20" s="17"/>
      <c r="K20" s="17"/>
      <c r="L20" s="17">
        <v>0</v>
      </c>
      <c r="M20" s="17">
        <v>0</v>
      </c>
      <c r="N20" s="17">
        <v>0</v>
      </c>
      <c r="O20" s="17"/>
      <c r="P20" s="17">
        <v>0</v>
      </c>
      <c r="Q20" s="17"/>
      <c r="R20" s="17">
        <v>71.400000000000006</v>
      </c>
      <c r="S20" s="17">
        <v>0.1</v>
      </c>
      <c r="T20" s="17"/>
      <c r="U20" s="17"/>
      <c r="V20" s="17"/>
      <c r="W20" s="17"/>
      <c r="X20" s="17">
        <v>-3.3</v>
      </c>
      <c r="Y20" s="17">
        <v>0.5</v>
      </c>
      <c r="Z20" s="17">
        <v>1.2</v>
      </c>
      <c r="AA20" s="17">
        <v>2</v>
      </c>
      <c r="AB20" s="17">
        <v>-3.6</v>
      </c>
      <c r="AC20" s="17">
        <v>3.4</v>
      </c>
      <c r="AD20" s="17">
        <v>-0.9</v>
      </c>
      <c r="AE20" s="17"/>
      <c r="AF20" s="17"/>
      <c r="AG20" s="17"/>
      <c r="AH20" s="17">
        <v>0</v>
      </c>
      <c r="AI20" s="17">
        <v>2</v>
      </c>
      <c r="AJ20" s="17">
        <v>-3.1440000000000001</v>
      </c>
      <c r="AK20" s="17"/>
      <c r="AL20" s="17"/>
      <c r="AM20" s="17"/>
      <c r="AN20" s="17">
        <v>-1.6</v>
      </c>
      <c r="AO20" s="17">
        <v>45.1</v>
      </c>
      <c r="AP20" s="17">
        <v>3.1</v>
      </c>
      <c r="AQ20" s="17">
        <v>0</v>
      </c>
      <c r="AR20" s="17">
        <v>0</v>
      </c>
      <c r="AS20" s="17">
        <v>-1.1000000000000001</v>
      </c>
      <c r="AT20" s="17">
        <v>2.3730000000000002</v>
      </c>
      <c r="AU20" s="17">
        <v>1.55</v>
      </c>
      <c r="AV20" s="17">
        <v>19.100000000000001</v>
      </c>
      <c r="AW20" s="17">
        <v>-27.8</v>
      </c>
      <c r="AX20" s="17">
        <v>-45.2</v>
      </c>
      <c r="AY20" s="17">
        <v>6</v>
      </c>
      <c r="AZ20" s="17">
        <v>2.5</v>
      </c>
      <c r="BA20" s="17">
        <v>-5.5</v>
      </c>
      <c r="BB20" s="17">
        <v>0.4</v>
      </c>
      <c r="BC20" s="17">
        <v>2</v>
      </c>
      <c r="BD20" s="17">
        <v>1.1000000000000001</v>
      </c>
      <c r="BE20" s="17"/>
      <c r="BF20" s="17"/>
      <c r="BG20" s="17">
        <v>0</v>
      </c>
      <c r="BH20" s="17"/>
      <c r="BI20" s="17"/>
      <c r="BJ20" s="17">
        <v>-1.5</v>
      </c>
      <c r="BK20" s="17"/>
      <c r="BL20" s="17"/>
      <c r="BM20" s="17"/>
      <c r="BN20" s="17">
        <v>8.1</v>
      </c>
      <c r="BO20" s="17">
        <v>-43</v>
      </c>
      <c r="BP20" s="17">
        <v>-44.1</v>
      </c>
      <c r="BQ20" s="17">
        <v>-14.6</v>
      </c>
      <c r="BR20" s="17">
        <v>0.7</v>
      </c>
      <c r="BS20" s="17">
        <v>-10.8</v>
      </c>
      <c r="BT20" s="17">
        <v>2.1</v>
      </c>
      <c r="BU20" s="17"/>
      <c r="BV20" s="17"/>
      <c r="BW20" s="17"/>
      <c r="BX20" s="17"/>
      <c r="BY20" s="17"/>
      <c r="BZ20" s="17"/>
      <c r="CA20" s="17">
        <v>-0.4</v>
      </c>
      <c r="CB20" s="17">
        <v>11.108000000000001</v>
      </c>
      <c r="CC20" s="17">
        <v>19.835000000000001</v>
      </c>
      <c r="CD20" s="17">
        <v>-0.23300000000000001</v>
      </c>
      <c r="CE20" s="17">
        <v>-3.0790000000000002</v>
      </c>
      <c r="CF20" s="17">
        <v>2.1999999999999999E-2</v>
      </c>
      <c r="CG20" s="17"/>
      <c r="CH20" s="17"/>
      <c r="CI20" s="17"/>
      <c r="CJ20" s="17">
        <v>-4.5590000000000002</v>
      </c>
      <c r="CK20" s="17">
        <v>-0.72699999999999998</v>
      </c>
      <c r="CL20" s="17">
        <v>-26.896999999999998</v>
      </c>
      <c r="CM20" s="17"/>
      <c r="CN20" s="17"/>
      <c r="CO20" s="17"/>
      <c r="CP20" s="17"/>
      <c r="CQ20" s="17"/>
      <c r="CR20" s="17"/>
      <c r="CS20" s="17"/>
      <c r="CT20" s="17">
        <v>-1.3</v>
      </c>
      <c r="CU20" s="17">
        <v>-0.1</v>
      </c>
      <c r="CV20" s="17">
        <v>1.4</v>
      </c>
      <c r="CW20" s="17"/>
      <c r="CX20" s="17">
        <v>-5.5</v>
      </c>
      <c r="CY20" s="17">
        <v>0</v>
      </c>
      <c r="CZ20" s="17">
        <v>-3.9</v>
      </c>
      <c r="DA20" s="17"/>
      <c r="DB20" s="17">
        <v>0.1</v>
      </c>
      <c r="DC20" s="17">
        <v>-0.1</v>
      </c>
      <c r="DD20" s="17">
        <v>-0.9</v>
      </c>
      <c r="DE20" s="17">
        <v>0</v>
      </c>
      <c r="DF20" s="17"/>
      <c r="DG20" s="17">
        <v>0.2</v>
      </c>
      <c r="DH20" s="17">
        <v>1</v>
      </c>
      <c r="DI20" s="17">
        <v>0.2</v>
      </c>
      <c r="DJ20" s="17">
        <v>-2.8</v>
      </c>
      <c r="DK20" s="17">
        <v>0.1</v>
      </c>
      <c r="DL20" s="17">
        <v>0.6</v>
      </c>
      <c r="DM20" s="17"/>
      <c r="DN20" s="17">
        <v>0</v>
      </c>
      <c r="DO20" s="17">
        <v>0</v>
      </c>
      <c r="DP20" s="17">
        <v>-2.6</v>
      </c>
      <c r="DQ20" s="17">
        <v>9.4</v>
      </c>
      <c r="DR20" s="17">
        <v>0.3</v>
      </c>
      <c r="DS20" s="17">
        <v>0</v>
      </c>
      <c r="DT20" s="17">
        <v>0.4</v>
      </c>
      <c r="DU20" s="17">
        <v>0</v>
      </c>
      <c r="DV20" s="17">
        <v>0.1</v>
      </c>
      <c r="DW20" s="17"/>
      <c r="DX20" s="17">
        <v>-4.5999999999999996</v>
      </c>
      <c r="DY20" s="17">
        <v>1.1000000000000001</v>
      </c>
      <c r="DZ20" s="17">
        <v>3.1</v>
      </c>
      <c r="EA20" s="17">
        <v>2.2999999999999998</v>
      </c>
      <c r="EB20" s="17">
        <v>0.9</v>
      </c>
      <c r="EC20" s="17"/>
      <c r="ED20" s="17">
        <v>0</v>
      </c>
      <c r="EE20" s="17">
        <v>0</v>
      </c>
      <c r="EF20" s="17">
        <v>-7</v>
      </c>
      <c r="EG20" s="17">
        <v>-8</v>
      </c>
      <c r="EH20" s="17">
        <v>-0.6</v>
      </c>
      <c r="EI20" s="17">
        <v>0</v>
      </c>
      <c r="EJ20" s="17">
        <v>0</v>
      </c>
      <c r="EK20" s="17">
        <v>2.6</v>
      </c>
      <c r="EL20" s="17">
        <v>-0.1</v>
      </c>
      <c r="EM20" s="17">
        <v>0</v>
      </c>
      <c r="EN20" s="17">
        <v>0.2</v>
      </c>
      <c r="EO20" s="17">
        <v>0.2</v>
      </c>
      <c r="EP20" s="17">
        <v>0.2</v>
      </c>
      <c r="EQ20" s="17">
        <v>0</v>
      </c>
      <c r="ER20" s="17">
        <v>0</v>
      </c>
      <c r="ES20" s="17">
        <v>0</v>
      </c>
      <c r="ET20" s="17">
        <v>0</v>
      </c>
      <c r="EU20" s="17">
        <v>-7.0000000000000007E-2</v>
      </c>
      <c r="EV20" s="17">
        <v>0</v>
      </c>
      <c r="EW20" s="17">
        <v>0</v>
      </c>
      <c r="EX20" s="17">
        <v>0</v>
      </c>
      <c r="EY20" s="17">
        <v>1.46</v>
      </c>
      <c r="EZ20" s="17">
        <v>0</v>
      </c>
      <c r="FA20" s="17">
        <v>0.77</v>
      </c>
      <c r="FB20" s="17">
        <v>0.45</v>
      </c>
      <c r="FC20" s="17">
        <v>0</v>
      </c>
      <c r="FD20" s="17">
        <v>0.8</v>
      </c>
      <c r="FE20" s="17">
        <v>1.2</v>
      </c>
      <c r="FF20" s="17">
        <v>2.5</v>
      </c>
      <c r="FG20" s="17">
        <v>5.4</v>
      </c>
      <c r="FH20" s="17">
        <v>0.4</v>
      </c>
      <c r="FI20" s="17">
        <v>3.6</v>
      </c>
      <c r="FJ20" s="17">
        <v>0</v>
      </c>
      <c r="FK20" s="17">
        <v>2.31</v>
      </c>
      <c r="FL20" s="17">
        <v>4.12</v>
      </c>
      <c r="FM20" s="17">
        <v>9.91</v>
      </c>
      <c r="FN20" s="17">
        <v>15.999000000000001</v>
      </c>
      <c r="FO20" s="15"/>
      <c r="FP20" s="17">
        <v>1.93258</v>
      </c>
      <c r="FQ20" s="17"/>
      <c r="FR20" s="17">
        <v>2.4115000000000002</v>
      </c>
      <c r="FS20" s="17">
        <v>1.8</v>
      </c>
      <c r="FT20" s="17">
        <v>0.28334999999999999</v>
      </c>
      <c r="FU20" s="17">
        <v>0.25094</v>
      </c>
      <c r="FV20" s="17">
        <v>-1.3</v>
      </c>
      <c r="FW20" s="17">
        <v>0.1</v>
      </c>
      <c r="FX20" s="17">
        <v>5.47837</v>
      </c>
    </row>
    <row r="21" spans="1:180" ht="24" customHeight="1" x14ac:dyDescent="0.3">
      <c r="A21" s="16" t="s">
        <v>74</v>
      </c>
      <c r="B21" s="16" t="s">
        <v>842</v>
      </c>
      <c r="C21" s="17">
        <v>41.6</v>
      </c>
      <c r="D21" s="17">
        <v>-4.3</v>
      </c>
      <c r="E21" s="17">
        <v>16.100000000000001</v>
      </c>
      <c r="F21" s="17"/>
      <c r="G21" s="17"/>
      <c r="H21" s="17">
        <v>-15.8</v>
      </c>
      <c r="I21" s="17">
        <v>11.6</v>
      </c>
      <c r="J21" s="17"/>
      <c r="K21" s="17"/>
      <c r="L21" s="17">
        <v>0</v>
      </c>
      <c r="M21" s="17">
        <v>0</v>
      </c>
      <c r="N21" s="17">
        <v>0</v>
      </c>
      <c r="O21" s="17"/>
      <c r="P21" s="17">
        <v>0</v>
      </c>
      <c r="Q21" s="17"/>
      <c r="R21" s="17">
        <v>77</v>
      </c>
      <c r="S21" s="17">
        <v>0.2</v>
      </c>
      <c r="T21" s="17"/>
      <c r="U21" s="17"/>
      <c r="V21" s="17"/>
      <c r="W21" s="17"/>
      <c r="X21" s="17">
        <v>-2.8</v>
      </c>
      <c r="Y21" s="17">
        <v>0.9</v>
      </c>
      <c r="Z21" s="17">
        <v>1.5</v>
      </c>
      <c r="AA21" s="17">
        <v>2.2999999999999998</v>
      </c>
      <c r="AB21" s="17">
        <v>-3.6</v>
      </c>
      <c r="AC21" s="17">
        <v>3.4</v>
      </c>
      <c r="AD21" s="17">
        <v>-0.8</v>
      </c>
      <c r="AE21" s="17"/>
      <c r="AF21" s="17"/>
      <c r="AG21" s="17"/>
      <c r="AH21" s="17">
        <v>0</v>
      </c>
      <c r="AI21" s="17">
        <v>2.1</v>
      </c>
      <c r="AJ21" s="17">
        <v>1.7829999999999999</v>
      </c>
      <c r="AK21" s="17"/>
      <c r="AL21" s="17"/>
      <c r="AM21" s="17"/>
      <c r="AN21" s="17">
        <v>-1.7</v>
      </c>
      <c r="AO21" s="17">
        <v>43.8</v>
      </c>
      <c r="AP21" s="17">
        <v>1.4</v>
      </c>
      <c r="AQ21" s="17">
        <v>0</v>
      </c>
      <c r="AR21" s="17">
        <v>0</v>
      </c>
      <c r="AS21" s="17">
        <v>-0.9</v>
      </c>
      <c r="AT21" s="17">
        <v>2.31</v>
      </c>
      <c r="AU21" s="17">
        <v>0.93</v>
      </c>
      <c r="AV21" s="17">
        <v>23.7</v>
      </c>
      <c r="AW21" s="17">
        <v>-23.4</v>
      </c>
      <c r="AX21" s="17">
        <v>-40.9</v>
      </c>
      <c r="AY21" s="17">
        <v>6.6</v>
      </c>
      <c r="AZ21" s="17">
        <v>1.2</v>
      </c>
      <c r="BA21" s="17">
        <v>-4.5</v>
      </c>
      <c r="BB21" s="17">
        <v>0.4</v>
      </c>
      <c r="BC21" s="17">
        <v>2</v>
      </c>
      <c r="BD21" s="17">
        <v>2.2000000000000002</v>
      </c>
      <c r="BE21" s="17"/>
      <c r="BF21" s="17"/>
      <c r="BG21" s="17">
        <v>1.8</v>
      </c>
      <c r="BH21" s="17"/>
      <c r="BI21" s="17"/>
      <c r="BJ21" s="17">
        <v>-1</v>
      </c>
      <c r="BK21" s="17"/>
      <c r="BL21" s="17"/>
      <c r="BM21" s="17"/>
      <c r="BN21" s="17">
        <v>7.5</v>
      </c>
      <c r="BO21" s="17">
        <v>-40.1</v>
      </c>
      <c r="BP21" s="17">
        <v>-41.1</v>
      </c>
      <c r="BQ21" s="17">
        <v>-10.9</v>
      </c>
      <c r="BR21" s="17">
        <v>3.6</v>
      </c>
      <c r="BS21" s="17">
        <v>-9.8000000000000007</v>
      </c>
      <c r="BT21" s="17">
        <v>2.7</v>
      </c>
      <c r="BU21" s="17"/>
      <c r="BV21" s="17"/>
      <c r="BW21" s="17"/>
      <c r="BX21" s="17"/>
      <c r="BY21" s="17"/>
      <c r="BZ21" s="17"/>
      <c r="CA21" s="17">
        <v>-0.4</v>
      </c>
      <c r="CB21" s="17">
        <v>11.907</v>
      </c>
      <c r="CC21" s="17">
        <v>19.337</v>
      </c>
      <c r="CD21" s="17">
        <v>-0.97699999999999998</v>
      </c>
      <c r="CE21" s="17">
        <v>-3.0219999999999998</v>
      </c>
      <c r="CF21" s="17">
        <v>0.11899999999999999</v>
      </c>
      <c r="CG21" s="17"/>
      <c r="CH21" s="17"/>
      <c r="CI21" s="17"/>
      <c r="CJ21" s="17">
        <v>-0.46100000000000002</v>
      </c>
      <c r="CK21" s="17">
        <v>3.375</v>
      </c>
      <c r="CL21" s="17">
        <v>-20.803999999999998</v>
      </c>
      <c r="CM21" s="17"/>
      <c r="CN21" s="17"/>
      <c r="CO21" s="17"/>
      <c r="CP21" s="17"/>
      <c r="CQ21" s="17"/>
      <c r="CR21" s="17"/>
      <c r="CS21" s="17"/>
      <c r="CT21" s="17">
        <v>-1.5</v>
      </c>
      <c r="CU21" s="17">
        <v>0</v>
      </c>
      <c r="CV21" s="17">
        <v>1.4</v>
      </c>
      <c r="CW21" s="17"/>
      <c r="CX21" s="17">
        <v>-5.5</v>
      </c>
      <c r="CY21" s="17">
        <v>0</v>
      </c>
      <c r="CZ21" s="17">
        <v>-4.5999999999999996</v>
      </c>
      <c r="DA21" s="17"/>
      <c r="DB21" s="17">
        <v>0</v>
      </c>
      <c r="DC21" s="17">
        <v>-0.1</v>
      </c>
      <c r="DD21" s="17">
        <v>-1</v>
      </c>
      <c r="DE21" s="17">
        <v>0</v>
      </c>
      <c r="DF21" s="17"/>
      <c r="DG21" s="17">
        <v>0.2</v>
      </c>
      <c r="DH21" s="17">
        <v>1.1000000000000001</v>
      </c>
      <c r="DI21" s="17">
        <v>0.2</v>
      </c>
      <c r="DJ21" s="17">
        <v>-3.1</v>
      </c>
      <c r="DK21" s="17">
        <v>0.1</v>
      </c>
      <c r="DL21" s="17">
        <v>0.6</v>
      </c>
      <c r="DM21" s="17"/>
      <c r="DN21" s="17">
        <v>0</v>
      </c>
      <c r="DO21" s="17">
        <v>0</v>
      </c>
      <c r="DP21" s="17">
        <v>-2.7</v>
      </c>
      <c r="DQ21" s="17">
        <v>10</v>
      </c>
      <c r="DR21" s="17">
        <v>0.4</v>
      </c>
      <c r="DS21" s="17">
        <v>0.1</v>
      </c>
      <c r="DT21" s="17">
        <v>0.5</v>
      </c>
      <c r="DU21" s="17">
        <v>0</v>
      </c>
      <c r="DV21" s="17">
        <v>0.1</v>
      </c>
      <c r="DW21" s="17"/>
      <c r="DX21" s="17">
        <v>-4.5999999999999996</v>
      </c>
      <c r="DY21" s="17">
        <v>1</v>
      </c>
      <c r="DZ21" s="17">
        <v>3.2</v>
      </c>
      <c r="EA21" s="17">
        <v>2.4</v>
      </c>
      <c r="EB21" s="17">
        <v>1</v>
      </c>
      <c r="EC21" s="17"/>
      <c r="ED21" s="17">
        <v>0</v>
      </c>
      <c r="EE21" s="17">
        <v>0</v>
      </c>
      <c r="EF21" s="17">
        <v>-7.2</v>
      </c>
      <c r="EG21" s="17">
        <v>-8</v>
      </c>
      <c r="EH21" s="17">
        <v>-0.7</v>
      </c>
      <c r="EI21" s="17">
        <v>0</v>
      </c>
      <c r="EJ21" s="17">
        <v>0</v>
      </c>
      <c r="EK21" s="17">
        <v>2.6</v>
      </c>
      <c r="EL21" s="17">
        <v>-0.1</v>
      </c>
      <c r="EM21" s="17">
        <v>0</v>
      </c>
      <c r="EN21" s="17">
        <v>0.2</v>
      </c>
      <c r="EO21" s="17">
        <v>0.2</v>
      </c>
      <c r="EP21" s="17">
        <v>0.2</v>
      </c>
      <c r="EQ21" s="17">
        <v>-3.7</v>
      </c>
      <c r="ER21" s="17">
        <v>0</v>
      </c>
      <c r="ES21" s="17">
        <v>0</v>
      </c>
      <c r="ET21" s="17">
        <v>1.9</v>
      </c>
      <c r="EU21" s="17">
        <v>-6.9000000000000006E-2</v>
      </c>
      <c r="EV21" s="17">
        <v>0</v>
      </c>
      <c r="EW21" s="17">
        <v>0</v>
      </c>
      <c r="EX21" s="17">
        <v>0.2</v>
      </c>
      <c r="EY21" s="17">
        <v>1.46</v>
      </c>
      <c r="EZ21" s="17">
        <v>0</v>
      </c>
      <c r="FA21" s="17">
        <v>0.77</v>
      </c>
      <c r="FB21" s="17">
        <v>0.45</v>
      </c>
      <c r="FC21" s="17">
        <v>0</v>
      </c>
      <c r="FD21" s="17">
        <v>0.8</v>
      </c>
      <c r="FE21" s="17">
        <v>1.2</v>
      </c>
      <c r="FF21" s="17">
        <v>2.2999999999999998</v>
      </c>
      <c r="FG21" s="17">
        <v>5.9</v>
      </c>
      <c r="FH21" s="17">
        <v>0.1</v>
      </c>
      <c r="FI21" s="17">
        <v>3.6</v>
      </c>
      <c r="FJ21" s="17">
        <v>0</v>
      </c>
      <c r="FK21" s="17">
        <v>2.5299999999999998</v>
      </c>
      <c r="FL21" s="17">
        <v>4.18</v>
      </c>
      <c r="FM21" s="17">
        <v>9.4</v>
      </c>
      <c r="FN21" s="17">
        <v>83.518000000000001</v>
      </c>
      <c r="FO21" s="15"/>
      <c r="FP21" s="17">
        <v>1.8985300000000001</v>
      </c>
      <c r="FQ21" s="17"/>
      <c r="FR21" s="17">
        <v>1.9735</v>
      </c>
      <c r="FS21" s="17">
        <v>1.8</v>
      </c>
      <c r="FT21" s="17">
        <v>0.28459000000000001</v>
      </c>
      <c r="FU21" s="17">
        <v>0.26911000000000002</v>
      </c>
      <c r="FV21" s="17">
        <v>-1.2</v>
      </c>
      <c r="FW21" s="17">
        <v>0.2</v>
      </c>
      <c r="FX21" s="17">
        <v>5.2257300000000004</v>
      </c>
    </row>
    <row r="22" spans="1:180" ht="24" customHeight="1" x14ac:dyDescent="0.3">
      <c r="A22" s="16" t="s">
        <v>74</v>
      </c>
      <c r="B22" s="16" t="s">
        <v>843</v>
      </c>
      <c r="C22" s="17">
        <v>39.5</v>
      </c>
      <c r="D22" s="17">
        <v>-17.399999999999999</v>
      </c>
      <c r="E22" s="17">
        <v>12.8</v>
      </c>
      <c r="F22" s="17"/>
      <c r="G22" s="17"/>
      <c r="H22" s="17">
        <v>-16.5</v>
      </c>
      <c r="I22" s="17">
        <v>16.7</v>
      </c>
      <c r="J22" s="17"/>
      <c r="K22" s="17"/>
      <c r="L22" s="17">
        <v>0</v>
      </c>
      <c r="M22" s="17">
        <v>0</v>
      </c>
      <c r="N22" s="17">
        <v>0</v>
      </c>
      <c r="O22" s="17"/>
      <c r="P22" s="17">
        <v>0</v>
      </c>
      <c r="Q22" s="17"/>
      <c r="R22" s="17">
        <v>69.900000000000006</v>
      </c>
      <c r="S22" s="17">
        <v>-0.1</v>
      </c>
      <c r="T22" s="17"/>
      <c r="U22" s="17"/>
      <c r="V22" s="17"/>
      <c r="W22" s="17"/>
      <c r="X22" s="17">
        <v>-6.3</v>
      </c>
      <c r="Y22" s="17">
        <v>0.6</v>
      </c>
      <c r="Z22" s="17">
        <v>1.2</v>
      </c>
      <c r="AA22" s="17">
        <v>2.2999999999999998</v>
      </c>
      <c r="AB22" s="17">
        <v>-3.6</v>
      </c>
      <c r="AC22" s="17">
        <v>3.3</v>
      </c>
      <c r="AD22" s="17">
        <v>-2</v>
      </c>
      <c r="AE22" s="17"/>
      <c r="AF22" s="17"/>
      <c r="AG22" s="17"/>
      <c r="AH22" s="17">
        <v>0</v>
      </c>
      <c r="AI22" s="17">
        <v>1.8</v>
      </c>
      <c r="AJ22" s="17">
        <v>2.2829999999999999</v>
      </c>
      <c r="AK22" s="17"/>
      <c r="AL22" s="17"/>
      <c r="AM22" s="17"/>
      <c r="AN22" s="17">
        <v>-1.6</v>
      </c>
      <c r="AO22" s="17">
        <v>44.2</v>
      </c>
      <c r="AP22" s="17">
        <v>2.4</v>
      </c>
      <c r="AQ22" s="17">
        <v>0</v>
      </c>
      <c r="AR22" s="17">
        <v>0</v>
      </c>
      <c r="AS22" s="17">
        <v>-1</v>
      </c>
      <c r="AT22" s="17">
        <v>2.3170000000000002</v>
      </c>
      <c r="AU22" s="17">
        <v>0.82</v>
      </c>
      <c r="AV22" s="17">
        <v>20.399999999999999</v>
      </c>
      <c r="AW22" s="17">
        <v>-26.6</v>
      </c>
      <c r="AX22" s="17">
        <v>-44.1</v>
      </c>
      <c r="AY22" s="17">
        <v>5.9</v>
      </c>
      <c r="AZ22" s="17">
        <v>1.7</v>
      </c>
      <c r="BA22" s="17">
        <v>-5.0999999999999996</v>
      </c>
      <c r="BB22" s="17">
        <v>0.4</v>
      </c>
      <c r="BC22" s="17">
        <v>2</v>
      </c>
      <c r="BD22" s="17">
        <v>0</v>
      </c>
      <c r="BE22" s="17"/>
      <c r="BF22" s="17"/>
      <c r="BG22" s="17">
        <v>1.8</v>
      </c>
      <c r="BH22" s="17"/>
      <c r="BI22" s="17"/>
      <c r="BJ22" s="17">
        <v>-0.6</v>
      </c>
      <c r="BK22" s="17"/>
      <c r="BL22" s="17"/>
      <c r="BM22" s="17"/>
      <c r="BN22" s="17">
        <v>8.6999999999999993</v>
      </c>
      <c r="BO22" s="17">
        <v>-46</v>
      </c>
      <c r="BP22" s="17">
        <v>-47</v>
      </c>
      <c r="BQ22" s="17">
        <v>-17.899999999999999</v>
      </c>
      <c r="BR22" s="17">
        <v>-1.7</v>
      </c>
      <c r="BS22" s="17">
        <v>-11.3</v>
      </c>
      <c r="BT22" s="17">
        <v>1.8</v>
      </c>
      <c r="BU22" s="17"/>
      <c r="BV22" s="17"/>
      <c r="BW22" s="17"/>
      <c r="BX22" s="17"/>
      <c r="BY22" s="17"/>
      <c r="BZ22" s="17"/>
      <c r="CA22" s="17">
        <v>-0.3</v>
      </c>
      <c r="CB22" s="17">
        <v>12.483000000000001</v>
      </c>
      <c r="CC22" s="17">
        <v>20.504999999999999</v>
      </c>
      <c r="CD22" s="17">
        <v>-9.0999999999999998E-2</v>
      </c>
      <c r="CE22" s="17">
        <v>-3.0649999999999999</v>
      </c>
      <c r="CF22" s="17">
        <v>8.3000000000000004E-2</v>
      </c>
      <c r="CG22" s="17"/>
      <c r="CH22" s="17"/>
      <c r="CI22" s="17"/>
      <c r="CJ22" s="17">
        <v>-3.1360000000000001</v>
      </c>
      <c r="CK22" s="17">
        <v>0.66700000000000004</v>
      </c>
      <c r="CL22" s="17">
        <v>-24.602</v>
      </c>
      <c r="CM22" s="17"/>
      <c r="CN22" s="17"/>
      <c r="CO22" s="17"/>
      <c r="CP22" s="17"/>
      <c r="CQ22" s="17"/>
      <c r="CR22" s="17"/>
      <c r="CS22" s="17"/>
      <c r="CT22" s="17">
        <v>-1.2</v>
      </c>
      <c r="CU22" s="17">
        <v>0</v>
      </c>
      <c r="CV22" s="17">
        <v>1.4</v>
      </c>
      <c r="CW22" s="17"/>
      <c r="CX22" s="17">
        <v>-5.5</v>
      </c>
      <c r="CY22" s="17">
        <v>0.1</v>
      </c>
      <c r="CZ22" s="17">
        <v>-1.6</v>
      </c>
      <c r="DA22" s="17"/>
      <c r="DB22" s="17">
        <v>0</v>
      </c>
      <c r="DC22" s="17">
        <v>0</v>
      </c>
      <c r="DD22" s="17">
        <v>-0.8</v>
      </c>
      <c r="DE22" s="17">
        <v>0.2</v>
      </c>
      <c r="DF22" s="17"/>
      <c r="DG22" s="17">
        <v>0.2</v>
      </c>
      <c r="DH22" s="17">
        <v>1.3</v>
      </c>
      <c r="DI22" s="17">
        <v>0.2</v>
      </c>
      <c r="DJ22" s="17">
        <v>-2.6</v>
      </c>
      <c r="DK22" s="17">
        <v>0.1</v>
      </c>
      <c r="DL22" s="17">
        <v>0.6</v>
      </c>
      <c r="DM22" s="17"/>
      <c r="DN22" s="17">
        <v>-0.1</v>
      </c>
      <c r="DO22" s="17">
        <v>0</v>
      </c>
      <c r="DP22" s="17">
        <v>-3.2</v>
      </c>
      <c r="DQ22" s="17">
        <v>8.3000000000000007</v>
      </c>
      <c r="DR22" s="17">
        <v>0.2</v>
      </c>
      <c r="DS22" s="17">
        <v>0</v>
      </c>
      <c r="DT22" s="17">
        <v>0.5</v>
      </c>
      <c r="DU22" s="17">
        <v>0</v>
      </c>
      <c r="DV22" s="17">
        <v>0.1</v>
      </c>
      <c r="DW22" s="17"/>
      <c r="DX22" s="17">
        <v>-4.7</v>
      </c>
      <c r="DY22" s="17">
        <v>1.1000000000000001</v>
      </c>
      <c r="DZ22" s="17">
        <v>3.1</v>
      </c>
      <c r="EA22" s="17">
        <v>2.7</v>
      </c>
      <c r="EB22" s="17">
        <v>1</v>
      </c>
      <c r="EC22" s="17"/>
      <c r="ED22" s="17">
        <v>0</v>
      </c>
      <c r="EE22" s="17">
        <v>-0.3</v>
      </c>
      <c r="EF22" s="17">
        <v>-9.3000000000000007</v>
      </c>
      <c r="EG22" s="17">
        <v>-9.6999999999999993</v>
      </c>
      <c r="EH22" s="17">
        <v>-0.9</v>
      </c>
      <c r="EI22" s="17">
        <v>0</v>
      </c>
      <c r="EJ22" s="17">
        <v>1.4</v>
      </c>
      <c r="EK22" s="17">
        <v>2.6</v>
      </c>
      <c r="EL22" s="17">
        <v>-0.1</v>
      </c>
      <c r="EM22" s="17">
        <v>0</v>
      </c>
      <c r="EN22" s="17">
        <v>0.2</v>
      </c>
      <c r="EO22" s="17">
        <v>0.2</v>
      </c>
      <c r="EP22" s="17">
        <v>0.2</v>
      </c>
      <c r="EQ22" s="17">
        <v>-0.8</v>
      </c>
      <c r="ER22" s="17">
        <v>1.3</v>
      </c>
      <c r="ES22" s="17">
        <v>0</v>
      </c>
      <c r="ET22" s="17">
        <v>2.2000000000000002</v>
      </c>
      <c r="EU22" s="17">
        <v>-6.8000000000000005E-2</v>
      </c>
      <c r="EV22" s="17">
        <v>0</v>
      </c>
      <c r="EW22" s="17">
        <v>0</v>
      </c>
      <c r="EX22" s="17">
        <v>-0.2</v>
      </c>
      <c r="EY22" s="17">
        <v>1.46</v>
      </c>
      <c r="EZ22" s="17">
        <v>0</v>
      </c>
      <c r="FA22" s="17">
        <v>0.77</v>
      </c>
      <c r="FB22" s="17">
        <v>0.45</v>
      </c>
      <c r="FC22" s="17">
        <v>0</v>
      </c>
      <c r="FD22" s="17">
        <v>0.8</v>
      </c>
      <c r="FE22" s="17">
        <v>1.2</v>
      </c>
      <c r="FF22" s="17">
        <v>2.4</v>
      </c>
      <c r="FG22" s="17">
        <v>6.1</v>
      </c>
      <c r="FH22" s="17">
        <v>0.3</v>
      </c>
      <c r="FI22" s="17">
        <v>1.3</v>
      </c>
      <c r="FJ22" s="17">
        <v>0.1</v>
      </c>
      <c r="FK22" s="17">
        <v>2.76</v>
      </c>
      <c r="FL22" s="17">
        <v>3.89</v>
      </c>
      <c r="FM22" s="17">
        <v>10.07</v>
      </c>
      <c r="FN22" s="17">
        <v>16.295999999999999</v>
      </c>
      <c r="FO22" s="15"/>
      <c r="FP22" s="17">
        <v>2.06325</v>
      </c>
      <c r="FQ22" s="17"/>
      <c r="FR22" s="17">
        <v>2.1524999999999999</v>
      </c>
      <c r="FS22" s="17">
        <v>1.8</v>
      </c>
      <c r="FT22" s="17">
        <v>0.28308</v>
      </c>
      <c r="FU22" s="17">
        <v>0.26989999999999997</v>
      </c>
      <c r="FV22" s="17">
        <v>-1.1000000000000001</v>
      </c>
      <c r="FW22" s="17">
        <v>0.1</v>
      </c>
      <c r="FX22" s="17">
        <v>5.5687300000000004</v>
      </c>
    </row>
    <row r="23" spans="1:180" ht="24" customHeight="1" x14ac:dyDescent="0.3">
      <c r="A23" s="16" t="s">
        <v>74</v>
      </c>
      <c r="B23" s="16" t="s">
        <v>844</v>
      </c>
      <c r="C23" s="17">
        <v>39.6</v>
      </c>
      <c r="D23" s="17">
        <v>-25.8</v>
      </c>
      <c r="E23" s="17">
        <v>11.7</v>
      </c>
      <c r="F23" s="17"/>
      <c r="G23" s="17"/>
      <c r="H23" s="17">
        <v>-14.7</v>
      </c>
      <c r="I23" s="17">
        <v>10.4</v>
      </c>
      <c r="J23" s="17"/>
      <c r="K23" s="17"/>
      <c r="L23" s="17">
        <v>0</v>
      </c>
      <c r="M23" s="17">
        <v>0</v>
      </c>
      <c r="N23" s="17">
        <v>0</v>
      </c>
      <c r="O23" s="17"/>
      <c r="P23" s="17">
        <v>0</v>
      </c>
      <c r="Q23" s="17"/>
      <c r="R23" s="17">
        <v>61</v>
      </c>
      <c r="S23" s="17">
        <v>-0.1</v>
      </c>
      <c r="T23" s="17"/>
      <c r="U23" s="17"/>
      <c r="V23" s="17"/>
      <c r="W23" s="17"/>
      <c r="X23" s="17">
        <v>-6.7</v>
      </c>
      <c r="Y23" s="17">
        <v>0.5</v>
      </c>
      <c r="Z23" s="17">
        <v>1.1000000000000001</v>
      </c>
      <c r="AA23" s="17">
        <v>2</v>
      </c>
      <c r="AB23" s="17">
        <v>-3.4</v>
      </c>
      <c r="AC23" s="17">
        <v>3.9</v>
      </c>
      <c r="AD23" s="17">
        <v>-1.6</v>
      </c>
      <c r="AE23" s="17"/>
      <c r="AF23" s="17"/>
      <c r="AG23" s="17"/>
      <c r="AH23" s="17">
        <v>0</v>
      </c>
      <c r="AI23" s="17">
        <v>2.2999999999999998</v>
      </c>
      <c r="AJ23" s="17">
        <v>1.3069999999999999</v>
      </c>
      <c r="AK23" s="17"/>
      <c r="AL23" s="17"/>
      <c r="AM23" s="17"/>
      <c r="AN23" s="17">
        <v>-1.7</v>
      </c>
      <c r="AO23" s="17">
        <v>42.2</v>
      </c>
      <c r="AP23" s="17">
        <v>1.8</v>
      </c>
      <c r="AQ23" s="17">
        <v>0</v>
      </c>
      <c r="AR23" s="17">
        <v>0</v>
      </c>
      <c r="AS23" s="17">
        <v>-1.3</v>
      </c>
      <c r="AT23" s="17">
        <v>2.3340000000000001</v>
      </c>
      <c r="AU23" s="17">
        <v>0.88</v>
      </c>
      <c r="AV23" s="17">
        <v>17.600000000000001</v>
      </c>
      <c r="AW23" s="17">
        <v>-29.3</v>
      </c>
      <c r="AX23" s="17">
        <v>-45.8</v>
      </c>
      <c r="AY23" s="17">
        <v>5.6</v>
      </c>
      <c r="AZ23" s="17">
        <v>3.2</v>
      </c>
      <c r="BA23" s="17">
        <v>-6.7</v>
      </c>
      <c r="BB23" s="17">
        <v>0.4</v>
      </c>
      <c r="BC23" s="17">
        <v>2</v>
      </c>
      <c r="BD23" s="17">
        <v>-0.2</v>
      </c>
      <c r="BE23" s="17"/>
      <c r="BF23" s="17"/>
      <c r="BG23" s="17">
        <v>0.7</v>
      </c>
      <c r="BH23" s="17"/>
      <c r="BI23" s="17"/>
      <c r="BJ23" s="17">
        <v>-0.9</v>
      </c>
      <c r="BK23" s="17"/>
      <c r="BL23" s="17"/>
      <c r="BM23" s="17"/>
      <c r="BN23" s="17">
        <v>6.8</v>
      </c>
      <c r="BO23" s="17">
        <v>-44.2</v>
      </c>
      <c r="BP23" s="17">
        <v>-45</v>
      </c>
      <c r="BQ23" s="17">
        <v>-16</v>
      </c>
      <c r="BR23" s="17">
        <v>0.1</v>
      </c>
      <c r="BS23" s="17">
        <v>-11.4</v>
      </c>
      <c r="BT23" s="17">
        <v>1.9</v>
      </c>
      <c r="BU23" s="17"/>
      <c r="BV23" s="17"/>
      <c r="BW23" s="17"/>
      <c r="BX23" s="17"/>
      <c r="BY23" s="17"/>
      <c r="BZ23" s="17"/>
      <c r="CA23" s="17">
        <v>-0.4</v>
      </c>
      <c r="CB23" s="17">
        <v>12.984</v>
      </c>
      <c r="CC23" s="17">
        <v>19.448</v>
      </c>
      <c r="CD23" s="17">
        <v>-0.61599999999999999</v>
      </c>
      <c r="CE23" s="17">
        <v>-2.9119999999999999</v>
      </c>
      <c r="CF23" s="17">
        <v>0.161</v>
      </c>
      <c r="CG23" s="17"/>
      <c r="CH23" s="17"/>
      <c r="CI23" s="17"/>
      <c r="CJ23" s="17">
        <v>-3.13</v>
      </c>
      <c r="CK23" s="17">
        <v>0.92</v>
      </c>
      <c r="CL23" s="17">
        <v>-24.587</v>
      </c>
      <c r="CM23" s="17"/>
      <c r="CN23" s="17"/>
      <c r="CO23" s="17"/>
      <c r="CP23" s="17"/>
      <c r="CQ23" s="17"/>
      <c r="CR23" s="17"/>
      <c r="CS23" s="17"/>
      <c r="CT23" s="17">
        <v>-1.5</v>
      </c>
      <c r="CU23" s="17">
        <v>-0.1</v>
      </c>
      <c r="CV23" s="17">
        <v>1.4</v>
      </c>
      <c r="CW23" s="17"/>
      <c r="CX23" s="17">
        <v>-5.5</v>
      </c>
      <c r="CY23" s="17">
        <v>0.1</v>
      </c>
      <c r="CZ23" s="17">
        <v>-4.4000000000000004</v>
      </c>
      <c r="DA23" s="17"/>
      <c r="DB23" s="17">
        <v>0.1</v>
      </c>
      <c r="DC23" s="17">
        <v>-0.1</v>
      </c>
      <c r="DD23" s="17">
        <v>-0.8</v>
      </c>
      <c r="DE23" s="17">
        <v>-0.1</v>
      </c>
      <c r="DF23" s="17"/>
      <c r="DG23" s="17">
        <v>0.2</v>
      </c>
      <c r="DH23" s="17">
        <v>1.3</v>
      </c>
      <c r="DI23" s="17">
        <v>0.2</v>
      </c>
      <c r="DJ23" s="17">
        <v>-2.7</v>
      </c>
      <c r="DK23" s="17">
        <v>0.1</v>
      </c>
      <c r="DL23" s="17">
        <v>0.6</v>
      </c>
      <c r="DM23" s="17"/>
      <c r="DN23" s="17">
        <v>-0.2</v>
      </c>
      <c r="DO23" s="17">
        <v>-0.4</v>
      </c>
      <c r="DP23" s="17">
        <v>-3.5</v>
      </c>
      <c r="DQ23" s="17">
        <v>7.3</v>
      </c>
      <c r="DR23" s="17">
        <v>0.2</v>
      </c>
      <c r="DS23" s="17">
        <v>0</v>
      </c>
      <c r="DT23" s="17">
        <v>0.5</v>
      </c>
      <c r="DU23" s="17">
        <v>0</v>
      </c>
      <c r="DV23" s="17">
        <v>0</v>
      </c>
      <c r="DW23" s="17"/>
      <c r="DX23" s="17">
        <v>-4.5999999999999996</v>
      </c>
      <c r="DY23" s="17">
        <v>0.8</v>
      </c>
      <c r="DZ23" s="17">
        <v>3.1</v>
      </c>
      <c r="EA23" s="17">
        <v>2.8</v>
      </c>
      <c r="EB23" s="17">
        <v>1.1000000000000001</v>
      </c>
      <c r="EC23" s="17"/>
      <c r="ED23" s="17">
        <v>0</v>
      </c>
      <c r="EE23" s="17">
        <v>0.2</v>
      </c>
      <c r="EF23" s="17">
        <v>-11.2</v>
      </c>
      <c r="EG23" s="17">
        <v>-11.7</v>
      </c>
      <c r="EH23" s="17">
        <v>0</v>
      </c>
      <c r="EI23" s="17">
        <v>0</v>
      </c>
      <c r="EJ23" s="17">
        <v>1.5</v>
      </c>
      <c r="EK23" s="17">
        <v>2.6</v>
      </c>
      <c r="EL23" s="17">
        <v>-0.1</v>
      </c>
      <c r="EM23" s="17">
        <v>0</v>
      </c>
      <c r="EN23" s="17">
        <v>0.2</v>
      </c>
      <c r="EO23" s="17">
        <v>0.2</v>
      </c>
      <c r="EP23" s="17">
        <v>0.2</v>
      </c>
      <c r="EQ23" s="17">
        <v>-4.9000000000000004</v>
      </c>
      <c r="ER23" s="17">
        <v>1.1000000000000001</v>
      </c>
      <c r="ES23" s="17">
        <v>0</v>
      </c>
      <c r="ET23" s="17">
        <v>2.2000000000000002</v>
      </c>
      <c r="EU23" s="17">
        <v>-4.4999999999999998E-2</v>
      </c>
      <c r="EV23" s="17">
        <v>0</v>
      </c>
      <c r="EW23" s="17">
        <v>0</v>
      </c>
      <c r="EX23" s="17">
        <v>-5.4</v>
      </c>
      <c r="EY23" s="17">
        <v>0.96</v>
      </c>
      <c r="EZ23" s="17">
        <v>0</v>
      </c>
      <c r="FA23" s="17">
        <v>0.81</v>
      </c>
      <c r="FB23" s="17">
        <v>0.51</v>
      </c>
      <c r="FC23" s="17">
        <v>0</v>
      </c>
      <c r="FD23" s="17">
        <v>0.8</v>
      </c>
      <c r="FE23" s="17">
        <v>1.2</v>
      </c>
      <c r="FF23" s="17">
        <v>2.2999999999999998</v>
      </c>
      <c r="FG23" s="17">
        <v>6.1</v>
      </c>
      <c r="FH23" s="17">
        <v>0.3</v>
      </c>
      <c r="FI23" s="17">
        <v>2.7</v>
      </c>
      <c r="FJ23" s="17">
        <v>0.6</v>
      </c>
      <c r="FK23" s="17">
        <v>2.1</v>
      </c>
      <c r="FL23" s="17">
        <v>4.03</v>
      </c>
      <c r="FM23" s="17">
        <v>10.38</v>
      </c>
      <c r="FN23" s="17">
        <v>-30.065999999999999</v>
      </c>
      <c r="FO23" s="15"/>
      <c r="FP23" s="17">
        <v>2.0674999999999999</v>
      </c>
      <c r="FQ23" s="17"/>
      <c r="FR23" s="17">
        <v>1.9365000000000001</v>
      </c>
      <c r="FS23" s="17">
        <v>1.9</v>
      </c>
      <c r="FT23" s="17">
        <v>0.27650999999999998</v>
      </c>
      <c r="FU23" s="17">
        <v>0.23452999999999999</v>
      </c>
      <c r="FV23" s="17">
        <v>-0.8</v>
      </c>
      <c r="FW23" s="17">
        <v>0.1</v>
      </c>
      <c r="FX23" s="17">
        <v>5.7150400000000001</v>
      </c>
    </row>
    <row r="24" spans="1:180" ht="24" customHeight="1" x14ac:dyDescent="0.3">
      <c r="A24" s="16" t="s">
        <v>74</v>
      </c>
      <c r="B24" s="16" t="s">
        <v>845</v>
      </c>
      <c r="C24" s="17">
        <v>38.1</v>
      </c>
      <c r="D24" s="17">
        <v>-17.100000000000001</v>
      </c>
      <c r="E24" s="17">
        <v>12.3</v>
      </c>
      <c r="F24" s="17"/>
      <c r="G24" s="17"/>
      <c r="H24" s="17">
        <v>-11</v>
      </c>
      <c r="I24" s="17">
        <v>14</v>
      </c>
      <c r="J24" s="17"/>
      <c r="K24" s="17"/>
      <c r="L24" s="17">
        <v>0</v>
      </c>
      <c r="M24" s="17">
        <v>0</v>
      </c>
      <c r="N24" s="17">
        <v>0</v>
      </c>
      <c r="O24" s="17"/>
      <c r="P24" s="17">
        <v>0</v>
      </c>
      <c r="Q24" s="17"/>
      <c r="R24" s="17">
        <v>59.3</v>
      </c>
      <c r="S24" s="17">
        <v>-0.3</v>
      </c>
      <c r="T24" s="17"/>
      <c r="U24" s="17"/>
      <c r="V24" s="17"/>
      <c r="W24" s="17"/>
      <c r="X24" s="17">
        <v>-5.8</v>
      </c>
      <c r="Y24" s="17">
        <v>0.9</v>
      </c>
      <c r="Z24" s="17">
        <v>0.6</v>
      </c>
      <c r="AA24" s="17">
        <v>2.4</v>
      </c>
      <c r="AB24" s="17">
        <v>-3.6</v>
      </c>
      <c r="AC24" s="17">
        <v>3.8</v>
      </c>
      <c r="AD24" s="17">
        <v>-3</v>
      </c>
      <c r="AE24" s="17"/>
      <c r="AF24" s="17"/>
      <c r="AG24" s="17"/>
      <c r="AH24" s="17">
        <v>0</v>
      </c>
      <c r="AI24" s="17">
        <v>4.4000000000000004</v>
      </c>
      <c r="AJ24" s="17">
        <v>3.6030000000000002</v>
      </c>
      <c r="AK24" s="17"/>
      <c r="AL24" s="17"/>
      <c r="AM24" s="17"/>
      <c r="AN24" s="17">
        <v>-1.7</v>
      </c>
      <c r="AO24" s="17">
        <v>40.1</v>
      </c>
      <c r="AP24" s="17">
        <v>0.8</v>
      </c>
      <c r="AQ24" s="17">
        <v>0</v>
      </c>
      <c r="AR24" s="17">
        <v>0</v>
      </c>
      <c r="AS24" s="17">
        <v>-0.8</v>
      </c>
      <c r="AT24" s="17">
        <v>2.298</v>
      </c>
      <c r="AU24" s="17">
        <v>0.52</v>
      </c>
      <c r="AV24" s="17">
        <v>21.4</v>
      </c>
      <c r="AW24" s="17">
        <v>-25.7</v>
      </c>
      <c r="AX24" s="17">
        <v>-42</v>
      </c>
      <c r="AY24" s="17">
        <v>1.6</v>
      </c>
      <c r="AZ24" s="17">
        <v>-1.5</v>
      </c>
      <c r="BA24" s="17">
        <v>-7.8</v>
      </c>
      <c r="BB24" s="17">
        <v>0.4</v>
      </c>
      <c r="BC24" s="17">
        <v>2</v>
      </c>
      <c r="BD24" s="17">
        <v>-5.3</v>
      </c>
      <c r="BE24" s="17"/>
      <c r="BF24" s="17"/>
      <c r="BG24" s="17">
        <v>1.8</v>
      </c>
      <c r="BH24" s="17"/>
      <c r="BI24" s="17"/>
      <c r="BJ24" s="17">
        <v>-0.8</v>
      </c>
      <c r="BK24" s="17"/>
      <c r="BL24" s="17"/>
      <c r="BM24" s="17"/>
      <c r="BN24" s="17">
        <v>9.9</v>
      </c>
      <c r="BO24" s="17">
        <v>-39.799999999999997</v>
      </c>
      <c r="BP24" s="17">
        <v>-40.799999999999997</v>
      </c>
      <c r="BQ24" s="17">
        <v>-12.1</v>
      </c>
      <c r="BR24" s="17">
        <v>3.2</v>
      </c>
      <c r="BS24" s="17">
        <v>-8.6</v>
      </c>
      <c r="BT24" s="17">
        <v>2.7</v>
      </c>
      <c r="BU24" s="17"/>
      <c r="BV24" s="17"/>
      <c r="BW24" s="17"/>
      <c r="BX24" s="17"/>
      <c r="BY24" s="17"/>
      <c r="BZ24" s="17"/>
      <c r="CA24" s="17">
        <v>-0.4</v>
      </c>
      <c r="CB24" s="17">
        <v>12.927</v>
      </c>
      <c r="CC24" s="17">
        <v>21.472999999999999</v>
      </c>
      <c r="CD24" s="17">
        <v>1.869</v>
      </c>
      <c r="CE24" s="17">
        <v>-3.2410000000000001</v>
      </c>
      <c r="CF24" s="17">
        <v>-0.11600000000000001</v>
      </c>
      <c r="CG24" s="17"/>
      <c r="CH24" s="17"/>
      <c r="CI24" s="17"/>
      <c r="CJ24" s="17">
        <v>0.93899999999999995</v>
      </c>
      <c r="CK24" s="17">
        <v>4.5590000000000002</v>
      </c>
      <c r="CL24" s="17">
        <v>-18.859000000000002</v>
      </c>
      <c r="CM24" s="17"/>
      <c r="CN24" s="17"/>
      <c r="CO24" s="17"/>
      <c r="CP24" s="17"/>
      <c r="CQ24" s="17"/>
      <c r="CR24" s="17"/>
      <c r="CS24" s="17"/>
      <c r="CT24" s="17">
        <v>-1.2</v>
      </c>
      <c r="CU24" s="17">
        <v>0</v>
      </c>
      <c r="CV24" s="17">
        <v>1.4</v>
      </c>
      <c r="CW24" s="17"/>
      <c r="CX24" s="17">
        <v>-5.6</v>
      </c>
      <c r="CY24" s="17">
        <v>0.9</v>
      </c>
      <c r="CZ24" s="17">
        <v>-4.8</v>
      </c>
      <c r="DA24" s="17"/>
      <c r="DB24" s="17">
        <v>0</v>
      </c>
      <c r="DC24" s="17">
        <v>-0.1</v>
      </c>
      <c r="DD24" s="17">
        <v>-0.9</v>
      </c>
      <c r="DE24" s="17">
        <v>0.3</v>
      </c>
      <c r="DF24" s="17"/>
      <c r="DG24" s="17">
        <v>0.2</v>
      </c>
      <c r="DH24" s="17">
        <v>1.3</v>
      </c>
      <c r="DI24" s="17">
        <v>0.3</v>
      </c>
      <c r="DJ24" s="17">
        <v>0</v>
      </c>
      <c r="DK24" s="17">
        <v>0.1</v>
      </c>
      <c r="DL24" s="17">
        <v>0.5</v>
      </c>
      <c r="DM24" s="17"/>
      <c r="DN24" s="17">
        <v>-0.2</v>
      </c>
      <c r="DO24" s="17">
        <v>-0.1</v>
      </c>
      <c r="DP24" s="17">
        <v>-3.9</v>
      </c>
      <c r="DQ24" s="17">
        <v>6.6</v>
      </c>
      <c r="DR24" s="17">
        <v>0.1</v>
      </c>
      <c r="DS24" s="17">
        <v>0</v>
      </c>
      <c r="DT24" s="17">
        <v>0.6</v>
      </c>
      <c r="DU24" s="17">
        <v>0.1</v>
      </c>
      <c r="DV24" s="17">
        <v>0</v>
      </c>
      <c r="DW24" s="17"/>
      <c r="DX24" s="17">
        <v>-4.7</v>
      </c>
      <c r="DY24" s="17">
        <v>1.3</v>
      </c>
      <c r="DZ24" s="17">
        <v>3.2</v>
      </c>
      <c r="EA24" s="17">
        <v>2.9</v>
      </c>
      <c r="EB24" s="17">
        <v>1.3</v>
      </c>
      <c r="EC24" s="17"/>
      <c r="ED24" s="17">
        <v>0</v>
      </c>
      <c r="EE24" s="17">
        <v>0.2</v>
      </c>
      <c r="EF24" s="17">
        <v>-8.8000000000000007</v>
      </c>
      <c r="EG24" s="17">
        <v>-9.1999999999999993</v>
      </c>
      <c r="EH24" s="17">
        <v>0</v>
      </c>
      <c r="EI24" s="17">
        <v>0</v>
      </c>
      <c r="EJ24" s="17">
        <v>1</v>
      </c>
      <c r="EK24" s="17">
        <v>2.6</v>
      </c>
      <c r="EL24" s="17">
        <v>0</v>
      </c>
      <c r="EM24" s="17">
        <v>0</v>
      </c>
      <c r="EN24" s="17">
        <v>0.2</v>
      </c>
      <c r="EO24" s="17">
        <v>0.2</v>
      </c>
      <c r="EP24" s="17">
        <v>0.2</v>
      </c>
      <c r="EQ24" s="17">
        <v>-5.5</v>
      </c>
      <c r="ER24" s="17">
        <v>1.1000000000000001</v>
      </c>
      <c r="ES24" s="17">
        <v>0</v>
      </c>
      <c r="ET24" s="17">
        <v>2.1</v>
      </c>
      <c r="EU24" s="17">
        <v>-7.0000000000000007E-2</v>
      </c>
      <c r="EV24" s="17">
        <v>0</v>
      </c>
      <c r="EW24" s="17">
        <v>0</v>
      </c>
      <c r="EX24" s="17">
        <v>-10.8</v>
      </c>
      <c r="EY24" s="17">
        <v>0.88</v>
      </c>
      <c r="EZ24" s="17">
        <v>0</v>
      </c>
      <c r="FA24" s="17">
        <v>0.79</v>
      </c>
      <c r="FB24" s="17">
        <v>0.45</v>
      </c>
      <c r="FC24" s="17">
        <v>0</v>
      </c>
      <c r="FD24" s="17">
        <v>0.8</v>
      </c>
      <c r="FE24" s="17">
        <v>1.5</v>
      </c>
      <c r="FF24" s="17">
        <v>2.5</v>
      </c>
      <c r="FG24" s="17">
        <v>6.3</v>
      </c>
      <c r="FH24" s="17">
        <v>0.1</v>
      </c>
      <c r="FI24" s="17">
        <v>1.3</v>
      </c>
      <c r="FJ24" s="17">
        <v>0.9</v>
      </c>
      <c r="FK24" s="17">
        <v>2.31</v>
      </c>
      <c r="FL24" s="17">
        <v>4.01</v>
      </c>
      <c r="FM24" s="17">
        <v>10.74</v>
      </c>
      <c r="FN24" s="17">
        <v>22.981999999999999</v>
      </c>
      <c r="FO24" s="15"/>
      <c r="FP24" s="17">
        <v>2.0419100000000001</v>
      </c>
      <c r="FQ24" s="17"/>
      <c r="FR24" s="17">
        <v>1.8634999999999999</v>
      </c>
      <c r="FS24" s="17">
        <v>1.9</v>
      </c>
      <c r="FT24" s="17">
        <v>0.27940999999999999</v>
      </c>
      <c r="FU24" s="17">
        <v>0.26817999999999997</v>
      </c>
      <c r="FV24" s="17">
        <v>-1</v>
      </c>
      <c r="FW24" s="17">
        <v>1.1000000000000001</v>
      </c>
      <c r="FX24" s="17">
        <v>6.4530000000000003</v>
      </c>
    </row>
    <row r="25" spans="1:180" ht="24" customHeight="1" x14ac:dyDescent="0.3">
      <c r="A25" s="16" t="s">
        <v>74</v>
      </c>
      <c r="B25" s="16" t="s">
        <v>846</v>
      </c>
      <c r="C25" s="17">
        <v>43</v>
      </c>
      <c r="D25" s="17">
        <v>-17.5</v>
      </c>
      <c r="E25" s="17">
        <v>13.1</v>
      </c>
      <c r="F25" s="17"/>
      <c r="G25" s="17"/>
      <c r="H25" s="17">
        <v>-11</v>
      </c>
      <c r="I25" s="17">
        <v>5.4</v>
      </c>
      <c r="J25" s="17"/>
      <c r="K25" s="17"/>
      <c r="L25" s="17">
        <v>0</v>
      </c>
      <c r="M25" s="17">
        <v>0</v>
      </c>
      <c r="N25" s="17">
        <v>0</v>
      </c>
      <c r="O25" s="17"/>
      <c r="P25" s="17">
        <v>0</v>
      </c>
      <c r="Q25" s="17"/>
      <c r="R25" s="17">
        <v>37</v>
      </c>
      <c r="S25" s="17">
        <v>-0.1</v>
      </c>
      <c r="T25" s="17"/>
      <c r="U25" s="17"/>
      <c r="V25" s="17"/>
      <c r="W25" s="17"/>
      <c r="X25" s="17">
        <v>-3.8</v>
      </c>
      <c r="Y25" s="17">
        <v>1.4</v>
      </c>
      <c r="Z25" s="17">
        <v>1</v>
      </c>
      <c r="AA25" s="17">
        <v>2.2000000000000002</v>
      </c>
      <c r="AB25" s="17">
        <v>-3.4</v>
      </c>
      <c r="AC25" s="17">
        <v>3.9</v>
      </c>
      <c r="AD25" s="17">
        <v>0.3</v>
      </c>
      <c r="AE25" s="17"/>
      <c r="AF25" s="17"/>
      <c r="AG25" s="17"/>
      <c r="AH25" s="17">
        <v>0</v>
      </c>
      <c r="AI25" s="17">
        <v>5.6</v>
      </c>
      <c r="AJ25" s="17">
        <v>7.4740000000000002</v>
      </c>
      <c r="AK25" s="17"/>
      <c r="AL25" s="17"/>
      <c r="AM25" s="17"/>
      <c r="AN25" s="17">
        <v>-1.5</v>
      </c>
      <c r="AO25" s="17">
        <v>41.8</v>
      </c>
      <c r="AP25" s="17">
        <v>1.1000000000000001</v>
      </c>
      <c r="AQ25" s="17">
        <v>0</v>
      </c>
      <c r="AR25" s="17">
        <v>0</v>
      </c>
      <c r="AS25" s="17">
        <v>-1.1000000000000001</v>
      </c>
      <c r="AT25" s="17">
        <v>2.3050000000000002</v>
      </c>
      <c r="AU25" s="17">
        <v>0.68</v>
      </c>
      <c r="AV25" s="17">
        <v>27.2</v>
      </c>
      <c r="AW25" s="17">
        <v>-19.899999999999999</v>
      </c>
      <c r="AX25" s="17">
        <v>-37</v>
      </c>
      <c r="AY25" s="17">
        <v>5.8</v>
      </c>
      <c r="AZ25" s="17">
        <v>2.2000000000000002</v>
      </c>
      <c r="BA25" s="17">
        <v>-5</v>
      </c>
      <c r="BB25" s="17">
        <v>0.4</v>
      </c>
      <c r="BC25" s="17">
        <v>2</v>
      </c>
      <c r="BD25" s="17">
        <v>-1</v>
      </c>
      <c r="BE25" s="17"/>
      <c r="BF25" s="17"/>
      <c r="BG25" s="17">
        <v>5.8</v>
      </c>
      <c r="BH25" s="17"/>
      <c r="BI25" s="17"/>
      <c r="BJ25" s="17">
        <v>0.6</v>
      </c>
      <c r="BK25" s="17"/>
      <c r="BL25" s="17"/>
      <c r="BM25" s="17"/>
      <c r="BN25" s="17">
        <v>8.8000000000000007</v>
      </c>
      <c r="BO25" s="17">
        <v>-39</v>
      </c>
      <c r="BP25" s="17">
        <v>-40</v>
      </c>
      <c r="BQ25" s="17">
        <v>-9.9</v>
      </c>
      <c r="BR25" s="17">
        <v>3.3</v>
      </c>
      <c r="BS25" s="17">
        <v>-8.1</v>
      </c>
      <c r="BT25" s="17">
        <v>3.3</v>
      </c>
      <c r="BU25" s="17"/>
      <c r="BV25" s="17"/>
      <c r="BW25" s="17"/>
      <c r="BX25" s="17"/>
      <c r="BY25" s="17"/>
      <c r="BZ25" s="17"/>
      <c r="CA25" s="17">
        <v>-0.4</v>
      </c>
      <c r="CB25" s="17">
        <v>11.587</v>
      </c>
      <c r="CC25" s="17">
        <v>19.727</v>
      </c>
      <c r="CD25" s="17">
        <v>5.6790000000000003</v>
      </c>
      <c r="CE25" s="17">
        <v>-3.1259999999999999</v>
      </c>
      <c r="CF25" s="17">
        <v>0.02</v>
      </c>
      <c r="CG25" s="17"/>
      <c r="CH25" s="17"/>
      <c r="CI25" s="17"/>
      <c r="CJ25" s="17">
        <v>9.2010000000000005</v>
      </c>
      <c r="CK25" s="17">
        <v>13.112</v>
      </c>
      <c r="CL25" s="17">
        <v>-5.9119999999999999</v>
      </c>
      <c r="CM25" s="17"/>
      <c r="CN25" s="17"/>
      <c r="CO25" s="17"/>
      <c r="CP25" s="17"/>
      <c r="CQ25" s="17"/>
      <c r="CR25" s="17"/>
      <c r="CS25" s="17"/>
      <c r="CT25" s="17">
        <v>-1.2</v>
      </c>
      <c r="CU25" s="17">
        <v>0</v>
      </c>
      <c r="CV25" s="17">
        <v>1.4</v>
      </c>
      <c r="CW25" s="17"/>
      <c r="CX25" s="17">
        <v>-5.5</v>
      </c>
      <c r="CY25" s="17">
        <v>3.6</v>
      </c>
      <c r="CZ25" s="17">
        <v>-4.8</v>
      </c>
      <c r="DA25" s="17"/>
      <c r="DB25" s="17">
        <v>0</v>
      </c>
      <c r="DC25" s="17">
        <v>-0.1</v>
      </c>
      <c r="DD25" s="17">
        <v>-0.9</v>
      </c>
      <c r="DE25" s="17">
        <v>21.5</v>
      </c>
      <c r="DF25" s="17"/>
      <c r="DG25" s="17">
        <v>0</v>
      </c>
      <c r="DH25" s="17">
        <v>1.4</v>
      </c>
      <c r="DI25" s="17">
        <v>0.2</v>
      </c>
      <c r="DJ25" s="17">
        <v>0.2</v>
      </c>
      <c r="DK25" s="17">
        <v>0.1</v>
      </c>
      <c r="DL25" s="17">
        <v>0.6</v>
      </c>
      <c r="DM25" s="17"/>
      <c r="DN25" s="17">
        <v>-0.2</v>
      </c>
      <c r="DO25" s="17">
        <v>-0.3</v>
      </c>
      <c r="DP25" s="17">
        <v>-4.0999999999999996</v>
      </c>
      <c r="DQ25" s="17">
        <v>6.3</v>
      </c>
      <c r="DR25" s="17">
        <v>-2.5</v>
      </c>
      <c r="DS25" s="17">
        <v>0.1</v>
      </c>
      <c r="DT25" s="17">
        <v>0.6</v>
      </c>
      <c r="DU25" s="17">
        <v>0</v>
      </c>
      <c r="DV25" s="17">
        <v>0</v>
      </c>
      <c r="DW25" s="17"/>
      <c r="DX25" s="17">
        <v>-4.5999999999999996</v>
      </c>
      <c r="DY25" s="17">
        <v>0.7</v>
      </c>
      <c r="DZ25" s="17">
        <v>3.3</v>
      </c>
      <c r="EA25" s="17">
        <v>2.9</v>
      </c>
      <c r="EB25" s="17">
        <v>1.5</v>
      </c>
      <c r="EC25" s="17"/>
      <c r="ED25" s="17">
        <v>0</v>
      </c>
      <c r="EE25" s="17">
        <v>1.5</v>
      </c>
      <c r="EF25" s="17">
        <v>-8.4</v>
      </c>
      <c r="EG25" s="17">
        <v>-9.1999999999999993</v>
      </c>
      <c r="EH25" s="17">
        <v>-0.8</v>
      </c>
      <c r="EI25" s="17">
        <v>0</v>
      </c>
      <c r="EJ25" s="17">
        <v>1</v>
      </c>
      <c r="EK25" s="17">
        <v>2.6</v>
      </c>
      <c r="EL25" s="17">
        <v>-0.1</v>
      </c>
      <c r="EM25" s="17">
        <v>0</v>
      </c>
      <c r="EN25" s="17">
        <v>0.2</v>
      </c>
      <c r="EO25" s="17">
        <v>0.2</v>
      </c>
      <c r="EP25" s="17">
        <v>0.2</v>
      </c>
      <c r="EQ25" s="17">
        <v>-5.4</v>
      </c>
      <c r="ER25" s="17">
        <v>0.9</v>
      </c>
      <c r="ES25" s="17">
        <v>0</v>
      </c>
      <c r="ET25" s="17">
        <v>0.9</v>
      </c>
      <c r="EU25" s="17">
        <v>-0.06</v>
      </c>
      <c r="EV25" s="17">
        <v>0</v>
      </c>
      <c r="EW25" s="17">
        <v>0</v>
      </c>
      <c r="EX25" s="17">
        <v>-14.3</v>
      </c>
      <c r="EY25" s="17">
        <v>0.88</v>
      </c>
      <c r="EZ25" s="17">
        <v>0</v>
      </c>
      <c r="FA25" s="17">
        <v>0.79</v>
      </c>
      <c r="FB25" s="17">
        <v>0.45</v>
      </c>
      <c r="FC25" s="17">
        <v>0</v>
      </c>
      <c r="FD25" s="17">
        <v>0.8</v>
      </c>
      <c r="FE25" s="17">
        <v>1.8</v>
      </c>
      <c r="FF25" s="17">
        <v>2.5</v>
      </c>
      <c r="FG25" s="17">
        <v>6.9</v>
      </c>
      <c r="FH25" s="17">
        <v>0.1</v>
      </c>
      <c r="FI25" s="17">
        <v>2.2999999999999998</v>
      </c>
      <c r="FJ25" s="17">
        <v>1.4</v>
      </c>
      <c r="FK25" s="17">
        <v>1.4</v>
      </c>
      <c r="FL25" s="17">
        <v>3.74</v>
      </c>
      <c r="FM25" s="17">
        <v>11.01</v>
      </c>
      <c r="FN25" s="17">
        <v>100.75700000000001</v>
      </c>
      <c r="FO25" s="15"/>
      <c r="FP25" s="17">
        <v>1.78685</v>
      </c>
      <c r="FQ25" s="17"/>
      <c r="FR25" s="17">
        <v>1.7995000000000001</v>
      </c>
      <c r="FS25" s="17">
        <v>1.8</v>
      </c>
      <c r="FT25" s="17">
        <v>0.27975</v>
      </c>
      <c r="FU25" s="17">
        <v>0.29056999999999999</v>
      </c>
      <c r="FV25" s="17">
        <v>-0.4</v>
      </c>
      <c r="FW25" s="17">
        <v>1</v>
      </c>
      <c r="FX25" s="17">
        <v>6.5566700000000004</v>
      </c>
    </row>
    <row r="26" spans="1:180" ht="24" customHeight="1" x14ac:dyDescent="0.3">
      <c r="A26" s="18" t="s">
        <v>74</v>
      </c>
      <c r="B26" s="18" t="s">
        <v>847</v>
      </c>
      <c r="C26" s="19">
        <v>44.8</v>
      </c>
      <c r="D26" s="19">
        <v>-7.3</v>
      </c>
      <c r="E26" s="19">
        <v>7.2</v>
      </c>
      <c r="F26" s="19"/>
      <c r="G26" s="19"/>
      <c r="H26" s="19">
        <v>-4.7</v>
      </c>
      <c r="I26" s="19">
        <v>15.3</v>
      </c>
      <c r="J26" s="19"/>
      <c r="K26" s="19"/>
      <c r="L26" s="19">
        <v>0</v>
      </c>
      <c r="M26" s="19">
        <v>0</v>
      </c>
      <c r="N26" s="19">
        <v>0</v>
      </c>
      <c r="O26" s="19"/>
      <c r="P26" s="19">
        <v>0</v>
      </c>
      <c r="Q26" s="19"/>
      <c r="R26" s="19">
        <v>40</v>
      </c>
      <c r="S26" s="19">
        <v>0.1</v>
      </c>
      <c r="T26" s="19"/>
      <c r="U26" s="19"/>
      <c r="V26" s="19"/>
      <c r="W26" s="19"/>
      <c r="X26" s="19">
        <v>-4.3</v>
      </c>
      <c r="Y26" s="19">
        <v>1.3</v>
      </c>
      <c r="Z26" s="19">
        <v>1.1000000000000001</v>
      </c>
      <c r="AA26" s="19">
        <v>2.1</v>
      </c>
      <c r="AB26" s="19">
        <v>-3.3</v>
      </c>
      <c r="AC26" s="19">
        <v>4.5</v>
      </c>
      <c r="AD26" s="19">
        <v>2.2999999999999998</v>
      </c>
      <c r="AE26" s="19"/>
      <c r="AF26" s="19"/>
      <c r="AG26" s="19"/>
      <c r="AH26" s="19">
        <v>0</v>
      </c>
      <c r="AI26" s="19">
        <v>6.8</v>
      </c>
      <c r="AJ26" s="19">
        <v>11.223000000000001</v>
      </c>
      <c r="AK26" s="19"/>
      <c r="AL26" s="19"/>
      <c r="AM26" s="19"/>
      <c r="AN26" s="19">
        <v>-1.4</v>
      </c>
      <c r="AO26" s="19">
        <v>47.6</v>
      </c>
      <c r="AP26" s="19">
        <v>1.4</v>
      </c>
      <c r="AQ26" s="19">
        <v>0</v>
      </c>
      <c r="AR26" s="19">
        <v>8.8683599999999991</v>
      </c>
      <c r="AS26" s="19">
        <v>-1</v>
      </c>
      <c r="AT26" s="19">
        <v>2.2829999999999999</v>
      </c>
      <c r="AU26" s="19">
        <v>2.54</v>
      </c>
      <c r="AV26" s="19">
        <v>34.9</v>
      </c>
      <c r="AW26" s="19">
        <v>-12.6</v>
      </c>
      <c r="AX26" s="19">
        <v>-29.6</v>
      </c>
      <c r="AY26" s="19">
        <v>6.2</v>
      </c>
      <c r="AZ26" s="19">
        <v>5.7</v>
      </c>
      <c r="BA26" s="19">
        <v>-3.6</v>
      </c>
      <c r="BB26" s="19">
        <v>0</v>
      </c>
      <c r="BC26" s="19">
        <v>2.2000000000000002</v>
      </c>
      <c r="BD26" s="19">
        <v>1.7</v>
      </c>
      <c r="BE26" s="19"/>
      <c r="BF26" s="19"/>
      <c r="BG26" s="19">
        <v>12</v>
      </c>
      <c r="BH26" s="19"/>
      <c r="BI26" s="19"/>
      <c r="BJ26" s="19">
        <v>4.0999999999999996</v>
      </c>
      <c r="BK26" s="19"/>
      <c r="BL26" s="19"/>
      <c r="BM26" s="19"/>
      <c r="BN26" s="19">
        <v>13.7</v>
      </c>
      <c r="BO26" s="19">
        <v>-35.299999999999997</v>
      </c>
      <c r="BP26" s="19">
        <v>-36.299999999999997</v>
      </c>
      <c r="BQ26" s="19">
        <v>-5.6</v>
      </c>
      <c r="BR26" s="19">
        <v>8.6999999999999993</v>
      </c>
      <c r="BS26" s="19">
        <v>-6</v>
      </c>
      <c r="BT26" s="19">
        <v>4.2</v>
      </c>
      <c r="BU26" s="19"/>
      <c r="BV26" s="19"/>
      <c r="BW26" s="19"/>
      <c r="BX26" s="19"/>
      <c r="BY26" s="19"/>
      <c r="BZ26" s="19"/>
      <c r="CA26" s="19">
        <v>-0.4</v>
      </c>
      <c r="CB26" s="19">
        <v>38.814</v>
      </c>
      <c r="CC26" s="19">
        <v>28.321999999999999</v>
      </c>
      <c r="CD26" s="19">
        <v>9.4440000000000008</v>
      </c>
      <c r="CE26" s="19">
        <v>8.6780000000000008</v>
      </c>
      <c r="CF26" s="19">
        <v>5.9329999999999998</v>
      </c>
      <c r="CG26" s="19"/>
      <c r="CH26" s="19"/>
      <c r="CI26" s="19"/>
      <c r="CJ26" s="19">
        <v>20.686</v>
      </c>
      <c r="CK26" s="19">
        <v>24.751000000000001</v>
      </c>
      <c r="CL26" s="19">
        <v>10.992000000000001</v>
      </c>
      <c r="CM26" s="19"/>
      <c r="CN26" s="19"/>
      <c r="CO26" s="19"/>
      <c r="CP26" s="19"/>
      <c r="CQ26" s="19"/>
      <c r="CR26" s="19"/>
      <c r="CS26" s="19"/>
      <c r="CT26" s="19">
        <v>-1.2</v>
      </c>
      <c r="CU26" s="19">
        <v>0.1</v>
      </c>
      <c r="CV26" s="19">
        <v>1.4</v>
      </c>
      <c r="CW26" s="19"/>
      <c r="CX26" s="19">
        <v>-5.5</v>
      </c>
      <c r="CY26" s="19">
        <v>4.9000000000000004</v>
      </c>
      <c r="CZ26" s="19">
        <v>-4.5</v>
      </c>
      <c r="DA26" s="19"/>
      <c r="DB26" s="19">
        <v>0</v>
      </c>
      <c r="DC26" s="19">
        <v>0</v>
      </c>
      <c r="DD26" s="19">
        <v>-1</v>
      </c>
      <c r="DE26" s="19">
        <v>22.5</v>
      </c>
      <c r="DF26" s="19"/>
      <c r="DG26" s="19">
        <v>0</v>
      </c>
      <c r="DH26" s="19">
        <v>1.5</v>
      </c>
      <c r="DI26" s="19">
        <v>0.2</v>
      </c>
      <c r="DJ26" s="19">
        <v>-0.4</v>
      </c>
      <c r="DK26" s="19">
        <v>0.1</v>
      </c>
      <c r="DL26" s="19">
        <v>0.6</v>
      </c>
      <c r="DM26" s="19"/>
      <c r="DN26" s="19">
        <v>-0.4</v>
      </c>
      <c r="DO26" s="19">
        <v>-0.4</v>
      </c>
      <c r="DP26" s="19">
        <v>-3.8</v>
      </c>
      <c r="DQ26" s="19">
        <v>7</v>
      </c>
      <c r="DR26" s="19">
        <v>-2.2999999999999998</v>
      </c>
      <c r="DS26" s="19">
        <v>0</v>
      </c>
      <c r="DT26" s="19">
        <v>0.5</v>
      </c>
      <c r="DU26" s="19">
        <v>0</v>
      </c>
      <c r="DV26" s="19">
        <v>0</v>
      </c>
      <c r="DW26" s="19"/>
      <c r="DX26" s="19">
        <v>-4.8</v>
      </c>
      <c r="DY26" s="19">
        <v>0.9</v>
      </c>
      <c r="DZ26" s="19">
        <v>3.3</v>
      </c>
      <c r="EA26" s="19">
        <v>2.9</v>
      </c>
      <c r="EB26" s="19">
        <v>1.7</v>
      </c>
      <c r="EC26" s="19"/>
      <c r="ED26" s="19">
        <v>0</v>
      </c>
      <c r="EE26" s="19">
        <v>2.6</v>
      </c>
      <c r="EF26" s="19">
        <v>-9.4</v>
      </c>
      <c r="EG26" s="19">
        <v>-9.9</v>
      </c>
      <c r="EH26" s="19">
        <v>-0.9</v>
      </c>
      <c r="EI26" s="19">
        <v>-1</v>
      </c>
      <c r="EJ26" s="19">
        <v>-0.3</v>
      </c>
      <c r="EK26" s="19">
        <v>2.6</v>
      </c>
      <c r="EL26" s="19">
        <v>0</v>
      </c>
      <c r="EM26" s="19">
        <v>0</v>
      </c>
      <c r="EN26" s="19">
        <v>0.2</v>
      </c>
      <c r="EO26" s="19">
        <v>0.2</v>
      </c>
      <c r="EP26" s="19">
        <v>0.2</v>
      </c>
      <c r="EQ26" s="19">
        <v>-5.0999999999999996</v>
      </c>
      <c r="ER26" s="19">
        <v>1.3</v>
      </c>
      <c r="ES26" s="19">
        <v>0.7</v>
      </c>
      <c r="ET26" s="19">
        <v>1.1000000000000001</v>
      </c>
      <c r="EU26" s="19">
        <v>-7.0999999999999994E-2</v>
      </c>
      <c r="EV26" s="19">
        <v>0</v>
      </c>
      <c r="EW26" s="19">
        <v>0</v>
      </c>
      <c r="EX26" s="19">
        <v>-17.600000000000001</v>
      </c>
      <c r="EY26" s="19">
        <v>0.88</v>
      </c>
      <c r="EZ26" s="19">
        <v>0</v>
      </c>
      <c r="FA26" s="19">
        <v>0.79</v>
      </c>
      <c r="FB26" s="19">
        <v>0.45</v>
      </c>
      <c r="FC26" s="19">
        <v>0</v>
      </c>
      <c r="FD26" s="19">
        <v>0.8</v>
      </c>
      <c r="FE26" s="19">
        <v>2</v>
      </c>
      <c r="FF26" s="19">
        <v>2.5</v>
      </c>
      <c r="FG26" s="19">
        <v>8.6999999999999993</v>
      </c>
      <c r="FH26" s="19">
        <v>0.4</v>
      </c>
      <c r="FI26" s="19">
        <v>3.2</v>
      </c>
      <c r="FJ26" s="19">
        <v>2</v>
      </c>
      <c r="FK26" s="19">
        <v>2.52</v>
      </c>
      <c r="FL26" s="19">
        <v>3.87</v>
      </c>
      <c r="FM26" s="19">
        <v>11.24</v>
      </c>
      <c r="FN26" s="19">
        <v>316.31335999999999</v>
      </c>
      <c r="FO26" s="15"/>
      <c r="FP26" s="19">
        <v>2.47037</v>
      </c>
      <c r="FQ26" s="19"/>
      <c r="FR26" s="19">
        <v>2.2915000000000001</v>
      </c>
      <c r="FS26" s="19">
        <v>1.8</v>
      </c>
      <c r="FT26" s="19">
        <v>0.33222000000000002</v>
      </c>
      <c r="FU26" s="19">
        <v>0.27066000000000001</v>
      </c>
      <c r="FV26" s="19">
        <v>0.3</v>
      </c>
      <c r="FW26" s="19">
        <v>1.2</v>
      </c>
      <c r="FX26" s="19">
        <v>8.6647499999999997</v>
      </c>
    </row>
    <row r="27" spans="1:180" ht="24" customHeight="1" x14ac:dyDescent="0.3">
      <c r="A27" s="13" t="s">
        <v>74</v>
      </c>
      <c r="B27" s="13" t="s">
        <v>848</v>
      </c>
      <c r="C27" s="14">
        <v>43.6</v>
      </c>
      <c r="D27" s="14">
        <v>111.8</v>
      </c>
      <c r="E27" s="14">
        <v>39.799999999999997</v>
      </c>
      <c r="F27" s="14"/>
      <c r="G27" s="14"/>
      <c r="H27" s="14">
        <v>-8.1999999999999993</v>
      </c>
      <c r="I27" s="14">
        <v>-4</v>
      </c>
      <c r="J27" s="14"/>
      <c r="K27" s="14"/>
      <c r="L27" s="14">
        <v>0</v>
      </c>
      <c r="M27" s="14">
        <v>0</v>
      </c>
      <c r="N27" s="14">
        <v>0</v>
      </c>
      <c r="O27" s="14"/>
      <c r="P27" s="14">
        <v>0</v>
      </c>
      <c r="Q27" s="14"/>
      <c r="R27" s="14">
        <v>21.8</v>
      </c>
      <c r="S27" s="14">
        <v>-0.1</v>
      </c>
      <c r="T27" s="14"/>
      <c r="U27" s="14"/>
      <c r="V27" s="14"/>
      <c r="W27" s="14"/>
      <c r="X27" s="14">
        <v>-6.6</v>
      </c>
      <c r="Y27" s="14">
        <v>1.4</v>
      </c>
      <c r="Z27" s="14">
        <v>1.3</v>
      </c>
      <c r="AA27" s="14">
        <v>2</v>
      </c>
      <c r="AB27" s="14">
        <v>-3.3</v>
      </c>
      <c r="AC27" s="14">
        <v>4.5</v>
      </c>
      <c r="AD27" s="14">
        <v>3.5</v>
      </c>
      <c r="AE27" s="14"/>
      <c r="AF27" s="14"/>
      <c r="AG27" s="14"/>
      <c r="AH27" s="14">
        <v>0</v>
      </c>
      <c r="AI27" s="14">
        <v>7</v>
      </c>
      <c r="AJ27" s="14">
        <v>11.244999999999999</v>
      </c>
      <c r="AK27" s="14"/>
      <c r="AL27" s="14"/>
      <c r="AM27" s="14"/>
      <c r="AN27" s="14">
        <v>-1</v>
      </c>
      <c r="AO27" s="14">
        <v>50.6</v>
      </c>
      <c r="AP27" s="14">
        <v>8.5</v>
      </c>
      <c r="AQ27" s="14">
        <v>0</v>
      </c>
      <c r="AR27" s="14">
        <v>8.8026400000000002</v>
      </c>
      <c r="AS27" s="14">
        <v>-1.1000000000000001</v>
      </c>
      <c r="AT27" s="14">
        <v>2.16</v>
      </c>
      <c r="AU27" s="14">
        <v>0.62</v>
      </c>
      <c r="AV27" s="14">
        <v>41.4</v>
      </c>
      <c r="AW27" s="14">
        <v>-6.3</v>
      </c>
      <c r="AX27" s="14">
        <v>-23.3</v>
      </c>
      <c r="AY27" s="14">
        <v>8.3000000000000007</v>
      </c>
      <c r="AZ27" s="14">
        <v>4.2</v>
      </c>
      <c r="BA27" s="14">
        <v>-3.1</v>
      </c>
      <c r="BB27" s="14">
        <v>0</v>
      </c>
      <c r="BC27" s="14">
        <v>2.1</v>
      </c>
      <c r="BD27" s="14">
        <v>-3</v>
      </c>
      <c r="BE27" s="14"/>
      <c r="BF27" s="14"/>
      <c r="BG27" s="14">
        <v>6.1</v>
      </c>
      <c r="BH27" s="14"/>
      <c r="BI27" s="14"/>
      <c r="BJ27" s="14">
        <v>3.6</v>
      </c>
      <c r="BK27" s="14"/>
      <c r="BL27" s="14"/>
      <c r="BM27" s="14"/>
      <c r="BN27" s="14">
        <v>11.3</v>
      </c>
      <c r="BO27" s="14">
        <v>-26.2</v>
      </c>
      <c r="BP27" s="14">
        <v>-27.4</v>
      </c>
      <c r="BQ27" s="14">
        <v>3.9</v>
      </c>
      <c r="BR27" s="14">
        <v>17.600000000000001</v>
      </c>
      <c r="BS27" s="14">
        <v>-3.6</v>
      </c>
      <c r="BT27" s="14">
        <v>5.5</v>
      </c>
      <c r="BU27" s="14"/>
      <c r="BV27" s="14"/>
      <c r="BW27" s="14"/>
      <c r="BX27" s="14"/>
      <c r="BY27" s="14"/>
      <c r="BZ27" s="14"/>
      <c r="CA27" s="14">
        <v>-0.4</v>
      </c>
      <c r="CB27" s="14">
        <v>44.975000000000001</v>
      </c>
      <c r="CC27" s="14">
        <v>26.280999999999999</v>
      </c>
      <c r="CD27" s="14">
        <v>13.683</v>
      </c>
      <c r="CE27" s="14">
        <v>8.6389999999999993</v>
      </c>
      <c r="CF27" s="14">
        <v>5.7279999999999998</v>
      </c>
      <c r="CG27" s="14"/>
      <c r="CH27" s="14"/>
      <c r="CI27" s="14"/>
      <c r="CJ27" s="14">
        <v>15.051</v>
      </c>
      <c r="CK27" s="14">
        <v>19.138000000000002</v>
      </c>
      <c r="CL27" s="14">
        <v>2.7490000000000001</v>
      </c>
      <c r="CM27" s="14"/>
      <c r="CN27" s="14"/>
      <c r="CO27" s="14"/>
      <c r="CP27" s="14"/>
      <c r="CQ27" s="14"/>
      <c r="CR27" s="14"/>
      <c r="CS27" s="14"/>
      <c r="CT27" s="14">
        <v>-1.2</v>
      </c>
      <c r="CU27" s="14">
        <v>0.1</v>
      </c>
      <c r="CV27" s="14">
        <v>1.4</v>
      </c>
      <c r="CW27" s="14"/>
      <c r="CX27" s="14">
        <v>-5.6</v>
      </c>
      <c r="CY27" s="14">
        <v>7.9</v>
      </c>
      <c r="CZ27" s="14">
        <v>-4.9000000000000004</v>
      </c>
      <c r="DA27" s="14"/>
      <c r="DB27" s="14">
        <v>0.1</v>
      </c>
      <c r="DC27" s="14">
        <v>0</v>
      </c>
      <c r="DD27" s="14">
        <v>-0.9</v>
      </c>
      <c r="DE27" s="14">
        <v>23.6</v>
      </c>
      <c r="DF27" s="14"/>
      <c r="DG27" s="14">
        <v>0</v>
      </c>
      <c r="DH27" s="14">
        <v>1.6</v>
      </c>
      <c r="DI27" s="14">
        <v>0.2</v>
      </c>
      <c r="DJ27" s="14">
        <v>-1.9</v>
      </c>
      <c r="DK27" s="14">
        <v>0.1</v>
      </c>
      <c r="DL27" s="14">
        <v>0.5</v>
      </c>
      <c r="DM27" s="14"/>
      <c r="DN27" s="14">
        <v>-0.7</v>
      </c>
      <c r="DO27" s="14">
        <v>-1.8</v>
      </c>
      <c r="DP27" s="14">
        <v>0</v>
      </c>
      <c r="DQ27" s="14">
        <v>0</v>
      </c>
      <c r="DR27" s="14">
        <v>-2.6</v>
      </c>
      <c r="DS27" s="14">
        <v>0</v>
      </c>
      <c r="DT27" s="14">
        <v>0.4</v>
      </c>
      <c r="DU27" s="14">
        <v>0</v>
      </c>
      <c r="DV27" s="14">
        <v>0</v>
      </c>
      <c r="DW27" s="14"/>
      <c r="DX27" s="14">
        <v>-4.7</v>
      </c>
      <c r="DY27" s="14">
        <v>0.9</v>
      </c>
      <c r="DZ27" s="14">
        <v>3.2</v>
      </c>
      <c r="EA27" s="14">
        <v>2.7</v>
      </c>
      <c r="EB27" s="14">
        <v>1.7</v>
      </c>
      <c r="EC27" s="14"/>
      <c r="ED27" s="14">
        <v>0</v>
      </c>
      <c r="EE27" s="14">
        <v>1.6</v>
      </c>
      <c r="EF27" s="14">
        <v>-8</v>
      </c>
      <c r="EG27" s="14">
        <v>-7.8</v>
      </c>
      <c r="EH27" s="14">
        <v>-0.8</v>
      </c>
      <c r="EI27" s="14">
        <v>-0.8</v>
      </c>
      <c r="EJ27" s="14">
        <v>-1.7</v>
      </c>
      <c r="EK27" s="14">
        <v>2.6</v>
      </c>
      <c r="EL27" s="14">
        <v>0</v>
      </c>
      <c r="EM27" s="14">
        <v>0</v>
      </c>
      <c r="EN27" s="14">
        <v>0.2</v>
      </c>
      <c r="EO27" s="14">
        <v>0.2</v>
      </c>
      <c r="EP27" s="14">
        <v>0.2</v>
      </c>
      <c r="EQ27" s="14">
        <v>-5.7</v>
      </c>
      <c r="ER27" s="14">
        <v>1.6</v>
      </c>
      <c r="ES27" s="14">
        <v>0.9</v>
      </c>
      <c r="ET27" s="14">
        <v>-1.8</v>
      </c>
      <c r="EU27" s="14">
        <v>-7.0000000000000007E-2</v>
      </c>
      <c r="EV27" s="14">
        <v>0</v>
      </c>
      <c r="EW27" s="14">
        <v>0</v>
      </c>
      <c r="EX27" s="14">
        <v>-7.9</v>
      </c>
      <c r="EY27" s="14">
        <v>0.88</v>
      </c>
      <c r="EZ27" s="14">
        <v>0</v>
      </c>
      <c r="FA27" s="14">
        <v>0.79</v>
      </c>
      <c r="FB27" s="14">
        <v>0.45</v>
      </c>
      <c r="FC27" s="14">
        <v>0.2</v>
      </c>
      <c r="FD27" s="14">
        <v>0.8</v>
      </c>
      <c r="FE27" s="14">
        <v>2</v>
      </c>
      <c r="FF27" s="14">
        <v>2.5</v>
      </c>
      <c r="FG27" s="14">
        <v>9.4</v>
      </c>
      <c r="FH27" s="14">
        <v>0</v>
      </c>
      <c r="FI27" s="14">
        <v>3.1</v>
      </c>
      <c r="FJ27" s="14">
        <v>3.3</v>
      </c>
      <c r="FK27" s="14">
        <v>1.05</v>
      </c>
      <c r="FL27" s="14">
        <v>4.04</v>
      </c>
      <c r="FM27" s="14">
        <v>11.14</v>
      </c>
      <c r="FN27" s="14">
        <v>473.75164000000001</v>
      </c>
      <c r="FO27" s="15"/>
      <c r="FP27" s="14">
        <v>2.5802</v>
      </c>
      <c r="FQ27" s="14"/>
      <c r="FR27" s="14">
        <v>2.3755000000000002</v>
      </c>
      <c r="FS27" s="14">
        <v>1.7</v>
      </c>
      <c r="FT27" s="14">
        <v>0.32234000000000002</v>
      </c>
      <c r="FU27" s="14">
        <v>0.26050000000000001</v>
      </c>
      <c r="FV27" s="14">
        <v>0.8</v>
      </c>
      <c r="FW27" s="14">
        <v>1</v>
      </c>
      <c r="FX27" s="14">
        <v>9.0385399999999994</v>
      </c>
    </row>
    <row r="28" spans="1:180" ht="24" customHeight="1" x14ac:dyDescent="0.3">
      <c r="A28" s="16" t="s">
        <v>74</v>
      </c>
      <c r="B28" s="16" t="s">
        <v>849</v>
      </c>
      <c r="C28" s="17">
        <v>43.9</v>
      </c>
      <c r="D28" s="17">
        <v>119.8</v>
      </c>
      <c r="E28" s="17">
        <v>39.6</v>
      </c>
      <c r="F28" s="17"/>
      <c r="G28" s="17"/>
      <c r="H28" s="17">
        <v>-2.2000000000000002</v>
      </c>
      <c r="I28" s="17">
        <v>4.0999999999999996</v>
      </c>
      <c r="J28" s="17"/>
      <c r="K28" s="17"/>
      <c r="L28" s="17">
        <v>0</v>
      </c>
      <c r="M28" s="17">
        <v>0</v>
      </c>
      <c r="N28" s="17">
        <v>11.1</v>
      </c>
      <c r="O28" s="17"/>
      <c r="P28" s="17">
        <v>0</v>
      </c>
      <c r="Q28" s="17"/>
      <c r="R28" s="17">
        <v>29</v>
      </c>
      <c r="S28" s="17">
        <v>0.1</v>
      </c>
      <c r="T28" s="17"/>
      <c r="U28" s="17"/>
      <c r="V28" s="17"/>
      <c r="W28" s="17"/>
      <c r="X28" s="17">
        <v>-5.8</v>
      </c>
      <c r="Y28" s="17">
        <v>1.4</v>
      </c>
      <c r="Z28" s="17">
        <v>1.1000000000000001</v>
      </c>
      <c r="AA28" s="17">
        <v>2</v>
      </c>
      <c r="AB28" s="17">
        <v>-3.3</v>
      </c>
      <c r="AC28" s="17">
        <v>4.5999999999999996</v>
      </c>
      <c r="AD28" s="17">
        <v>4.5999999999999996</v>
      </c>
      <c r="AE28" s="17"/>
      <c r="AF28" s="17"/>
      <c r="AG28" s="17"/>
      <c r="AH28" s="17">
        <v>0</v>
      </c>
      <c r="AI28" s="17">
        <v>7.1</v>
      </c>
      <c r="AJ28" s="17">
        <v>20.071000000000002</v>
      </c>
      <c r="AK28" s="17"/>
      <c r="AL28" s="17"/>
      <c r="AM28" s="17"/>
      <c r="AN28" s="17">
        <v>-0.9</v>
      </c>
      <c r="AO28" s="17">
        <v>54.4</v>
      </c>
      <c r="AP28" s="17">
        <v>10</v>
      </c>
      <c r="AQ28" s="17">
        <v>0</v>
      </c>
      <c r="AR28" s="17">
        <v>8.7775400000000001</v>
      </c>
      <c r="AS28" s="17">
        <v>-1.2</v>
      </c>
      <c r="AT28" s="17">
        <v>2.206</v>
      </c>
      <c r="AU28" s="17">
        <v>0.88</v>
      </c>
      <c r="AV28" s="17">
        <v>45.1</v>
      </c>
      <c r="AW28" s="17">
        <v>7.1</v>
      </c>
      <c r="AX28" s="17">
        <v>-19.8</v>
      </c>
      <c r="AY28" s="17">
        <v>7.8</v>
      </c>
      <c r="AZ28" s="17">
        <v>4.8</v>
      </c>
      <c r="BA28" s="17">
        <v>-3.6</v>
      </c>
      <c r="BB28" s="17">
        <v>0.4</v>
      </c>
      <c r="BC28" s="17">
        <v>2</v>
      </c>
      <c r="BD28" s="17">
        <v>0.8</v>
      </c>
      <c r="BE28" s="17"/>
      <c r="BF28" s="17"/>
      <c r="BG28" s="17">
        <v>9.6</v>
      </c>
      <c r="BH28" s="17"/>
      <c r="BI28" s="17"/>
      <c r="BJ28" s="17">
        <v>5.9</v>
      </c>
      <c r="BK28" s="17"/>
      <c r="BL28" s="17"/>
      <c r="BM28" s="17"/>
      <c r="BN28" s="17">
        <v>14.4</v>
      </c>
      <c r="BO28" s="17">
        <v>-25.6</v>
      </c>
      <c r="BP28" s="17">
        <v>-26.8</v>
      </c>
      <c r="BQ28" s="17">
        <v>4.8</v>
      </c>
      <c r="BR28" s="17">
        <v>19.600000000000001</v>
      </c>
      <c r="BS28" s="17">
        <v>-2.6</v>
      </c>
      <c r="BT28" s="17">
        <v>5.7</v>
      </c>
      <c r="BU28" s="17"/>
      <c r="BV28" s="17"/>
      <c r="BW28" s="17"/>
      <c r="BX28" s="17"/>
      <c r="BY28" s="17"/>
      <c r="BZ28" s="17"/>
      <c r="CA28" s="17">
        <v>-0.4</v>
      </c>
      <c r="CB28" s="17">
        <v>43.436</v>
      </c>
      <c r="CC28" s="17">
        <v>28.378</v>
      </c>
      <c r="CD28" s="17">
        <v>15.090999999999999</v>
      </c>
      <c r="CE28" s="17">
        <v>3.444</v>
      </c>
      <c r="CF28" s="17">
        <v>3.6999999999999998E-2</v>
      </c>
      <c r="CG28" s="17"/>
      <c r="CH28" s="17"/>
      <c r="CI28" s="17"/>
      <c r="CJ28" s="17">
        <v>19.471</v>
      </c>
      <c r="CK28" s="17">
        <v>23.422999999999998</v>
      </c>
      <c r="CL28" s="17">
        <v>9.3339999999999996</v>
      </c>
      <c r="CM28" s="17"/>
      <c r="CN28" s="17"/>
      <c r="CO28" s="17"/>
      <c r="CP28" s="17"/>
      <c r="CQ28" s="17"/>
      <c r="CR28" s="17"/>
      <c r="CS28" s="17"/>
      <c r="CT28" s="17">
        <v>-1.2</v>
      </c>
      <c r="CU28" s="17">
        <v>0.1</v>
      </c>
      <c r="CV28" s="17">
        <v>1.4</v>
      </c>
      <c r="CW28" s="17"/>
      <c r="CX28" s="17">
        <v>-5.5</v>
      </c>
      <c r="CY28" s="17">
        <v>3.1</v>
      </c>
      <c r="CZ28" s="17">
        <v>-4.8</v>
      </c>
      <c r="DA28" s="17"/>
      <c r="DB28" s="17">
        <v>0</v>
      </c>
      <c r="DC28" s="17">
        <v>0</v>
      </c>
      <c r="DD28" s="17">
        <v>-1</v>
      </c>
      <c r="DE28" s="17">
        <v>34.6</v>
      </c>
      <c r="DF28" s="17"/>
      <c r="DG28" s="17">
        <v>0</v>
      </c>
      <c r="DH28" s="17">
        <v>1.5</v>
      </c>
      <c r="DI28" s="17">
        <v>0.2</v>
      </c>
      <c r="DJ28" s="17">
        <v>-1.5</v>
      </c>
      <c r="DK28" s="17">
        <v>0.1</v>
      </c>
      <c r="DL28" s="17">
        <v>0.6</v>
      </c>
      <c r="DM28" s="17"/>
      <c r="DN28" s="17">
        <v>-0.8</v>
      </c>
      <c r="DO28" s="17">
        <v>-2.1</v>
      </c>
      <c r="DP28" s="17">
        <v>0</v>
      </c>
      <c r="DQ28" s="17">
        <v>0</v>
      </c>
      <c r="DR28" s="17">
        <v>-3.5</v>
      </c>
      <c r="DS28" s="17">
        <v>0</v>
      </c>
      <c r="DT28" s="17">
        <v>0.7</v>
      </c>
      <c r="DU28" s="17">
        <v>0</v>
      </c>
      <c r="DV28" s="17">
        <v>0.1</v>
      </c>
      <c r="DW28" s="17"/>
      <c r="DX28" s="17">
        <v>-4.7</v>
      </c>
      <c r="DY28" s="17">
        <v>0.7</v>
      </c>
      <c r="DZ28" s="17">
        <v>3.2</v>
      </c>
      <c r="EA28" s="17">
        <v>2.8</v>
      </c>
      <c r="EB28" s="17">
        <v>1.5</v>
      </c>
      <c r="EC28" s="17"/>
      <c r="ED28" s="17">
        <v>0</v>
      </c>
      <c r="EE28" s="17">
        <v>0.7</v>
      </c>
      <c r="EF28" s="17">
        <v>-8.9</v>
      </c>
      <c r="EG28" s="17">
        <v>-9.4</v>
      </c>
      <c r="EH28" s="17">
        <v>-0.8</v>
      </c>
      <c r="EI28" s="17">
        <v>-0.9</v>
      </c>
      <c r="EJ28" s="17">
        <v>-0.2</v>
      </c>
      <c r="EK28" s="17">
        <v>2.6</v>
      </c>
      <c r="EL28" s="17">
        <v>0</v>
      </c>
      <c r="EM28" s="17">
        <v>0</v>
      </c>
      <c r="EN28" s="17">
        <v>0.2</v>
      </c>
      <c r="EO28" s="17">
        <v>0.2</v>
      </c>
      <c r="EP28" s="17">
        <v>0.2</v>
      </c>
      <c r="EQ28" s="17">
        <v>-5.4</v>
      </c>
      <c r="ER28" s="17">
        <v>6.1</v>
      </c>
      <c r="ES28" s="17">
        <v>0.5</v>
      </c>
      <c r="ET28" s="17">
        <v>0.4</v>
      </c>
      <c r="EU28" s="17">
        <v>-5.5E-2</v>
      </c>
      <c r="EV28" s="17">
        <v>0</v>
      </c>
      <c r="EW28" s="17">
        <v>0</v>
      </c>
      <c r="EX28" s="17">
        <v>-10.199999999999999</v>
      </c>
      <c r="EY28" s="17">
        <v>0.88</v>
      </c>
      <c r="EZ28" s="17">
        <v>0</v>
      </c>
      <c r="FA28" s="17">
        <v>0.79</v>
      </c>
      <c r="FB28" s="17">
        <v>0.45</v>
      </c>
      <c r="FC28" s="17">
        <v>1.4</v>
      </c>
      <c r="FD28" s="17">
        <v>1.6</v>
      </c>
      <c r="FE28" s="17">
        <v>1.8</v>
      </c>
      <c r="FF28" s="17">
        <v>2.5</v>
      </c>
      <c r="FG28" s="17">
        <v>10</v>
      </c>
      <c r="FH28" s="17">
        <v>0.5</v>
      </c>
      <c r="FI28" s="17">
        <v>4.3</v>
      </c>
      <c r="FJ28" s="17">
        <v>3.4</v>
      </c>
      <c r="FK28" s="17">
        <v>1.87</v>
      </c>
      <c r="FL28" s="17">
        <v>4.2</v>
      </c>
      <c r="FM28" s="17">
        <v>11.66</v>
      </c>
      <c r="FN28" s="17">
        <v>589.04354000000001</v>
      </c>
      <c r="FO28" s="15"/>
      <c r="FP28" s="17">
        <v>2.6263000000000001</v>
      </c>
      <c r="FQ28" s="17"/>
      <c r="FR28" s="17">
        <v>2.6930000000000001</v>
      </c>
      <c r="FS28" s="17">
        <v>1.7</v>
      </c>
      <c r="FT28" s="17">
        <v>0.31172</v>
      </c>
      <c r="FU28" s="17">
        <v>0.17399999999999999</v>
      </c>
      <c r="FV28" s="17">
        <v>0.9</v>
      </c>
      <c r="FW28" s="17">
        <v>1.5</v>
      </c>
      <c r="FX28" s="17">
        <v>9.9050200000000004</v>
      </c>
    </row>
    <row r="29" spans="1:180" ht="24" customHeight="1" x14ac:dyDescent="0.3">
      <c r="A29" s="16" t="s">
        <v>74</v>
      </c>
      <c r="B29" s="16" t="s">
        <v>850</v>
      </c>
      <c r="C29" s="17">
        <v>43.2</v>
      </c>
      <c r="D29" s="17">
        <v>109.9</v>
      </c>
      <c r="E29" s="17">
        <v>38.6</v>
      </c>
      <c r="F29" s="17"/>
      <c r="G29" s="17"/>
      <c r="H29" s="17">
        <v>-2.6</v>
      </c>
      <c r="I29" s="17">
        <v>7</v>
      </c>
      <c r="J29" s="17"/>
      <c r="K29" s="17"/>
      <c r="L29" s="17">
        <v>0</v>
      </c>
      <c r="M29" s="17">
        <v>-6.3</v>
      </c>
      <c r="N29" s="17">
        <v>5.2</v>
      </c>
      <c r="O29" s="17"/>
      <c r="P29" s="17">
        <v>0</v>
      </c>
      <c r="Q29" s="17"/>
      <c r="R29" s="17">
        <v>31.2</v>
      </c>
      <c r="S29" s="17">
        <v>0</v>
      </c>
      <c r="T29" s="17"/>
      <c r="U29" s="17"/>
      <c r="V29" s="17"/>
      <c r="W29" s="17"/>
      <c r="X29" s="17">
        <v>-4.5999999999999996</v>
      </c>
      <c r="Y29" s="17">
        <v>1.4</v>
      </c>
      <c r="Z29" s="17">
        <v>1</v>
      </c>
      <c r="AA29" s="17">
        <v>2</v>
      </c>
      <c r="AB29" s="17">
        <v>-3.3</v>
      </c>
      <c r="AC29" s="17">
        <v>4.5</v>
      </c>
      <c r="AD29" s="17">
        <v>5.3</v>
      </c>
      <c r="AE29" s="17"/>
      <c r="AF29" s="17"/>
      <c r="AG29" s="17"/>
      <c r="AH29" s="17">
        <v>0</v>
      </c>
      <c r="AI29" s="17">
        <v>6.9</v>
      </c>
      <c r="AJ29" s="17">
        <v>15.802</v>
      </c>
      <c r="AK29" s="17"/>
      <c r="AL29" s="17"/>
      <c r="AM29" s="17"/>
      <c r="AN29" s="17">
        <v>-1</v>
      </c>
      <c r="AO29" s="17">
        <v>54.8</v>
      </c>
      <c r="AP29" s="17">
        <v>10</v>
      </c>
      <c r="AQ29" s="17">
        <v>0</v>
      </c>
      <c r="AR29" s="17">
        <v>8.7719400000000007</v>
      </c>
      <c r="AS29" s="17">
        <v>-1.1000000000000001</v>
      </c>
      <c r="AT29" s="17">
        <v>2.0760000000000001</v>
      </c>
      <c r="AU29" s="17">
        <v>0.78</v>
      </c>
      <c r="AV29" s="17">
        <v>34</v>
      </c>
      <c r="AW29" s="17">
        <v>-13.5</v>
      </c>
      <c r="AX29" s="17">
        <v>-30.5</v>
      </c>
      <c r="AY29" s="17">
        <v>9.3000000000000007</v>
      </c>
      <c r="AZ29" s="17">
        <v>4.7</v>
      </c>
      <c r="BA29" s="17">
        <v>-3.9</v>
      </c>
      <c r="BB29" s="17">
        <v>0.4</v>
      </c>
      <c r="BC29" s="17">
        <v>2.1</v>
      </c>
      <c r="BD29" s="17">
        <v>0.1</v>
      </c>
      <c r="BE29" s="17"/>
      <c r="BF29" s="17"/>
      <c r="BG29" s="17">
        <v>8.6</v>
      </c>
      <c r="BH29" s="17"/>
      <c r="BI29" s="17"/>
      <c r="BJ29" s="17">
        <v>4.8</v>
      </c>
      <c r="BK29" s="17"/>
      <c r="BL29" s="17"/>
      <c r="BM29" s="17"/>
      <c r="BN29" s="17">
        <v>12.7</v>
      </c>
      <c r="BO29" s="17">
        <v>29.1</v>
      </c>
      <c r="BP29" s="17">
        <v>27.9</v>
      </c>
      <c r="BQ29" s="17">
        <v>26.4</v>
      </c>
      <c r="BR29" s="17">
        <v>37.200000000000003</v>
      </c>
      <c r="BS29" s="17">
        <v>-18.3</v>
      </c>
      <c r="BT29" s="17">
        <v>-1</v>
      </c>
      <c r="BU29" s="17"/>
      <c r="BV29" s="17"/>
      <c r="BW29" s="17"/>
      <c r="BX29" s="17"/>
      <c r="BY29" s="17"/>
      <c r="BZ29" s="17"/>
      <c r="CA29" s="17">
        <v>-0.4</v>
      </c>
      <c r="CB29" s="17">
        <v>31.97</v>
      </c>
      <c r="CC29" s="17">
        <v>26.943000000000001</v>
      </c>
      <c r="CD29" s="17">
        <v>14.576000000000001</v>
      </c>
      <c r="CE29" s="17">
        <v>3.488</v>
      </c>
      <c r="CF29" s="17">
        <v>6.0069999999999997</v>
      </c>
      <c r="CG29" s="17"/>
      <c r="CH29" s="17"/>
      <c r="CI29" s="17"/>
      <c r="CJ29" s="17">
        <v>64.468999999999994</v>
      </c>
      <c r="CK29" s="17">
        <v>69.361999999999995</v>
      </c>
      <c r="CL29" s="17">
        <v>-8.5890000000000004</v>
      </c>
      <c r="CM29" s="17"/>
      <c r="CN29" s="17"/>
      <c r="CO29" s="17"/>
      <c r="CP29" s="17"/>
      <c r="CQ29" s="17"/>
      <c r="CR29" s="17"/>
      <c r="CS29" s="17"/>
      <c r="CT29" s="17">
        <v>-1.2</v>
      </c>
      <c r="CU29" s="17">
        <v>0.1</v>
      </c>
      <c r="CV29" s="17">
        <v>1.4</v>
      </c>
      <c r="CW29" s="17"/>
      <c r="CX29" s="17">
        <v>-5.5</v>
      </c>
      <c r="CY29" s="17">
        <v>3.6</v>
      </c>
      <c r="CZ29" s="17">
        <v>-4.5999999999999996</v>
      </c>
      <c r="DA29" s="17"/>
      <c r="DB29" s="17">
        <v>0.1</v>
      </c>
      <c r="DC29" s="17">
        <v>0</v>
      </c>
      <c r="DD29" s="17">
        <v>-0.9</v>
      </c>
      <c r="DE29" s="17">
        <v>17.8</v>
      </c>
      <c r="DF29" s="17"/>
      <c r="DG29" s="17">
        <v>0</v>
      </c>
      <c r="DH29" s="17">
        <v>1.5</v>
      </c>
      <c r="DI29" s="17">
        <v>0.1</v>
      </c>
      <c r="DJ29" s="17">
        <v>-1.3</v>
      </c>
      <c r="DK29" s="17">
        <v>0</v>
      </c>
      <c r="DL29" s="17">
        <v>0.6</v>
      </c>
      <c r="DM29" s="17"/>
      <c r="DN29" s="17">
        <v>-0.8</v>
      </c>
      <c r="DO29" s="17">
        <v>-2.2999999999999998</v>
      </c>
      <c r="DP29" s="17">
        <v>0</v>
      </c>
      <c r="DQ29" s="17">
        <v>0</v>
      </c>
      <c r="DR29" s="17">
        <v>-3.8</v>
      </c>
      <c r="DS29" s="17">
        <v>0.1</v>
      </c>
      <c r="DT29" s="17">
        <v>0.7</v>
      </c>
      <c r="DU29" s="17">
        <v>0</v>
      </c>
      <c r="DV29" s="17">
        <v>0</v>
      </c>
      <c r="DW29" s="17"/>
      <c r="DX29" s="17">
        <v>-4.7</v>
      </c>
      <c r="DY29" s="17">
        <v>0.7</v>
      </c>
      <c r="DZ29" s="17">
        <v>3.2</v>
      </c>
      <c r="EA29" s="17">
        <v>2.9</v>
      </c>
      <c r="EB29" s="17">
        <v>1.5</v>
      </c>
      <c r="EC29" s="17"/>
      <c r="ED29" s="17">
        <v>0</v>
      </c>
      <c r="EE29" s="17">
        <v>0.8</v>
      </c>
      <c r="EF29" s="17">
        <v>-9.3000000000000007</v>
      </c>
      <c r="EG29" s="17">
        <v>-9.4</v>
      </c>
      <c r="EH29" s="17">
        <v>-1.1000000000000001</v>
      </c>
      <c r="EI29" s="17">
        <v>-1</v>
      </c>
      <c r="EJ29" s="17">
        <v>0.1</v>
      </c>
      <c r="EK29" s="17">
        <v>2.5</v>
      </c>
      <c r="EL29" s="17">
        <v>-0.1</v>
      </c>
      <c r="EM29" s="17">
        <v>0</v>
      </c>
      <c r="EN29" s="17">
        <v>0.2</v>
      </c>
      <c r="EO29" s="17">
        <v>0.2</v>
      </c>
      <c r="EP29" s="17">
        <v>0.2</v>
      </c>
      <c r="EQ29" s="17">
        <v>-5.0999999999999996</v>
      </c>
      <c r="ER29" s="17">
        <v>3.7</v>
      </c>
      <c r="ES29" s="17">
        <v>0.5</v>
      </c>
      <c r="ET29" s="17">
        <v>-3.3</v>
      </c>
      <c r="EU29" s="17">
        <v>-6.7000000000000004E-2</v>
      </c>
      <c r="EV29" s="17">
        <v>0</v>
      </c>
      <c r="EW29" s="17">
        <v>0</v>
      </c>
      <c r="EX29" s="17">
        <v>0.4</v>
      </c>
      <c r="EY29" s="17">
        <v>0.88</v>
      </c>
      <c r="EZ29" s="17">
        <v>0</v>
      </c>
      <c r="FA29" s="17">
        <v>0.79</v>
      </c>
      <c r="FB29" s="17">
        <v>0.45</v>
      </c>
      <c r="FC29" s="17">
        <v>0.5</v>
      </c>
      <c r="FD29" s="17">
        <v>1.6</v>
      </c>
      <c r="FE29" s="17">
        <v>1.8</v>
      </c>
      <c r="FF29" s="17">
        <v>2.5</v>
      </c>
      <c r="FG29" s="17">
        <v>9.5</v>
      </c>
      <c r="FH29" s="17">
        <v>0.6</v>
      </c>
      <c r="FI29" s="17">
        <v>1.9</v>
      </c>
      <c r="FJ29" s="17">
        <v>1.7</v>
      </c>
      <c r="FK29" s="17">
        <v>1.72</v>
      </c>
      <c r="FL29" s="17">
        <v>4.21</v>
      </c>
      <c r="FM29" s="17">
        <v>12.03</v>
      </c>
      <c r="FN29" s="17">
        <v>696.06894</v>
      </c>
      <c r="FO29" s="15"/>
      <c r="FP29" s="17">
        <v>2.7445200000000001</v>
      </c>
      <c r="FQ29" s="17"/>
      <c r="FR29" s="17">
        <v>2.9350000000000001</v>
      </c>
      <c r="FS29" s="17">
        <v>1.7</v>
      </c>
      <c r="FT29" s="17">
        <v>0.31173000000000001</v>
      </c>
      <c r="FU29" s="17">
        <v>0.24715000000000001</v>
      </c>
      <c r="FV29" s="17">
        <v>0.9</v>
      </c>
      <c r="FW29" s="17">
        <v>1.5</v>
      </c>
      <c r="FX29" s="17">
        <v>10.3384</v>
      </c>
    </row>
    <row r="30" spans="1:180" ht="24" customHeight="1" x14ac:dyDescent="0.3">
      <c r="A30" s="16" t="s">
        <v>74</v>
      </c>
      <c r="B30" s="16" t="s">
        <v>851</v>
      </c>
      <c r="C30" s="17">
        <v>56.4</v>
      </c>
      <c r="D30" s="17">
        <v>127.5</v>
      </c>
      <c r="E30" s="17">
        <v>41</v>
      </c>
      <c r="F30" s="17"/>
      <c r="G30" s="17"/>
      <c r="H30" s="17">
        <v>-0.6</v>
      </c>
      <c r="I30" s="17">
        <v>23.7</v>
      </c>
      <c r="J30" s="17"/>
      <c r="K30" s="17"/>
      <c r="L30" s="17">
        <v>0</v>
      </c>
      <c r="M30" s="17">
        <v>10.199999999999999</v>
      </c>
      <c r="N30" s="17">
        <v>17.7</v>
      </c>
      <c r="O30" s="17"/>
      <c r="P30" s="17">
        <v>0</v>
      </c>
      <c r="Q30" s="17"/>
      <c r="R30" s="17">
        <v>35.4</v>
      </c>
      <c r="S30" s="17">
        <v>0</v>
      </c>
      <c r="T30" s="17"/>
      <c r="U30" s="17"/>
      <c r="V30" s="17"/>
      <c r="W30" s="17"/>
      <c r="X30" s="17">
        <v>-4.2</v>
      </c>
      <c r="Y30" s="17">
        <v>1.3</v>
      </c>
      <c r="Z30" s="17">
        <v>1</v>
      </c>
      <c r="AA30" s="17">
        <v>1.9</v>
      </c>
      <c r="AB30" s="17">
        <v>-3.4</v>
      </c>
      <c r="AC30" s="17">
        <v>4.5999999999999996</v>
      </c>
      <c r="AD30" s="17">
        <v>7.9</v>
      </c>
      <c r="AE30" s="17"/>
      <c r="AF30" s="17"/>
      <c r="AG30" s="17"/>
      <c r="AH30" s="17">
        <v>0</v>
      </c>
      <c r="AI30" s="17">
        <v>12.7</v>
      </c>
      <c r="AJ30" s="17">
        <v>19.231999999999999</v>
      </c>
      <c r="AK30" s="17"/>
      <c r="AL30" s="17"/>
      <c r="AM30" s="17"/>
      <c r="AN30" s="17">
        <v>-0.9</v>
      </c>
      <c r="AO30" s="17">
        <v>54.2</v>
      </c>
      <c r="AP30" s="17">
        <v>10</v>
      </c>
      <c r="AQ30" s="17">
        <v>0</v>
      </c>
      <c r="AR30" s="17">
        <v>8.8054400000000008</v>
      </c>
      <c r="AS30" s="17">
        <v>-1</v>
      </c>
      <c r="AT30" s="17">
        <v>2.036</v>
      </c>
      <c r="AU30" s="17">
        <v>1.76</v>
      </c>
      <c r="AV30" s="17">
        <v>40.700000000000003</v>
      </c>
      <c r="AW30" s="17">
        <v>-7</v>
      </c>
      <c r="AX30" s="17">
        <v>-24.3</v>
      </c>
      <c r="AY30" s="17">
        <v>8.8000000000000007</v>
      </c>
      <c r="AZ30" s="17">
        <v>5.6</v>
      </c>
      <c r="BA30" s="17">
        <v>-2.2999999999999998</v>
      </c>
      <c r="BB30" s="17">
        <v>0.4</v>
      </c>
      <c r="BC30" s="17">
        <v>2.2000000000000002</v>
      </c>
      <c r="BD30" s="17">
        <v>1.3</v>
      </c>
      <c r="BE30" s="17"/>
      <c r="BF30" s="17"/>
      <c r="BG30" s="17">
        <v>9.8000000000000007</v>
      </c>
      <c r="BH30" s="17"/>
      <c r="BI30" s="17"/>
      <c r="BJ30" s="17">
        <v>3.9</v>
      </c>
      <c r="BK30" s="17"/>
      <c r="BL30" s="17"/>
      <c r="BM30" s="17"/>
      <c r="BN30" s="17">
        <v>13.8</v>
      </c>
      <c r="BO30" s="17">
        <v>35.200000000000003</v>
      </c>
      <c r="BP30" s="17">
        <v>33.799999999999997</v>
      </c>
      <c r="BQ30" s="17">
        <v>32.299999999999997</v>
      </c>
      <c r="BR30" s="17">
        <v>41.2</v>
      </c>
      <c r="BS30" s="17">
        <v>-15.4</v>
      </c>
      <c r="BT30" s="17">
        <v>-0.2</v>
      </c>
      <c r="BU30" s="17"/>
      <c r="BV30" s="17"/>
      <c r="BW30" s="17"/>
      <c r="BX30" s="17"/>
      <c r="BY30" s="17"/>
      <c r="BZ30" s="17"/>
      <c r="CA30" s="17">
        <v>-0.4</v>
      </c>
      <c r="CB30" s="17">
        <v>31.712</v>
      </c>
      <c r="CC30" s="17">
        <v>27.952000000000002</v>
      </c>
      <c r="CD30" s="17">
        <v>14.715</v>
      </c>
      <c r="CE30" s="17">
        <v>3.4990000000000001</v>
      </c>
      <c r="CF30" s="17">
        <v>6.0039999999999996</v>
      </c>
      <c r="CG30" s="17"/>
      <c r="CH30" s="17"/>
      <c r="CI30" s="17"/>
      <c r="CJ30" s="17">
        <v>70.341999999999999</v>
      </c>
      <c r="CK30" s="17">
        <v>75.162000000000006</v>
      </c>
      <c r="CL30" s="17">
        <v>11.147</v>
      </c>
      <c r="CM30" s="17"/>
      <c r="CN30" s="17"/>
      <c r="CO30" s="17"/>
      <c r="CP30" s="17"/>
      <c r="CQ30" s="17"/>
      <c r="CR30" s="17"/>
      <c r="CS30" s="17"/>
      <c r="CT30" s="17">
        <v>-1.5</v>
      </c>
      <c r="CU30" s="17">
        <v>0</v>
      </c>
      <c r="CV30" s="17">
        <v>1.4</v>
      </c>
      <c r="CW30" s="17"/>
      <c r="CX30" s="17">
        <v>-4.9000000000000004</v>
      </c>
      <c r="CY30" s="17">
        <v>3</v>
      </c>
      <c r="CZ30" s="17">
        <v>-4.2</v>
      </c>
      <c r="DA30" s="17"/>
      <c r="DB30" s="17">
        <v>0.1</v>
      </c>
      <c r="DC30" s="17">
        <v>-0.1</v>
      </c>
      <c r="DD30" s="17">
        <v>-0.8</v>
      </c>
      <c r="DE30" s="17">
        <v>18.3</v>
      </c>
      <c r="DF30" s="17"/>
      <c r="DG30" s="17">
        <v>-0.2</v>
      </c>
      <c r="DH30" s="17">
        <v>1.5</v>
      </c>
      <c r="DI30" s="17">
        <v>0.2</v>
      </c>
      <c r="DJ30" s="17">
        <v>-1.1000000000000001</v>
      </c>
      <c r="DK30" s="17">
        <v>0.1</v>
      </c>
      <c r="DL30" s="17">
        <v>0.6</v>
      </c>
      <c r="DM30" s="17"/>
      <c r="DN30" s="17">
        <v>-0.5</v>
      </c>
      <c r="DO30" s="17">
        <v>-1.3</v>
      </c>
      <c r="DP30" s="17">
        <v>0</v>
      </c>
      <c r="DQ30" s="17">
        <v>0</v>
      </c>
      <c r="DR30" s="17">
        <v>-3.3</v>
      </c>
      <c r="DS30" s="17">
        <v>0</v>
      </c>
      <c r="DT30" s="17">
        <v>0.7</v>
      </c>
      <c r="DU30" s="17">
        <v>0</v>
      </c>
      <c r="DV30" s="17">
        <v>0</v>
      </c>
      <c r="DW30" s="17"/>
      <c r="DX30" s="17">
        <v>-4.8</v>
      </c>
      <c r="DY30" s="17">
        <v>1</v>
      </c>
      <c r="DZ30" s="17">
        <v>3.4</v>
      </c>
      <c r="EA30" s="17">
        <v>2.9</v>
      </c>
      <c r="EB30" s="17">
        <v>1.5</v>
      </c>
      <c r="EC30" s="17"/>
      <c r="ED30" s="17">
        <v>0</v>
      </c>
      <c r="EE30" s="17">
        <v>0.5</v>
      </c>
      <c r="EF30" s="17">
        <v>-5.4</v>
      </c>
      <c r="EG30" s="17">
        <v>-5.8</v>
      </c>
      <c r="EH30" s="17">
        <v>-0.7</v>
      </c>
      <c r="EI30" s="17">
        <v>-0.7</v>
      </c>
      <c r="EJ30" s="17">
        <v>-0.3</v>
      </c>
      <c r="EK30" s="17">
        <v>2.6</v>
      </c>
      <c r="EL30" s="17">
        <v>-0.1</v>
      </c>
      <c r="EM30" s="17">
        <v>0</v>
      </c>
      <c r="EN30" s="17">
        <v>0.2</v>
      </c>
      <c r="EO30" s="17">
        <v>0.2</v>
      </c>
      <c r="EP30" s="17">
        <v>0.2</v>
      </c>
      <c r="EQ30" s="17">
        <v>-4.8</v>
      </c>
      <c r="ER30" s="17">
        <v>2.7</v>
      </c>
      <c r="ES30" s="17">
        <v>0.1</v>
      </c>
      <c r="ET30" s="17">
        <v>-3.7</v>
      </c>
      <c r="EU30" s="17">
        <v>0</v>
      </c>
      <c r="EV30" s="17">
        <v>0</v>
      </c>
      <c r="EW30" s="17">
        <v>0</v>
      </c>
      <c r="EX30" s="17">
        <v>3.6</v>
      </c>
      <c r="EY30" s="17">
        <v>0.88</v>
      </c>
      <c r="EZ30" s="17">
        <v>0</v>
      </c>
      <c r="FA30" s="17">
        <v>0.79</v>
      </c>
      <c r="FB30" s="17">
        <v>0.45</v>
      </c>
      <c r="FC30" s="17">
        <v>0.5</v>
      </c>
      <c r="FD30" s="17">
        <v>1.6</v>
      </c>
      <c r="FE30" s="17">
        <v>1.8</v>
      </c>
      <c r="FF30" s="17">
        <v>2.2000000000000002</v>
      </c>
      <c r="FG30" s="17">
        <v>8.9</v>
      </c>
      <c r="FH30" s="17">
        <v>0</v>
      </c>
      <c r="FI30" s="17">
        <v>4</v>
      </c>
      <c r="FJ30" s="17">
        <v>1.9</v>
      </c>
      <c r="FK30" s="17">
        <v>1.92</v>
      </c>
      <c r="FL30" s="17">
        <v>4.2</v>
      </c>
      <c r="FM30" s="17">
        <v>11.92</v>
      </c>
      <c r="FN30" s="17">
        <v>888.82644000000005</v>
      </c>
      <c r="FO30" s="15"/>
      <c r="FP30" s="17">
        <v>2.4797600000000002</v>
      </c>
      <c r="FQ30" s="17"/>
      <c r="FR30" s="17">
        <v>3.1095000000000002</v>
      </c>
      <c r="FS30" s="17">
        <v>1.9</v>
      </c>
      <c r="FT30" s="17">
        <v>0.31606000000000001</v>
      </c>
      <c r="FU30" s="17">
        <v>0.29071999999999998</v>
      </c>
      <c r="FV30" s="17">
        <v>0.6</v>
      </c>
      <c r="FW30" s="17">
        <v>1.6</v>
      </c>
      <c r="FX30" s="17">
        <v>10.29604</v>
      </c>
    </row>
    <row r="31" spans="1:180" ht="24" customHeight="1" x14ac:dyDescent="0.3">
      <c r="A31" s="16" t="s">
        <v>74</v>
      </c>
      <c r="B31" s="16" t="s">
        <v>852</v>
      </c>
      <c r="C31" s="17">
        <v>48.7</v>
      </c>
      <c r="D31" s="17">
        <v>111.6</v>
      </c>
      <c r="E31" s="17">
        <v>38.6</v>
      </c>
      <c r="F31" s="17"/>
      <c r="G31" s="17"/>
      <c r="H31" s="17">
        <v>-1.5</v>
      </c>
      <c r="I31" s="17">
        <v>15.9</v>
      </c>
      <c r="J31" s="17"/>
      <c r="K31" s="17"/>
      <c r="L31" s="17">
        <v>0</v>
      </c>
      <c r="M31" s="17">
        <v>7.5</v>
      </c>
      <c r="N31" s="17">
        <v>13.5</v>
      </c>
      <c r="O31" s="17"/>
      <c r="P31" s="17">
        <v>0</v>
      </c>
      <c r="Q31" s="17"/>
      <c r="R31" s="17">
        <v>32.200000000000003</v>
      </c>
      <c r="S31" s="17">
        <v>-0.1</v>
      </c>
      <c r="T31" s="17"/>
      <c r="U31" s="17"/>
      <c r="V31" s="17"/>
      <c r="W31" s="17"/>
      <c r="X31" s="17">
        <v>-4.9000000000000004</v>
      </c>
      <c r="Y31" s="17">
        <v>1.1000000000000001</v>
      </c>
      <c r="Z31" s="17">
        <v>0.8</v>
      </c>
      <c r="AA31" s="17">
        <v>1.4</v>
      </c>
      <c r="AB31" s="17">
        <v>-3.4</v>
      </c>
      <c r="AC31" s="17">
        <v>4.3</v>
      </c>
      <c r="AD31" s="17">
        <v>8.8000000000000007</v>
      </c>
      <c r="AE31" s="17"/>
      <c r="AF31" s="17"/>
      <c r="AG31" s="17"/>
      <c r="AH31" s="17">
        <v>0</v>
      </c>
      <c r="AI31" s="17">
        <v>9.1999999999999993</v>
      </c>
      <c r="AJ31" s="17">
        <v>18.498999999999999</v>
      </c>
      <c r="AK31" s="17"/>
      <c r="AL31" s="17"/>
      <c r="AM31" s="17"/>
      <c r="AN31" s="17">
        <v>-0.8</v>
      </c>
      <c r="AO31" s="17">
        <v>56.7</v>
      </c>
      <c r="AP31" s="17">
        <v>10.3</v>
      </c>
      <c r="AQ31" s="17">
        <v>0</v>
      </c>
      <c r="AR31" s="17">
        <v>8.9043399999999995</v>
      </c>
      <c r="AS31" s="17">
        <v>-1.3</v>
      </c>
      <c r="AT31" s="17">
        <v>2.4729999999999999</v>
      </c>
      <c r="AU31" s="17">
        <v>1.87</v>
      </c>
      <c r="AV31" s="17">
        <v>39.700000000000003</v>
      </c>
      <c r="AW31" s="17">
        <v>-7.9</v>
      </c>
      <c r="AX31" s="17">
        <v>-24.6</v>
      </c>
      <c r="AY31" s="17">
        <v>8.4</v>
      </c>
      <c r="AZ31" s="17">
        <v>4.2</v>
      </c>
      <c r="BA31" s="17">
        <v>-3.6</v>
      </c>
      <c r="BB31" s="17">
        <v>0.4</v>
      </c>
      <c r="BC31" s="17">
        <v>2.2000000000000002</v>
      </c>
      <c r="BD31" s="17">
        <v>0.3</v>
      </c>
      <c r="BE31" s="17"/>
      <c r="BF31" s="17"/>
      <c r="BG31" s="17">
        <v>12.4</v>
      </c>
      <c r="BH31" s="17"/>
      <c r="BI31" s="17"/>
      <c r="BJ31" s="17">
        <v>4.0999999999999996</v>
      </c>
      <c r="BK31" s="17"/>
      <c r="BL31" s="17"/>
      <c r="BM31" s="17"/>
      <c r="BN31" s="17">
        <v>14</v>
      </c>
      <c r="BO31" s="17">
        <v>33.4</v>
      </c>
      <c r="BP31" s="17">
        <v>32.200000000000003</v>
      </c>
      <c r="BQ31" s="17">
        <v>31.2</v>
      </c>
      <c r="BR31" s="17">
        <v>40.700000000000003</v>
      </c>
      <c r="BS31" s="17">
        <v>-16.5</v>
      </c>
      <c r="BT31" s="17">
        <v>-0.4</v>
      </c>
      <c r="BU31" s="17"/>
      <c r="BV31" s="17"/>
      <c r="BW31" s="17"/>
      <c r="BX31" s="17"/>
      <c r="BY31" s="17"/>
      <c r="BZ31" s="17"/>
      <c r="CA31" s="17">
        <v>-0.4</v>
      </c>
      <c r="CB31" s="17">
        <v>52.343000000000004</v>
      </c>
      <c r="CC31" s="17">
        <v>37.899000000000001</v>
      </c>
      <c r="CD31" s="17">
        <v>16.202000000000002</v>
      </c>
      <c r="CE31" s="17">
        <v>9.3290000000000006</v>
      </c>
      <c r="CF31" s="17">
        <v>9.9700000000000006</v>
      </c>
      <c r="CG31" s="17"/>
      <c r="CH31" s="17"/>
      <c r="CI31" s="17"/>
      <c r="CJ31" s="17">
        <v>69.174999999999997</v>
      </c>
      <c r="CK31" s="17">
        <v>74.34</v>
      </c>
      <c r="CL31" s="17">
        <v>9.9809999999999999</v>
      </c>
      <c r="CM31" s="17"/>
      <c r="CN31" s="17"/>
      <c r="CO31" s="17"/>
      <c r="CP31" s="17"/>
      <c r="CQ31" s="17"/>
      <c r="CR31" s="17"/>
      <c r="CS31" s="17"/>
      <c r="CT31" s="17">
        <v>-1.5</v>
      </c>
      <c r="CU31" s="17">
        <v>0</v>
      </c>
      <c r="CV31" s="17">
        <v>1.4</v>
      </c>
      <c r="CW31" s="17"/>
      <c r="CX31" s="17">
        <v>-4.5</v>
      </c>
      <c r="CY31" s="17">
        <v>5.5</v>
      </c>
      <c r="CZ31" s="17">
        <v>-4.9000000000000004</v>
      </c>
      <c r="DA31" s="17"/>
      <c r="DB31" s="17">
        <v>0</v>
      </c>
      <c r="DC31" s="17">
        <v>0</v>
      </c>
      <c r="DD31" s="17">
        <v>-0.9</v>
      </c>
      <c r="DE31" s="17">
        <v>10.199999999999999</v>
      </c>
      <c r="DF31" s="17"/>
      <c r="DG31" s="17">
        <v>-0.2</v>
      </c>
      <c r="DH31" s="17">
        <v>1.7</v>
      </c>
      <c r="DI31" s="17">
        <v>0.2</v>
      </c>
      <c r="DJ31" s="17">
        <v>-1.1000000000000001</v>
      </c>
      <c r="DK31" s="17">
        <v>0.1</v>
      </c>
      <c r="DL31" s="17">
        <v>0.6</v>
      </c>
      <c r="DM31" s="17"/>
      <c r="DN31" s="17">
        <v>-0.7</v>
      </c>
      <c r="DO31" s="17">
        <v>-2.2000000000000002</v>
      </c>
      <c r="DP31" s="17">
        <v>0</v>
      </c>
      <c r="DQ31" s="17">
        <v>0</v>
      </c>
      <c r="DR31" s="17">
        <v>-4.0999999999999996</v>
      </c>
      <c r="DS31" s="17">
        <v>0.1</v>
      </c>
      <c r="DT31" s="17">
        <v>0.7</v>
      </c>
      <c r="DU31" s="17">
        <v>0</v>
      </c>
      <c r="DV31" s="17">
        <v>0</v>
      </c>
      <c r="DW31" s="17"/>
      <c r="DX31" s="17">
        <v>-4.8</v>
      </c>
      <c r="DY31" s="17">
        <v>0.4</v>
      </c>
      <c r="DZ31" s="17">
        <v>3.3</v>
      </c>
      <c r="EA31" s="17">
        <v>2.9</v>
      </c>
      <c r="EB31" s="17">
        <v>1.6</v>
      </c>
      <c r="EC31" s="17"/>
      <c r="ED31" s="17">
        <v>0</v>
      </c>
      <c r="EE31" s="17">
        <v>0.3</v>
      </c>
      <c r="EF31" s="17">
        <v>-10.6</v>
      </c>
      <c r="EG31" s="17">
        <v>-11.9</v>
      </c>
      <c r="EH31" s="17">
        <v>-1.5</v>
      </c>
      <c r="EI31" s="17">
        <v>-1.3</v>
      </c>
      <c r="EJ31" s="17">
        <v>0.2</v>
      </c>
      <c r="EK31" s="17">
        <v>2.6</v>
      </c>
      <c r="EL31" s="17">
        <v>-0.1</v>
      </c>
      <c r="EM31" s="17">
        <v>0.35199999999999998</v>
      </c>
      <c r="EN31" s="17">
        <v>0.2</v>
      </c>
      <c r="EO31" s="17">
        <v>0.2</v>
      </c>
      <c r="EP31" s="17">
        <v>0.2</v>
      </c>
      <c r="EQ31" s="17">
        <v>-5.4</v>
      </c>
      <c r="ER31" s="17">
        <v>1.4</v>
      </c>
      <c r="ES31" s="17">
        <v>0.1</v>
      </c>
      <c r="ET31" s="17">
        <v>0.3</v>
      </c>
      <c r="EU31" s="17">
        <v>0</v>
      </c>
      <c r="EV31" s="17">
        <v>0</v>
      </c>
      <c r="EW31" s="17">
        <v>0</v>
      </c>
      <c r="EX31" s="17">
        <v>-11.8</v>
      </c>
      <c r="EY31" s="17">
        <v>0.88</v>
      </c>
      <c r="EZ31" s="17">
        <v>0</v>
      </c>
      <c r="FA31" s="17">
        <v>0.79</v>
      </c>
      <c r="FB31" s="17">
        <v>0.45</v>
      </c>
      <c r="FC31" s="17">
        <v>0.6</v>
      </c>
      <c r="FD31" s="17">
        <v>1.6</v>
      </c>
      <c r="FE31" s="17">
        <v>2</v>
      </c>
      <c r="FF31" s="17">
        <v>2.5</v>
      </c>
      <c r="FG31" s="17">
        <v>8.9</v>
      </c>
      <c r="FH31" s="17">
        <v>0.1</v>
      </c>
      <c r="FI31" s="17">
        <v>4.2</v>
      </c>
      <c r="FJ31" s="17">
        <v>1</v>
      </c>
      <c r="FK31" s="17">
        <v>1.99</v>
      </c>
      <c r="FL31" s="17">
        <v>3.51</v>
      </c>
      <c r="FM31" s="17">
        <v>12.27</v>
      </c>
      <c r="FN31" s="17">
        <v>837.22734000000003</v>
      </c>
      <c r="FO31" s="15"/>
      <c r="FP31" s="17">
        <v>2.8487100000000001</v>
      </c>
      <c r="FQ31" s="17"/>
      <c r="FR31" s="17">
        <v>2.7709999999999999</v>
      </c>
      <c r="FS31" s="17">
        <v>1.8</v>
      </c>
      <c r="FT31" s="17">
        <v>0.31874999999999998</v>
      </c>
      <c r="FU31" s="17">
        <v>0.19586000000000001</v>
      </c>
      <c r="FV31" s="17">
        <v>0.8</v>
      </c>
      <c r="FW31" s="17">
        <v>1.4</v>
      </c>
      <c r="FX31" s="17">
        <v>10.134320000000001</v>
      </c>
    </row>
    <row r="32" spans="1:180" ht="24" customHeight="1" x14ac:dyDescent="0.3">
      <c r="A32" s="16" t="s">
        <v>74</v>
      </c>
      <c r="B32" s="16" t="s">
        <v>853</v>
      </c>
      <c r="C32" s="17">
        <v>49.6</v>
      </c>
      <c r="D32" s="17">
        <v>131.80000000000001</v>
      </c>
      <c r="E32" s="17">
        <v>42.1</v>
      </c>
      <c r="F32" s="17"/>
      <c r="G32" s="17"/>
      <c r="H32" s="17">
        <v>-0.1</v>
      </c>
      <c r="I32" s="17">
        <v>14.7</v>
      </c>
      <c r="J32" s="17"/>
      <c r="K32" s="17"/>
      <c r="L32" s="17">
        <v>0</v>
      </c>
      <c r="M32" s="17">
        <v>14.1</v>
      </c>
      <c r="N32" s="17">
        <v>20.399999999999999</v>
      </c>
      <c r="O32" s="17"/>
      <c r="P32" s="17">
        <v>4.9000000000000004</v>
      </c>
      <c r="Q32" s="17"/>
      <c r="R32" s="17">
        <v>40.299999999999997</v>
      </c>
      <c r="S32" s="17">
        <v>0</v>
      </c>
      <c r="T32" s="17"/>
      <c r="U32" s="17"/>
      <c r="V32" s="17"/>
      <c r="W32" s="17"/>
      <c r="X32" s="17">
        <v>-3</v>
      </c>
      <c r="Y32" s="17">
        <v>1.2</v>
      </c>
      <c r="Z32" s="17">
        <v>1</v>
      </c>
      <c r="AA32" s="17">
        <v>1.4</v>
      </c>
      <c r="AB32" s="17">
        <v>-3.4</v>
      </c>
      <c r="AC32" s="17">
        <v>4.4000000000000004</v>
      </c>
      <c r="AD32" s="17">
        <v>9.9</v>
      </c>
      <c r="AE32" s="17"/>
      <c r="AF32" s="17"/>
      <c r="AG32" s="17"/>
      <c r="AH32" s="17">
        <v>0</v>
      </c>
      <c r="AI32" s="17">
        <v>10.6</v>
      </c>
      <c r="AJ32" s="17">
        <v>18.940000000000001</v>
      </c>
      <c r="AK32" s="17"/>
      <c r="AL32" s="17"/>
      <c r="AM32" s="17"/>
      <c r="AN32" s="17">
        <v>-0.7</v>
      </c>
      <c r="AO32" s="17">
        <v>57.4</v>
      </c>
      <c r="AP32" s="17">
        <v>10.8</v>
      </c>
      <c r="AQ32" s="17">
        <v>0</v>
      </c>
      <c r="AR32" s="17">
        <v>8.7957699999999992</v>
      </c>
      <c r="AS32" s="17">
        <v>-0.6</v>
      </c>
      <c r="AT32" s="17">
        <v>2.5179999999999998</v>
      </c>
      <c r="AU32" s="17">
        <v>1.3</v>
      </c>
      <c r="AV32" s="17">
        <v>44.4</v>
      </c>
      <c r="AW32" s="17">
        <v>-3.2</v>
      </c>
      <c r="AX32" s="17">
        <v>-20.7</v>
      </c>
      <c r="AY32" s="17">
        <v>9.5</v>
      </c>
      <c r="AZ32" s="17">
        <v>4.5999999999999996</v>
      </c>
      <c r="BA32" s="17">
        <v>-3.2</v>
      </c>
      <c r="BB32" s="17">
        <v>0.4</v>
      </c>
      <c r="BC32" s="17">
        <v>2.1</v>
      </c>
      <c r="BD32" s="17">
        <v>0.8</v>
      </c>
      <c r="BE32" s="17"/>
      <c r="BF32" s="17"/>
      <c r="BG32" s="17">
        <v>11.7</v>
      </c>
      <c r="BH32" s="17"/>
      <c r="BI32" s="17"/>
      <c r="BJ32" s="17">
        <v>5</v>
      </c>
      <c r="BK32" s="17"/>
      <c r="BL32" s="17"/>
      <c r="BM32" s="17"/>
      <c r="BN32" s="17">
        <v>17.7</v>
      </c>
      <c r="BO32" s="17">
        <v>37</v>
      </c>
      <c r="BP32" s="17">
        <v>36</v>
      </c>
      <c r="BQ32" s="17">
        <v>34.6</v>
      </c>
      <c r="BR32" s="17">
        <v>44.4</v>
      </c>
      <c r="BS32" s="17">
        <v>-14.7</v>
      </c>
      <c r="BT32" s="17">
        <v>0.3</v>
      </c>
      <c r="BU32" s="17"/>
      <c r="BV32" s="17"/>
      <c r="BW32" s="17"/>
      <c r="BX32" s="17"/>
      <c r="BY32" s="17"/>
      <c r="BZ32" s="17"/>
      <c r="CA32" s="17">
        <v>-0.4</v>
      </c>
      <c r="CB32" s="17">
        <v>69.212999999999994</v>
      </c>
      <c r="CC32" s="17">
        <v>37.780999999999999</v>
      </c>
      <c r="CD32" s="17">
        <v>16.257000000000001</v>
      </c>
      <c r="CE32" s="17">
        <v>9.3170000000000002</v>
      </c>
      <c r="CF32" s="17">
        <v>9.9649999999999999</v>
      </c>
      <c r="CG32" s="17"/>
      <c r="CH32" s="17"/>
      <c r="CI32" s="17"/>
      <c r="CJ32" s="17">
        <v>71.902000000000001</v>
      </c>
      <c r="CK32" s="17">
        <v>76.790000000000006</v>
      </c>
      <c r="CL32" s="17">
        <v>14.273</v>
      </c>
      <c r="CM32" s="17"/>
      <c r="CN32" s="17"/>
      <c r="CO32" s="17"/>
      <c r="CP32" s="17"/>
      <c r="CQ32" s="17"/>
      <c r="CR32" s="17"/>
      <c r="CS32" s="17"/>
      <c r="CT32" s="17">
        <v>-1.2</v>
      </c>
      <c r="CU32" s="17">
        <v>0.2</v>
      </c>
      <c r="CV32" s="17">
        <v>1.4</v>
      </c>
      <c r="CW32" s="17"/>
      <c r="CX32" s="17">
        <v>-4.0999999999999996</v>
      </c>
      <c r="CY32" s="17">
        <v>3.1</v>
      </c>
      <c r="CZ32" s="17">
        <v>-4.9000000000000004</v>
      </c>
      <c r="DA32" s="17"/>
      <c r="DB32" s="17">
        <v>0.1</v>
      </c>
      <c r="DC32" s="17">
        <v>-0.1</v>
      </c>
      <c r="DD32" s="17">
        <v>-1</v>
      </c>
      <c r="DE32" s="17">
        <v>3.1</v>
      </c>
      <c r="DF32" s="17"/>
      <c r="DG32" s="17">
        <v>0</v>
      </c>
      <c r="DH32" s="17">
        <v>1.7</v>
      </c>
      <c r="DI32" s="17">
        <v>0.2</v>
      </c>
      <c r="DJ32" s="17">
        <v>-1.1000000000000001</v>
      </c>
      <c r="DK32" s="17">
        <v>0.1</v>
      </c>
      <c r="DL32" s="17">
        <v>0.6</v>
      </c>
      <c r="DM32" s="17"/>
      <c r="DN32" s="17">
        <v>-0.7</v>
      </c>
      <c r="DO32" s="17">
        <v>-2.2999999999999998</v>
      </c>
      <c r="DP32" s="17">
        <v>0</v>
      </c>
      <c r="DQ32" s="17">
        <v>0</v>
      </c>
      <c r="DR32" s="17">
        <v>-3.9</v>
      </c>
      <c r="DS32" s="17">
        <v>0.1</v>
      </c>
      <c r="DT32" s="17">
        <v>0.6</v>
      </c>
      <c r="DU32" s="17">
        <v>0</v>
      </c>
      <c r="DV32" s="17">
        <v>0</v>
      </c>
      <c r="DW32" s="17"/>
      <c r="DX32" s="17">
        <v>-4.8</v>
      </c>
      <c r="DY32" s="17">
        <v>0.9</v>
      </c>
      <c r="DZ32" s="17">
        <v>3.3</v>
      </c>
      <c r="EA32" s="17">
        <v>2.9</v>
      </c>
      <c r="EB32" s="17">
        <v>1.3</v>
      </c>
      <c r="EC32" s="17"/>
      <c r="ED32" s="17">
        <v>0</v>
      </c>
      <c r="EE32" s="17">
        <v>-0.1</v>
      </c>
      <c r="EF32" s="17">
        <v>-5</v>
      </c>
      <c r="EG32" s="17">
        <v>-5.9</v>
      </c>
      <c r="EH32" s="17">
        <v>-0.8</v>
      </c>
      <c r="EI32" s="17">
        <v>-0.5</v>
      </c>
      <c r="EJ32" s="17">
        <v>1</v>
      </c>
      <c r="EK32" s="17">
        <v>2.6</v>
      </c>
      <c r="EL32" s="17">
        <v>0</v>
      </c>
      <c r="EM32" s="17">
        <v>1.288</v>
      </c>
      <c r="EN32" s="17">
        <v>0.2</v>
      </c>
      <c r="EO32" s="17">
        <v>0.2</v>
      </c>
      <c r="EP32" s="17">
        <v>0.2</v>
      </c>
      <c r="EQ32" s="17">
        <v>-5.4</v>
      </c>
      <c r="ER32" s="17">
        <v>0.6</v>
      </c>
      <c r="ES32" s="17">
        <v>0.7</v>
      </c>
      <c r="ET32" s="17">
        <v>-1.6</v>
      </c>
      <c r="EU32" s="17">
        <v>0</v>
      </c>
      <c r="EV32" s="17">
        <v>0</v>
      </c>
      <c r="EW32" s="17">
        <v>0</v>
      </c>
      <c r="EX32" s="17">
        <v>0.4</v>
      </c>
      <c r="EY32" s="17">
        <v>0.88</v>
      </c>
      <c r="EZ32" s="17">
        <v>0</v>
      </c>
      <c r="FA32" s="17">
        <v>0.79</v>
      </c>
      <c r="FB32" s="17">
        <v>0.45</v>
      </c>
      <c r="FC32" s="17">
        <v>0.1</v>
      </c>
      <c r="FD32" s="17">
        <v>1.6</v>
      </c>
      <c r="FE32" s="17">
        <v>1.8</v>
      </c>
      <c r="FF32" s="17">
        <v>2.4</v>
      </c>
      <c r="FG32" s="17">
        <v>9.6</v>
      </c>
      <c r="FH32" s="17">
        <v>0</v>
      </c>
      <c r="FI32" s="17">
        <v>4.5999999999999996</v>
      </c>
      <c r="FJ32" s="17">
        <v>0.7</v>
      </c>
      <c r="FK32" s="17">
        <v>1.72</v>
      </c>
      <c r="FL32" s="17">
        <v>3.41</v>
      </c>
      <c r="FM32" s="17">
        <v>12.89</v>
      </c>
      <c r="FN32" s="17">
        <v>974.47977000000003</v>
      </c>
      <c r="FO32" s="15"/>
      <c r="FP32" s="17">
        <v>2.9397099999999998</v>
      </c>
      <c r="FQ32" s="17"/>
      <c r="FR32" s="17">
        <v>2.7124999999999999</v>
      </c>
      <c r="FS32" s="17">
        <v>1.6</v>
      </c>
      <c r="FT32" s="17">
        <v>0.31646999999999997</v>
      </c>
      <c r="FU32" s="17">
        <v>0.20352000000000001</v>
      </c>
      <c r="FV32" s="17">
        <v>1.1000000000000001</v>
      </c>
      <c r="FW32" s="17">
        <v>1.9</v>
      </c>
      <c r="FX32" s="17">
        <v>10.7722</v>
      </c>
    </row>
    <row r="33" spans="1:180" ht="24" customHeight="1" x14ac:dyDescent="0.3">
      <c r="A33" s="16" t="s">
        <v>74</v>
      </c>
      <c r="B33" s="16" t="s">
        <v>854</v>
      </c>
      <c r="C33" s="17">
        <v>47.6</v>
      </c>
      <c r="D33" s="17">
        <v>124.3</v>
      </c>
      <c r="E33" s="17">
        <v>40.700000000000003</v>
      </c>
      <c r="F33" s="17"/>
      <c r="G33" s="17"/>
      <c r="H33" s="17">
        <v>3.8</v>
      </c>
      <c r="I33" s="17">
        <v>21.3</v>
      </c>
      <c r="J33" s="17"/>
      <c r="K33" s="17"/>
      <c r="L33" s="17">
        <v>0</v>
      </c>
      <c r="M33" s="17">
        <v>14.2</v>
      </c>
      <c r="N33" s="17">
        <v>20.3</v>
      </c>
      <c r="O33" s="17"/>
      <c r="P33" s="17">
        <v>15.4</v>
      </c>
      <c r="Q33" s="17"/>
      <c r="R33" s="17">
        <v>40.200000000000003</v>
      </c>
      <c r="S33" s="17">
        <v>-0.1</v>
      </c>
      <c r="T33" s="17"/>
      <c r="U33" s="17"/>
      <c r="V33" s="17"/>
      <c r="W33" s="17"/>
      <c r="X33" s="17">
        <v>-2.2000000000000002</v>
      </c>
      <c r="Y33" s="17">
        <v>1.5</v>
      </c>
      <c r="Z33" s="17">
        <v>1.1000000000000001</v>
      </c>
      <c r="AA33" s="17">
        <v>1.4</v>
      </c>
      <c r="AB33" s="17">
        <v>-3.3</v>
      </c>
      <c r="AC33" s="17">
        <v>4.5999999999999996</v>
      </c>
      <c r="AD33" s="17">
        <v>9.3000000000000007</v>
      </c>
      <c r="AE33" s="17"/>
      <c r="AF33" s="17"/>
      <c r="AG33" s="17"/>
      <c r="AH33" s="17">
        <v>0</v>
      </c>
      <c r="AI33" s="17">
        <v>10.4</v>
      </c>
      <c r="AJ33" s="17">
        <v>21.02</v>
      </c>
      <c r="AK33" s="17"/>
      <c r="AL33" s="17"/>
      <c r="AM33" s="17"/>
      <c r="AN33" s="17">
        <v>-1.2</v>
      </c>
      <c r="AO33" s="17">
        <v>62.6</v>
      </c>
      <c r="AP33" s="17">
        <v>10.1</v>
      </c>
      <c r="AQ33" s="17">
        <v>0</v>
      </c>
      <c r="AR33" s="17">
        <v>9.8625299999999996</v>
      </c>
      <c r="AS33" s="17">
        <v>-1</v>
      </c>
      <c r="AT33" s="17">
        <v>2.5640000000000001</v>
      </c>
      <c r="AU33" s="17">
        <v>0.46</v>
      </c>
      <c r="AV33" s="17">
        <v>49</v>
      </c>
      <c r="AW33" s="17">
        <v>-7.5</v>
      </c>
      <c r="AX33" s="17">
        <v>-15.9</v>
      </c>
      <c r="AY33" s="17">
        <v>9.1999999999999993</v>
      </c>
      <c r="AZ33" s="17">
        <v>4.0999999999999996</v>
      </c>
      <c r="BA33" s="17">
        <v>-2.8</v>
      </c>
      <c r="BB33" s="17">
        <v>0.4</v>
      </c>
      <c r="BC33" s="17">
        <v>2</v>
      </c>
      <c r="BD33" s="17">
        <v>-1.4</v>
      </c>
      <c r="BE33" s="17"/>
      <c r="BF33" s="17"/>
      <c r="BG33" s="17">
        <v>3.6</v>
      </c>
      <c r="BH33" s="17"/>
      <c r="BI33" s="17"/>
      <c r="BJ33" s="17">
        <v>6.9</v>
      </c>
      <c r="BK33" s="17"/>
      <c r="BL33" s="17"/>
      <c r="BM33" s="17"/>
      <c r="BN33" s="17">
        <v>18.399999999999999</v>
      </c>
      <c r="BO33" s="17">
        <v>40.200000000000003</v>
      </c>
      <c r="BP33" s="17">
        <v>39.6</v>
      </c>
      <c r="BQ33" s="17">
        <v>38.1</v>
      </c>
      <c r="BR33" s="17">
        <v>47.7</v>
      </c>
      <c r="BS33" s="17">
        <v>-13.3</v>
      </c>
      <c r="BT33" s="17">
        <v>1</v>
      </c>
      <c r="BU33" s="17"/>
      <c r="BV33" s="17"/>
      <c r="BW33" s="17"/>
      <c r="BX33" s="17"/>
      <c r="BY33" s="17"/>
      <c r="BZ33" s="17"/>
      <c r="CA33" s="17">
        <v>-0.4</v>
      </c>
      <c r="CB33" s="17">
        <v>79.509</v>
      </c>
      <c r="CC33" s="17">
        <v>57.319000000000003</v>
      </c>
      <c r="CD33" s="17">
        <v>17.715</v>
      </c>
      <c r="CE33" s="17">
        <v>9.234</v>
      </c>
      <c r="CF33" s="17">
        <v>9.9540000000000006</v>
      </c>
      <c r="CG33" s="17"/>
      <c r="CH33" s="17"/>
      <c r="CI33" s="17"/>
      <c r="CJ33" s="17">
        <v>75.772000000000006</v>
      </c>
      <c r="CK33" s="17">
        <v>80.471000000000004</v>
      </c>
      <c r="CL33" s="17">
        <v>19.803999999999998</v>
      </c>
      <c r="CM33" s="17"/>
      <c r="CN33" s="17"/>
      <c r="CO33" s="17"/>
      <c r="CP33" s="17"/>
      <c r="CQ33" s="17"/>
      <c r="CR33" s="17"/>
      <c r="CS33" s="17"/>
      <c r="CT33" s="17">
        <v>-1.3</v>
      </c>
      <c r="CU33" s="17">
        <v>0.1</v>
      </c>
      <c r="CV33" s="17">
        <v>1.4</v>
      </c>
      <c r="CW33" s="17"/>
      <c r="CX33" s="17">
        <v>-3.9</v>
      </c>
      <c r="CY33" s="17">
        <v>4.8</v>
      </c>
      <c r="CZ33" s="17">
        <v>-4.4000000000000004</v>
      </c>
      <c r="DA33" s="17"/>
      <c r="DB33" s="17">
        <v>0.1</v>
      </c>
      <c r="DC33" s="17">
        <v>0</v>
      </c>
      <c r="DD33" s="17">
        <v>-1</v>
      </c>
      <c r="DE33" s="17">
        <v>3.3</v>
      </c>
      <c r="DF33" s="17"/>
      <c r="DG33" s="17">
        <v>0</v>
      </c>
      <c r="DH33" s="17">
        <v>1.7</v>
      </c>
      <c r="DI33" s="17">
        <v>0.2</v>
      </c>
      <c r="DJ33" s="17">
        <v>-0.9</v>
      </c>
      <c r="DK33" s="17">
        <v>0.3</v>
      </c>
      <c r="DL33" s="17">
        <v>0.6</v>
      </c>
      <c r="DM33" s="17"/>
      <c r="DN33" s="17">
        <v>-0.7</v>
      </c>
      <c r="DO33" s="17">
        <v>-2</v>
      </c>
      <c r="DP33" s="17">
        <v>0</v>
      </c>
      <c r="DQ33" s="17">
        <v>0</v>
      </c>
      <c r="DR33" s="17">
        <v>-4</v>
      </c>
      <c r="DS33" s="17">
        <v>0.1</v>
      </c>
      <c r="DT33" s="17">
        <v>0.7</v>
      </c>
      <c r="DU33" s="17">
        <v>0</v>
      </c>
      <c r="DV33" s="17">
        <v>0.1</v>
      </c>
      <c r="DW33" s="17"/>
      <c r="DX33" s="17">
        <v>-4.5999999999999996</v>
      </c>
      <c r="DY33" s="17">
        <v>1.1000000000000001</v>
      </c>
      <c r="DZ33" s="17">
        <v>3.3</v>
      </c>
      <c r="EA33" s="17">
        <v>2.9</v>
      </c>
      <c r="EB33" s="17">
        <v>1.9</v>
      </c>
      <c r="EC33" s="17"/>
      <c r="ED33" s="17">
        <v>0</v>
      </c>
      <c r="EE33" s="17">
        <v>-0.1</v>
      </c>
      <c r="EF33" s="17">
        <v>-9.6</v>
      </c>
      <c r="EG33" s="17">
        <v>-10.1</v>
      </c>
      <c r="EH33" s="17">
        <v>-1.5</v>
      </c>
      <c r="EI33" s="17">
        <v>-0.9</v>
      </c>
      <c r="EJ33" s="17">
        <v>1.4</v>
      </c>
      <c r="EK33" s="17">
        <v>2.6</v>
      </c>
      <c r="EL33" s="17">
        <v>0</v>
      </c>
      <c r="EM33" s="17">
        <v>1.3560000000000001</v>
      </c>
      <c r="EN33" s="17">
        <v>0.2</v>
      </c>
      <c r="EO33" s="17">
        <v>0.2</v>
      </c>
      <c r="EP33" s="17">
        <v>0.2</v>
      </c>
      <c r="EQ33" s="17">
        <v>-5</v>
      </c>
      <c r="ER33" s="17">
        <v>1.1000000000000001</v>
      </c>
      <c r="ES33" s="17">
        <v>2.5</v>
      </c>
      <c r="ET33" s="17">
        <v>-2.6</v>
      </c>
      <c r="EU33" s="17">
        <v>0</v>
      </c>
      <c r="EV33" s="17">
        <v>0</v>
      </c>
      <c r="EW33" s="17">
        <v>0</v>
      </c>
      <c r="EX33" s="17">
        <v>11.7</v>
      </c>
      <c r="EY33" s="17">
        <v>0.82</v>
      </c>
      <c r="EZ33" s="17">
        <v>0</v>
      </c>
      <c r="FA33" s="17">
        <v>0.79</v>
      </c>
      <c r="FB33" s="17">
        <v>0.45</v>
      </c>
      <c r="FC33" s="17">
        <v>0</v>
      </c>
      <c r="FD33" s="17">
        <v>1.6</v>
      </c>
      <c r="FE33" s="17">
        <v>2.4</v>
      </c>
      <c r="FF33" s="17">
        <v>2.2999999999999998</v>
      </c>
      <c r="FG33" s="17">
        <v>10.8</v>
      </c>
      <c r="FH33" s="17">
        <v>0.5</v>
      </c>
      <c r="FI33" s="17">
        <v>4</v>
      </c>
      <c r="FJ33" s="17">
        <v>1</v>
      </c>
      <c r="FK33" s="17">
        <v>2.5099999999999998</v>
      </c>
      <c r="FL33" s="17">
        <v>3.73</v>
      </c>
      <c r="FM33" s="17">
        <v>13.1</v>
      </c>
      <c r="FN33" s="17">
        <v>1058.8405299999999</v>
      </c>
      <c r="FO33" s="15"/>
      <c r="FP33" s="17">
        <v>2.56365</v>
      </c>
      <c r="FQ33" s="17"/>
      <c r="FR33" s="17">
        <v>2.9319999999999999</v>
      </c>
      <c r="FS33" s="17">
        <v>1.8</v>
      </c>
      <c r="FT33" s="17">
        <v>0.31769999999999998</v>
      </c>
      <c r="FU33" s="17">
        <v>0.21975</v>
      </c>
      <c r="FV33" s="17">
        <v>1.5</v>
      </c>
      <c r="FW33" s="17">
        <v>1.8</v>
      </c>
      <c r="FX33" s="17">
        <v>11.133100000000001</v>
      </c>
    </row>
    <row r="34" spans="1:180" ht="24" customHeight="1" x14ac:dyDescent="0.3">
      <c r="A34" s="18" t="s">
        <v>74</v>
      </c>
      <c r="B34" s="18" t="s">
        <v>855</v>
      </c>
      <c r="C34" s="19">
        <v>50.6</v>
      </c>
      <c r="D34" s="19">
        <v>119.4</v>
      </c>
      <c r="E34" s="19">
        <v>39.9</v>
      </c>
      <c r="F34" s="19"/>
      <c r="G34" s="19"/>
      <c r="H34" s="19">
        <v>-6.4</v>
      </c>
      <c r="I34" s="19">
        <v>5.3</v>
      </c>
      <c r="J34" s="19"/>
      <c r="K34" s="19"/>
      <c r="L34" s="19">
        <v>0</v>
      </c>
      <c r="M34" s="19">
        <v>15</v>
      </c>
      <c r="N34" s="19">
        <v>20.6</v>
      </c>
      <c r="O34" s="19"/>
      <c r="P34" s="19">
        <v>13.5</v>
      </c>
      <c r="Q34" s="19"/>
      <c r="R34" s="19">
        <v>33.5</v>
      </c>
      <c r="S34" s="19">
        <v>0.1</v>
      </c>
      <c r="T34" s="19"/>
      <c r="U34" s="19"/>
      <c r="V34" s="19"/>
      <c r="W34" s="19"/>
      <c r="X34" s="19">
        <v>-4.4000000000000004</v>
      </c>
      <c r="Y34" s="19">
        <v>1.4</v>
      </c>
      <c r="Z34" s="19">
        <v>1</v>
      </c>
      <c r="AA34" s="19">
        <v>1.4</v>
      </c>
      <c r="AB34" s="19">
        <v>-3.3</v>
      </c>
      <c r="AC34" s="19">
        <v>4.5</v>
      </c>
      <c r="AD34" s="19">
        <v>9.3000000000000007</v>
      </c>
      <c r="AE34" s="19"/>
      <c r="AF34" s="19"/>
      <c r="AG34" s="19"/>
      <c r="AH34" s="19">
        <v>0</v>
      </c>
      <c r="AI34" s="19">
        <v>13.4</v>
      </c>
      <c r="AJ34" s="19">
        <v>18.733000000000001</v>
      </c>
      <c r="AK34" s="19"/>
      <c r="AL34" s="19"/>
      <c r="AM34" s="19"/>
      <c r="AN34" s="19">
        <v>-1.2</v>
      </c>
      <c r="AO34" s="19">
        <v>62.5</v>
      </c>
      <c r="AP34" s="19">
        <v>9.9</v>
      </c>
      <c r="AQ34" s="19">
        <v>0</v>
      </c>
      <c r="AR34" s="19">
        <v>9.9522399999999998</v>
      </c>
      <c r="AS34" s="19">
        <v>-0.9</v>
      </c>
      <c r="AT34" s="19">
        <v>2.63</v>
      </c>
      <c r="AU34" s="19">
        <v>0.73</v>
      </c>
      <c r="AV34" s="19">
        <v>44.7</v>
      </c>
      <c r="AW34" s="19">
        <v>-11.5</v>
      </c>
      <c r="AX34" s="19">
        <v>-20.100000000000001</v>
      </c>
      <c r="AY34" s="19">
        <v>7.5</v>
      </c>
      <c r="AZ34" s="19">
        <v>4.3</v>
      </c>
      <c r="BA34" s="19">
        <v>-3</v>
      </c>
      <c r="BB34" s="19">
        <v>0.4</v>
      </c>
      <c r="BC34" s="19">
        <v>2</v>
      </c>
      <c r="BD34" s="19">
        <v>1.1000000000000001</v>
      </c>
      <c r="BE34" s="19"/>
      <c r="BF34" s="19"/>
      <c r="BG34" s="19">
        <v>3.2</v>
      </c>
      <c r="BH34" s="19"/>
      <c r="BI34" s="19"/>
      <c r="BJ34" s="19">
        <v>-0.1</v>
      </c>
      <c r="BK34" s="19"/>
      <c r="BL34" s="19"/>
      <c r="BM34" s="19"/>
      <c r="BN34" s="19">
        <v>16.3</v>
      </c>
      <c r="BO34" s="19">
        <v>39.200000000000003</v>
      </c>
      <c r="BP34" s="19">
        <v>38.200000000000003</v>
      </c>
      <c r="BQ34" s="19">
        <v>36.9</v>
      </c>
      <c r="BR34" s="19">
        <v>46.6</v>
      </c>
      <c r="BS34" s="19">
        <v>-13.6</v>
      </c>
      <c r="BT34" s="19">
        <v>0.8</v>
      </c>
      <c r="BU34" s="19"/>
      <c r="BV34" s="19"/>
      <c r="BW34" s="19"/>
      <c r="BX34" s="19"/>
      <c r="BY34" s="19"/>
      <c r="BZ34" s="19"/>
      <c r="CA34" s="19">
        <v>-0.4</v>
      </c>
      <c r="CB34" s="19">
        <v>78.641000000000005</v>
      </c>
      <c r="CC34" s="19">
        <v>56.195999999999998</v>
      </c>
      <c r="CD34" s="19">
        <v>17.843</v>
      </c>
      <c r="CE34" s="19">
        <v>9.2870000000000008</v>
      </c>
      <c r="CF34" s="19">
        <v>10.102</v>
      </c>
      <c r="CG34" s="19"/>
      <c r="CH34" s="19"/>
      <c r="CI34" s="19"/>
      <c r="CJ34" s="19">
        <v>72.725999999999999</v>
      </c>
      <c r="CK34" s="19">
        <v>77.637</v>
      </c>
      <c r="CL34" s="19">
        <v>15.515000000000001</v>
      </c>
      <c r="CM34" s="19"/>
      <c r="CN34" s="19"/>
      <c r="CO34" s="19"/>
      <c r="CP34" s="19"/>
      <c r="CQ34" s="19"/>
      <c r="CR34" s="19"/>
      <c r="CS34" s="19"/>
      <c r="CT34" s="19">
        <v>-1.5</v>
      </c>
      <c r="CU34" s="19">
        <v>0</v>
      </c>
      <c r="CV34" s="19">
        <v>1.4</v>
      </c>
      <c r="CW34" s="19"/>
      <c r="CX34" s="19">
        <v>-3.9</v>
      </c>
      <c r="CY34" s="19">
        <v>5.2</v>
      </c>
      <c r="CZ34" s="19">
        <v>-5</v>
      </c>
      <c r="DA34" s="19"/>
      <c r="DB34" s="19">
        <v>0.1</v>
      </c>
      <c r="DC34" s="19">
        <v>0</v>
      </c>
      <c r="DD34" s="19">
        <v>-1</v>
      </c>
      <c r="DE34" s="19">
        <v>11.4</v>
      </c>
      <c r="DF34" s="19"/>
      <c r="DG34" s="19">
        <v>0</v>
      </c>
      <c r="DH34" s="19">
        <v>1.7</v>
      </c>
      <c r="DI34" s="19">
        <v>0.2</v>
      </c>
      <c r="DJ34" s="19">
        <v>-1.1000000000000001</v>
      </c>
      <c r="DK34" s="19">
        <v>0.1</v>
      </c>
      <c r="DL34" s="19">
        <v>0.6</v>
      </c>
      <c r="DM34" s="19"/>
      <c r="DN34" s="19">
        <v>-0.7</v>
      </c>
      <c r="DO34" s="19">
        <v>-2.1</v>
      </c>
      <c r="DP34" s="19">
        <v>0</v>
      </c>
      <c r="DQ34" s="19">
        <v>0</v>
      </c>
      <c r="DR34" s="19">
        <v>-4</v>
      </c>
      <c r="DS34" s="19">
        <v>0.1</v>
      </c>
      <c r="DT34" s="19">
        <v>0.5</v>
      </c>
      <c r="DU34" s="19">
        <v>0</v>
      </c>
      <c r="DV34" s="19">
        <v>0</v>
      </c>
      <c r="DW34" s="19"/>
      <c r="DX34" s="19">
        <v>-4.7</v>
      </c>
      <c r="DY34" s="19">
        <v>0.9</v>
      </c>
      <c r="DZ34" s="19">
        <v>3.2</v>
      </c>
      <c r="EA34" s="19">
        <v>2.9</v>
      </c>
      <c r="EB34" s="19">
        <v>1.9</v>
      </c>
      <c r="EC34" s="19"/>
      <c r="ED34" s="19">
        <v>0</v>
      </c>
      <c r="EE34" s="19">
        <v>-0.1</v>
      </c>
      <c r="EF34" s="19">
        <v>-7.7</v>
      </c>
      <c r="EG34" s="19">
        <v>-8.6999999999999993</v>
      </c>
      <c r="EH34" s="19">
        <v>-1.5</v>
      </c>
      <c r="EI34" s="19">
        <v>-0.6</v>
      </c>
      <c r="EJ34" s="19">
        <v>1.4</v>
      </c>
      <c r="EK34" s="19">
        <v>2.6</v>
      </c>
      <c r="EL34" s="19">
        <v>-0.1</v>
      </c>
      <c r="EM34" s="19">
        <v>1.4610000000000001</v>
      </c>
      <c r="EN34" s="19">
        <v>0.2</v>
      </c>
      <c r="EO34" s="19">
        <v>0.2</v>
      </c>
      <c r="EP34" s="19">
        <v>0.2</v>
      </c>
      <c r="EQ34" s="19">
        <v>-5.6</v>
      </c>
      <c r="ER34" s="19">
        <v>0.5</v>
      </c>
      <c r="ES34" s="19">
        <v>1.6</v>
      </c>
      <c r="ET34" s="19">
        <v>-1.2</v>
      </c>
      <c r="EU34" s="19">
        <v>0</v>
      </c>
      <c r="EV34" s="19">
        <v>-13.286</v>
      </c>
      <c r="EW34" s="19">
        <v>0.56200000000000006</v>
      </c>
      <c r="EX34" s="19">
        <v>-3.2</v>
      </c>
      <c r="EY34" s="19">
        <v>0.82</v>
      </c>
      <c r="EZ34" s="19">
        <v>0</v>
      </c>
      <c r="FA34" s="19">
        <v>0.79</v>
      </c>
      <c r="FB34" s="19">
        <v>0.45</v>
      </c>
      <c r="FC34" s="19">
        <v>0</v>
      </c>
      <c r="FD34" s="19">
        <v>1.6</v>
      </c>
      <c r="FE34" s="19">
        <v>2.2000000000000002</v>
      </c>
      <c r="FF34" s="19">
        <v>2.2000000000000002</v>
      </c>
      <c r="FG34" s="19">
        <v>8.3000000000000007</v>
      </c>
      <c r="FH34" s="19">
        <v>0.5</v>
      </c>
      <c r="FI34" s="19">
        <v>3.1</v>
      </c>
      <c r="FJ34" s="19">
        <v>0.2</v>
      </c>
      <c r="FK34" s="19">
        <v>2.09</v>
      </c>
      <c r="FL34" s="19">
        <v>3.7</v>
      </c>
      <c r="FM34" s="19">
        <v>12.11</v>
      </c>
      <c r="FN34" s="19">
        <v>958.58924000000002</v>
      </c>
      <c r="FO34" s="15"/>
      <c r="FP34" s="19">
        <v>2.2577400000000001</v>
      </c>
      <c r="FQ34" s="19"/>
      <c r="FR34" s="19">
        <v>2.5924999999999998</v>
      </c>
      <c r="FS34" s="19">
        <v>1.7</v>
      </c>
      <c r="FT34" s="19">
        <v>0.33400999999999997</v>
      </c>
      <c r="FU34" s="19">
        <v>9.5579999999999998E-2</v>
      </c>
      <c r="FV34" s="19">
        <v>-0.7</v>
      </c>
      <c r="FW34" s="19">
        <v>1.8</v>
      </c>
      <c r="FX34" s="19">
        <v>8.0798299999999994</v>
      </c>
    </row>
    <row r="35" spans="1:180" ht="24" customHeight="1" x14ac:dyDescent="0.3">
      <c r="A35" s="13" t="s">
        <v>74</v>
      </c>
      <c r="B35" s="13" t="s">
        <v>856</v>
      </c>
      <c r="C35" s="14">
        <v>53.1</v>
      </c>
      <c r="D35" s="14">
        <v>121.8</v>
      </c>
      <c r="E35" s="14">
        <v>40.700000000000003</v>
      </c>
      <c r="F35" s="14"/>
      <c r="G35" s="14"/>
      <c r="H35" s="14">
        <v>-8.6999999999999993</v>
      </c>
      <c r="I35" s="14">
        <v>13.6</v>
      </c>
      <c r="J35" s="14"/>
      <c r="K35" s="14"/>
      <c r="L35" s="14">
        <v>0</v>
      </c>
      <c r="M35" s="14">
        <v>13.1</v>
      </c>
      <c r="N35" s="14">
        <v>19.5</v>
      </c>
      <c r="O35" s="14"/>
      <c r="P35" s="14">
        <v>10</v>
      </c>
      <c r="Q35" s="14"/>
      <c r="R35" s="14">
        <v>37.299999999999997</v>
      </c>
      <c r="S35" s="14">
        <v>0</v>
      </c>
      <c r="T35" s="14"/>
      <c r="U35" s="14"/>
      <c r="V35" s="14"/>
      <c r="W35" s="14"/>
      <c r="X35" s="14">
        <v>-2.8</v>
      </c>
      <c r="Y35" s="14">
        <v>0.9</v>
      </c>
      <c r="Z35" s="14">
        <v>0.9</v>
      </c>
      <c r="AA35" s="14">
        <v>1.1000000000000001</v>
      </c>
      <c r="AB35" s="14">
        <v>-3.5</v>
      </c>
      <c r="AC35" s="14">
        <v>4.0999999999999996</v>
      </c>
      <c r="AD35" s="14">
        <v>7.4</v>
      </c>
      <c r="AE35" s="14"/>
      <c r="AF35" s="14"/>
      <c r="AG35" s="14"/>
      <c r="AH35" s="14">
        <v>0</v>
      </c>
      <c r="AI35" s="14">
        <v>14.1</v>
      </c>
      <c r="AJ35" s="14">
        <v>19.658999999999999</v>
      </c>
      <c r="AK35" s="14"/>
      <c r="AL35" s="14"/>
      <c r="AM35" s="14"/>
      <c r="AN35" s="14">
        <v>-1.6</v>
      </c>
      <c r="AO35" s="14">
        <v>55.7</v>
      </c>
      <c r="AP35" s="14">
        <v>8.4</v>
      </c>
      <c r="AQ35" s="14">
        <v>0</v>
      </c>
      <c r="AR35" s="14">
        <v>10.210190000000001</v>
      </c>
      <c r="AS35" s="14">
        <v>-1.2</v>
      </c>
      <c r="AT35" s="14">
        <v>2.625</v>
      </c>
      <c r="AU35" s="14">
        <v>0.72</v>
      </c>
      <c r="AV35" s="14">
        <v>41.4</v>
      </c>
      <c r="AW35" s="14">
        <v>-14.8</v>
      </c>
      <c r="AX35" s="14">
        <v>-23.9</v>
      </c>
      <c r="AY35" s="14">
        <v>9.1</v>
      </c>
      <c r="AZ35" s="14">
        <v>3.2</v>
      </c>
      <c r="BA35" s="14">
        <v>-3.6</v>
      </c>
      <c r="BB35" s="14">
        <v>0.5</v>
      </c>
      <c r="BC35" s="14">
        <v>2.2000000000000002</v>
      </c>
      <c r="BD35" s="14">
        <v>-0.4</v>
      </c>
      <c r="BE35" s="14"/>
      <c r="BF35" s="14"/>
      <c r="BG35" s="14">
        <v>2.4</v>
      </c>
      <c r="BH35" s="14"/>
      <c r="BI35" s="14"/>
      <c r="BJ35" s="14">
        <v>-0.4</v>
      </c>
      <c r="BK35" s="14"/>
      <c r="BL35" s="14"/>
      <c r="BM35" s="14"/>
      <c r="BN35" s="14">
        <v>13.5</v>
      </c>
      <c r="BO35" s="14">
        <v>32.799999999999997</v>
      </c>
      <c r="BP35" s="14">
        <v>31.6</v>
      </c>
      <c r="BQ35" s="14">
        <v>30.1</v>
      </c>
      <c r="BR35" s="14">
        <v>37.799999999999997</v>
      </c>
      <c r="BS35" s="14">
        <v>-15.7</v>
      </c>
      <c r="BT35" s="14">
        <v>-0.1</v>
      </c>
      <c r="BU35" s="14"/>
      <c r="BV35" s="14"/>
      <c r="BW35" s="14"/>
      <c r="BX35" s="14"/>
      <c r="BY35" s="14"/>
      <c r="BZ35" s="14"/>
      <c r="CA35" s="14">
        <v>-0.4</v>
      </c>
      <c r="CB35" s="14">
        <v>79.381</v>
      </c>
      <c r="CC35" s="14">
        <v>56.124000000000002</v>
      </c>
      <c r="CD35" s="14">
        <v>17.847000000000001</v>
      </c>
      <c r="CE35" s="14">
        <v>9.3740000000000006</v>
      </c>
      <c r="CF35" s="14">
        <v>10.180999999999999</v>
      </c>
      <c r="CG35" s="14"/>
      <c r="CH35" s="14"/>
      <c r="CI35" s="14"/>
      <c r="CJ35" s="14">
        <v>69.88</v>
      </c>
      <c r="CK35" s="14">
        <v>75.206000000000003</v>
      </c>
      <c r="CL35" s="14">
        <v>11.558999999999999</v>
      </c>
      <c r="CM35" s="14"/>
      <c r="CN35" s="14"/>
      <c r="CO35" s="14"/>
      <c r="CP35" s="14"/>
      <c r="CQ35" s="14"/>
      <c r="CR35" s="14"/>
      <c r="CS35" s="14"/>
      <c r="CT35" s="14">
        <v>-1.5</v>
      </c>
      <c r="CU35" s="14">
        <v>0</v>
      </c>
      <c r="CV35" s="14">
        <v>1.4</v>
      </c>
      <c r="CW35" s="14"/>
      <c r="CX35" s="14">
        <v>-3.8</v>
      </c>
      <c r="CY35" s="14">
        <v>6.8</v>
      </c>
      <c r="CZ35" s="14">
        <v>-5.0999999999999996</v>
      </c>
      <c r="DA35" s="14"/>
      <c r="DB35" s="14">
        <v>0.1</v>
      </c>
      <c r="DC35" s="14">
        <v>0</v>
      </c>
      <c r="DD35" s="14">
        <v>-0.9</v>
      </c>
      <c r="DE35" s="14">
        <v>17.8</v>
      </c>
      <c r="DF35" s="14"/>
      <c r="DG35" s="14">
        <v>0</v>
      </c>
      <c r="DH35" s="14">
        <v>1.5</v>
      </c>
      <c r="DI35" s="14">
        <v>0.2</v>
      </c>
      <c r="DJ35" s="14">
        <v>-1.5</v>
      </c>
      <c r="DK35" s="14">
        <v>0.1</v>
      </c>
      <c r="DL35" s="14">
        <v>0.6</v>
      </c>
      <c r="DM35" s="14"/>
      <c r="DN35" s="14">
        <v>-0.6</v>
      </c>
      <c r="DO35" s="14">
        <v>-1.9</v>
      </c>
      <c r="DP35" s="14">
        <v>0</v>
      </c>
      <c r="DQ35" s="14">
        <v>0</v>
      </c>
      <c r="DR35" s="14">
        <v>-3.8</v>
      </c>
      <c r="DS35" s="14">
        <v>-0.2</v>
      </c>
      <c r="DT35" s="14">
        <v>0.5</v>
      </c>
      <c r="DU35" s="14">
        <v>0</v>
      </c>
      <c r="DV35" s="14">
        <v>0.1</v>
      </c>
      <c r="DW35" s="14"/>
      <c r="DX35" s="14">
        <v>-4.5999999999999996</v>
      </c>
      <c r="DY35" s="14">
        <v>1.1000000000000001</v>
      </c>
      <c r="DZ35" s="14">
        <v>3.4</v>
      </c>
      <c r="EA35" s="14">
        <v>2.9</v>
      </c>
      <c r="EB35" s="14">
        <v>1.3</v>
      </c>
      <c r="EC35" s="14"/>
      <c r="ED35" s="14">
        <v>0</v>
      </c>
      <c r="EE35" s="14">
        <v>-0.1</v>
      </c>
      <c r="EF35" s="14">
        <v>-7.4</v>
      </c>
      <c r="EG35" s="14">
        <v>-8</v>
      </c>
      <c r="EH35" s="14">
        <v>-1.2</v>
      </c>
      <c r="EI35" s="14">
        <v>-0.5</v>
      </c>
      <c r="EJ35" s="14">
        <v>1.4</v>
      </c>
      <c r="EK35" s="14">
        <v>2.6</v>
      </c>
      <c r="EL35" s="14">
        <v>-0.1</v>
      </c>
      <c r="EM35" s="14">
        <v>1.179</v>
      </c>
      <c r="EN35" s="14">
        <v>0.2</v>
      </c>
      <c r="EO35" s="14">
        <v>0.2</v>
      </c>
      <c r="EP35" s="14">
        <v>0.2</v>
      </c>
      <c r="EQ35" s="14">
        <v>-5.8</v>
      </c>
      <c r="ER35" s="14">
        <v>2.2000000000000002</v>
      </c>
      <c r="ES35" s="14">
        <v>0.1</v>
      </c>
      <c r="ET35" s="14">
        <v>-0.5</v>
      </c>
      <c r="EU35" s="14">
        <v>0</v>
      </c>
      <c r="EV35" s="14">
        <v>-14.441000000000001</v>
      </c>
      <c r="EW35" s="14">
        <v>-0.56599999999999995</v>
      </c>
      <c r="EX35" s="14">
        <v>-8.1999999999999993</v>
      </c>
      <c r="EY35" s="14">
        <v>0.82</v>
      </c>
      <c r="EZ35" s="14">
        <v>0</v>
      </c>
      <c r="FA35" s="14">
        <v>0.79</v>
      </c>
      <c r="FB35" s="14">
        <v>0.45</v>
      </c>
      <c r="FC35" s="14">
        <v>0</v>
      </c>
      <c r="FD35" s="14">
        <v>1.6</v>
      </c>
      <c r="FE35" s="14">
        <v>1.6</v>
      </c>
      <c r="FF35" s="14">
        <v>2.2999999999999998</v>
      </c>
      <c r="FG35" s="14">
        <v>8.6</v>
      </c>
      <c r="FH35" s="14">
        <v>0.2</v>
      </c>
      <c r="FI35" s="14">
        <v>4.0999999999999996</v>
      </c>
      <c r="FJ35" s="14">
        <v>0</v>
      </c>
      <c r="FK35" s="14">
        <v>2.0299999999999998</v>
      </c>
      <c r="FL35" s="14">
        <v>3.45</v>
      </c>
      <c r="FM35" s="14">
        <v>11.97</v>
      </c>
      <c r="FN35" s="14">
        <v>905.04818999999998</v>
      </c>
      <c r="FO35" s="15"/>
      <c r="FP35" s="14">
        <v>2.19211</v>
      </c>
      <c r="FQ35" s="14"/>
      <c r="FR35" s="14">
        <v>2.1905000000000001</v>
      </c>
      <c r="FS35" s="14">
        <v>1.7</v>
      </c>
      <c r="FT35" s="14">
        <v>0.34483999999999998</v>
      </c>
      <c r="FU35" s="14">
        <v>0.21268999999999999</v>
      </c>
      <c r="FV35" s="14">
        <v>-0.5</v>
      </c>
      <c r="FW35" s="14">
        <v>1.8</v>
      </c>
      <c r="FX35" s="14">
        <v>7.9401400000000004</v>
      </c>
    </row>
    <row r="36" spans="1:180" ht="24" customHeight="1" x14ac:dyDescent="0.3">
      <c r="A36" s="16" t="s">
        <v>74</v>
      </c>
      <c r="B36" s="16" t="s">
        <v>857</v>
      </c>
      <c r="C36" s="17">
        <v>53.5</v>
      </c>
      <c r="D36" s="17">
        <v>111.5</v>
      </c>
      <c r="E36" s="17">
        <v>39</v>
      </c>
      <c r="F36" s="17"/>
      <c r="G36" s="17"/>
      <c r="H36" s="17">
        <v>-9.1</v>
      </c>
      <c r="I36" s="17">
        <v>5.6</v>
      </c>
      <c r="J36" s="17"/>
      <c r="K36" s="17"/>
      <c r="L36" s="17">
        <v>0</v>
      </c>
      <c r="M36" s="17">
        <v>10.9</v>
      </c>
      <c r="N36" s="17">
        <v>16.600000000000001</v>
      </c>
      <c r="O36" s="17"/>
      <c r="P36" s="17">
        <v>3</v>
      </c>
      <c r="Q36" s="17"/>
      <c r="R36" s="17">
        <v>34.9</v>
      </c>
      <c r="S36" s="17">
        <v>0.1</v>
      </c>
      <c r="T36" s="17"/>
      <c r="U36" s="17"/>
      <c r="V36" s="17"/>
      <c r="W36" s="17"/>
      <c r="X36" s="17">
        <v>-5.2</v>
      </c>
      <c r="Y36" s="17">
        <v>1</v>
      </c>
      <c r="Z36" s="17">
        <v>0.9</v>
      </c>
      <c r="AA36" s="17">
        <v>0</v>
      </c>
      <c r="AB36" s="17">
        <v>-3.4</v>
      </c>
      <c r="AC36" s="17">
        <v>3.9</v>
      </c>
      <c r="AD36" s="17">
        <v>7.4</v>
      </c>
      <c r="AE36" s="17"/>
      <c r="AF36" s="17"/>
      <c r="AG36" s="17"/>
      <c r="AH36" s="17">
        <v>0</v>
      </c>
      <c r="AI36" s="17">
        <v>12.7</v>
      </c>
      <c r="AJ36" s="17">
        <v>18.425999999999998</v>
      </c>
      <c r="AK36" s="17"/>
      <c r="AL36" s="17"/>
      <c r="AM36" s="17"/>
      <c r="AN36" s="17">
        <v>-1.6</v>
      </c>
      <c r="AO36" s="17">
        <v>55.7</v>
      </c>
      <c r="AP36" s="17">
        <v>7.5</v>
      </c>
      <c r="AQ36" s="17">
        <v>0</v>
      </c>
      <c r="AR36" s="17">
        <v>9.7929600000000008</v>
      </c>
      <c r="AS36" s="17">
        <v>-1.3</v>
      </c>
      <c r="AT36" s="17">
        <v>2.6019999999999999</v>
      </c>
      <c r="AU36" s="17">
        <v>1.08</v>
      </c>
      <c r="AV36" s="17">
        <v>40</v>
      </c>
      <c r="AW36" s="17">
        <v>-16.100000000000001</v>
      </c>
      <c r="AX36" s="17">
        <v>-24.6</v>
      </c>
      <c r="AY36" s="17">
        <v>8.8000000000000007</v>
      </c>
      <c r="AZ36" s="17">
        <v>3.1</v>
      </c>
      <c r="BA36" s="17">
        <v>-3.8</v>
      </c>
      <c r="BB36" s="17">
        <v>0.5</v>
      </c>
      <c r="BC36" s="17">
        <v>2</v>
      </c>
      <c r="BD36" s="17">
        <v>0.8</v>
      </c>
      <c r="BE36" s="17"/>
      <c r="BF36" s="17"/>
      <c r="BG36" s="17">
        <v>-0.4</v>
      </c>
      <c r="BH36" s="17"/>
      <c r="BI36" s="17"/>
      <c r="BJ36" s="17">
        <v>-0.6</v>
      </c>
      <c r="BK36" s="17"/>
      <c r="BL36" s="17"/>
      <c r="BM36" s="17"/>
      <c r="BN36" s="17">
        <v>12.7</v>
      </c>
      <c r="BO36" s="17">
        <v>34.4</v>
      </c>
      <c r="BP36" s="17">
        <v>33.299999999999997</v>
      </c>
      <c r="BQ36" s="17">
        <v>32</v>
      </c>
      <c r="BR36" s="17">
        <v>41.3</v>
      </c>
      <c r="BS36" s="17">
        <v>-15.9</v>
      </c>
      <c r="BT36" s="17">
        <v>-0.2</v>
      </c>
      <c r="BU36" s="17"/>
      <c r="BV36" s="17"/>
      <c r="BW36" s="17"/>
      <c r="BX36" s="17"/>
      <c r="BY36" s="17"/>
      <c r="BZ36" s="17"/>
      <c r="CA36" s="17">
        <v>-0.4</v>
      </c>
      <c r="CB36" s="17">
        <v>79.317999999999998</v>
      </c>
      <c r="CC36" s="17">
        <v>56.505000000000003</v>
      </c>
      <c r="CD36" s="17">
        <v>17.850999999999999</v>
      </c>
      <c r="CE36" s="17">
        <v>9.7189999999999994</v>
      </c>
      <c r="CF36" s="17">
        <v>9.9730000000000008</v>
      </c>
      <c r="CG36" s="17"/>
      <c r="CH36" s="17"/>
      <c r="CI36" s="17"/>
      <c r="CJ36" s="17">
        <v>66.307000000000002</v>
      </c>
      <c r="CK36" s="17">
        <v>71.072999999999993</v>
      </c>
      <c r="CL36" s="17">
        <v>5.36</v>
      </c>
      <c r="CM36" s="17"/>
      <c r="CN36" s="17"/>
      <c r="CO36" s="17"/>
      <c r="CP36" s="17"/>
      <c r="CQ36" s="17"/>
      <c r="CR36" s="17"/>
      <c r="CS36" s="17"/>
      <c r="CT36" s="17">
        <v>-1.7</v>
      </c>
      <c r="CU36" s="17">
        <v>0</v>
      </c>
      <c r="CV36" s="17">
        <v>1.4</v>
      </c>
      <c r="CW36" s="17"/>
      <c r="CX36" s="17">
        <v>-3.8</v>
      </c>
      <c r="CY36" s="17">
        <v>4.5999999999999996</v>
      </c>
      <c r="CZ36" s="17">
        <v>-5.5</v>
      </c>
      <c r="DA36" s="17"/>
      <c r="DB36" s="17">
        <v>0.1</v>
      </c>
      <c r="DC36" s="17">
        <v>0</v>
      </c>
      <c r="DD36" s="17">
        <v>-1</v>
      </c>
      <c r="DE36" s="17">
        <v>2.6</v>
      </c>
      <c r="DF36" s="17"/>
      <c r="DG36" s="17">
        <v>0</v>
      </c>
      <c r="DH36" s="17">
        <v>1.5</v>
      </c>
      <c r="DI36" s="17">
        <v>0.2</v>
      </c>
      <c r="DJ36" s="17">
        <v>-2.1</v>
      </c>
      <c r="DK36" s="17">
        <v>0.1</v>
      </c>
      <c r="DL36" s="17">
        <v>0.6</v>
      </c>
      <c r="DM36" s="17"/>
      <c r="DN36" s="17">
        <v>-0.6</v>
      </c>
      <c r="DO36" s="17">
        <v>-1.7</v>
      </c>
      <c r="DP36" s="17">
        <v>0</v>
      </c>
      <c r="DQ36" s="17">
        <v>0</v>
      </c>
      <c r="DR36" s="17">
        <v>-2.4</v>
      </c>
      <c r="DS36" s="17">
        <v>0.1</v>
      </c>
      <c r="DT36" s="17">
        <v>0.5</v>
      </c>
      <c r="DU36" s="17">
        <v>0</v>
      </c>
      <c r="DV36" s="17">
        <v>0.1</v>
      </c>
      <c r="DW36" s="17"/>
      <c r="DX36" s="17">
        <v>-4.5</v>
      </c>
      <c r="DY36" s="17">
        <v>1</v>
      </c>
      <c r="DZ36" s="17">
        <v>3.1</v>
      </c>
      <c r="EA36" s="17">
        <v>2.9</v>
      </c>
      <c r="EB36" s="17">
        <v>1.3</v>
      </c>
      <c r="EC36" s="17"/>
      <c r="ED36" s="17">
        <v>0</v>
      </c>
      <c r="EE36" s="17">
        <v>-0.1</v>
      </c>
      <c r="EF36" s="17">
        <v>-9</v>
      </c>
      <c r="EG36" s="17">
        <v>-8.6999999999999993</v>
      </c>
      <c r="EH36" s="17">
        <v>-1.5</v>
      </c>
      <c r="EI36" s="17">
        <v>-0.6</v>
      </c>
      <c r="EJ36" s="17">
        <v>1.4</v>
      </c>
      <c r="EK36" s="17">
        <v>2.6</v>
      </c>
      <c r="EL36" s="17">
        <v>0</v>
      </c>
      <c r="EM36" s="17">
        <v>1.462</v>
      </c>
      <c r="EN36" s="17">
        <v>0.2</v>
      </c>
      <c r="EO36" s="17">
        <v>0.2</v>
      </c>
      <c r="EP36" s="17">
        <v>0.2</v>
      </c>
      <c r="EQ36" s="17">
        <v>-6.1</v>
      </c>
      <c r="ER36" s="17">
        <v>2</v>
      </c>
      <c r="ES36" s="17">
        <v>0</v>
      </c>
      <c r="ET36" s="17">
        <v>1.5</v>
      </c>
      <c r="EU36" s="17">
        <v>0</v>
      </c>
      <c r="EV36" s="17">
        <v>-12.491</v>
      </c>
      <c r="EW36" s="17">
        <v>-1.2030000000000001</v>
      </c>
      <c r="EX36" s="17">
        <v>-6.2</v>
      </c>
      <c r="EY36" s="17">
        <v>0.82</v>
      </c>
      <c r="EZ36" s="17">
        <v>0</v>
      </c>
      <c r="FA36" s="17">
        <v>0.79</v>
      </c>
      <c r="FB36" s="17">
        <v>0.45</v>
      </c>
      <c r="FC36" s="17">
        <v>0</v>
      </c>
      <c r="FD36" s="17">
        <v>1.6</v>
      </c>
      <c r="FE36" s="17">
        <v>1.6</v>
      </c>
      <c r="FF36" s="17">
        <v>2.2000000000000002</v>
      </c>
      <c r="FG36" s="17">
        <v>8.1</v>
      </c>
      <c r="FH36" s="17">
        <v>0.1</v>
      </c>
      <c r="FI36" s="17">
        <v>2.9</v>
      </c>
      <c r="FJ36" s="17">
        <v>0</v>
      </c>
      <c r="FK36" s="17">
        <v>2.54</v>
      </c>
      <c r="FL36" s="17">
        <v>3.63</v>
      </c>
      <c r="FM36" s="17">
        <v>12.09</v>
      </c>
      <c r="FN36" s="17">
        <v>835.79495999999995</v>
      </c>
      <c r="FO36" s="15"/>
      <c r="FP36" s="17">
        <v>1.8602300000000001</v>
      </c>
      <c r="FQ36" s="17"/>
      <c r="FR36" s="17">
        <v>2.7789999999999999</v>
      </c>
      <c r="FS36" s="17">
        <v>1.6</v>
      </c>
      <c r="FT36" s="17">
        <v>0.33294000000000001</v>
      </c>
      <c r="FU36" s="17">
        <v>0.26412999999999998</v>
      </c>
      <c r="FV36" s="17">
        <v>-0.7</v>
      </c>
      <c r="FW36" s="17">
        <v>1.8</v>
      </c>
      <c r="FX36" s="17">
        <v>7.9363000000000001</v>
      </c>
    </row>
    <row r="37" spans="1:180" ht="24" customHeight="1" x14ac:dyDescent="0.3">
      <c r="A37" s="16" t="s">
        <v>74</v>
      </c>
      <c r="B37" s="16" t="s">
        <v>858</v>
      </c>
      <c r="C37" s="17">
        <v>54.1</v>
      </c>
      <c r="D37" s="17">
        <v>123.6</v>
      </c>
      <c r="E37" s="17">
        <v>40.9</v>
      </c>
      <c r="F37" s="17"/>
      <c r="G37" s="17"/>
      <c r="H37" s="17">
        <v>-11</v>
      </c>
      <c r="I37" s="17">
        <v>3.8</v>
      </c>
      <c r="J37" s="17"/>
      <c r="K37" s="17"/>
      <c r="L37" s="17">
        <v>0</v>
      </c>
      <c r="M37" s="17">
        <v>12.5</v>
      </c>
      <c r="N37" s="17">
        <v>17.8</v>
      </c>
      <c r="O37" s="17"/>
      <c r="P37" s="17">
        <v>10.9</v>
      </c>
      <c r="Q37" s="17"/>
      <c r="R37" s="17">
        <v>34.799999999999997</v>
      </c>
      <c r="S37" s="17">
        <v>0.1</v>
      </c>
      <c r="T37" s="17"/>
      <c r="U37" s="17"/>
      <c r="V37" s="17"/>
      <c r="W37" s="17"/>
      <c r="X37" s="17">
        <v>-5.2</v>
      </c>
      <c r="Y37" s="17">
        <v>0.9</v>
      </c>
      <c r="Z37" s="17">
        <v>0.9</v>
      </c>
      <c r="AA37" s="17">
        <v>0</v>
      </c>
      <c r="AB37" s="17">
        <v>-3.4</v>
      </c>
      <c r="AC37" s="17">
        <v>4.4000000000000004</v>
      </c>
      <c r="AD37" s="17">
        <v>8.6</v>
      </c>
      <c r="AE37" s="17"/>
      <c r="AF37" s="17"/>
      <c r="AG37" s="17"/>
      <c r="AH37" s="17">
        <v>0</v>
      </c>
      <c r="AI37" s="17">
        <v>13.2</v>
      </c>
      <c r="AJ37" s="17">
        <v>18.247</v>
      </c>
      <c r="AK37" s="17"/>
      <c r="AL37" s="17"/>
      <c r="AM37" s="17"/>
      <c r="AN37" s="17">
        <v>-1.6</v>
      </c>
      <c r="AO37" s="17">
        <v>56</v>
      </c>
      <c r="AP37" s="17">
        <v>8.1</v>
      </c>
      <c r="AQ37" s="17">
        <v>0.13915</v>
      </c>
      <c r="AR37" s="17">
        <v>6.8794399999999998</v>
      </c>
      <c r="AS37" s="17">
        <v>-0.9</v>
      </c>
      <c r="AT37" s="17">
        <v>2.6</v>
      </c>
      <c r="AU37" s="17">
        <v>1.97</v>
      </c>
      <c r="AV37" s="17">
        <v>39.9</v>
      </c>
      <c r="AW37" s="17">
        <v>-16.2</v>
      </c>
      <c r="AX37" s="17">
        <v>-24.9</v>
      </c>
      <c r="AY37" s="17">
        <v>9</v>
      </c>
      <c r="AZ37" s="17">
        <v>5.6</v>
      </c>
      <c r="BA37" s="17">
        <v>-3.6</v>
      </c>
      <c r="BB37" s="17">
        <v>0.5</v>
      </c>
      <c r="BC37" s="17">
        <v>2</v>
      </c>
      <c r="BD37" s="17">
        <v>1.1000000000000001</v>
      </c>
      <c r="BE37" s="17"/>
      <c r="BF37" s="17"/>
      <c r="BG37" s="17">
        <v>1.3</v>
      </c>
      <c r="BH37" s="17"/>
      <c r="BI37" s="17"/>
      <c r="BJ37" s="17">
        <v>-1.6</v>
      </c>
      <c r="BK37" s="17"/>
      <c r="BL37" s="17"/>
      <c r="BM37" s="17"/>
      <c r="BN37" s="17">
        <v>14.5</v>
      </c>
      <c r="BO37" s="17">
        <v>36.1</v>
      </c>
      <c r="BP37" s="17">
        <v>35</v>
      </c>
      <c r="BQ37" s="17">
        <v>34.1</v>
      </c>
      <c r="BR37" s="17">
        <v>42.9</v>
      </c>
      <c r="BS37" s="17">
        <v>-14.9</v>
      </c>
      <c r="BT37" s="17">
        <v>0.2</v>
      </c>
      <c r="BU37" s="17"/>
      <c r="BV37" s="17"/>
      <c r="BW37" s="17"/>
      <c r="BX37" s="17"/>
      <c r="BY37" s="17"/>
      <c r="BZ37" s="17"/>
      <c r="CA37" s="17">
        <v>-0.4</v>
      </c>
      <c r="CB37" s="17">
        <v>41.604999999999997</v>
      </c>
      <c r="CC37" s="17">
        <v>27.201000000000001</v>
      </c>
      <c r="CD37" s="17">
        <v>15.673999999999999</v>
      </c>
      <c r="CE37" s="17">
        <v>4.0259999999999998</v>
      </c>
      <c r="CF37" s="17">
        <v>1.9410000000000001</v>
      </c>
      <c r="CG37" s="17"/>
      <c r="CH37" s="17"/>
      <c r="CI37" s="17"/>
      <c r="CJ37" s="17">
        <v>68.144999999999996</v>
      </c>
      <c r="CK37" s="17">
        <v>72.991</v>
      </c>
      <c r="CL37" s="17">
        <v>7.7569999999999997</v>
      </c>
      <c r="CM37" s="17"/>
      <c r="CN37" s="17"/>
      <c r="CO37" s="17"/>
      <c r="CP37" s="17"/>
      <c r="CQ37" s="17"/>
      <c r="CR37" s="17"/>
      <c r="CS37" s="17"/>
      <c r="CT37" s="17">
        <v>-1.6</v>
      </c>
      <c r="CU37" s="17">
        <v>0.1</v>
      </c>
      <c r="CV37" s="17">
        <v>1.4</v>
      </c>
      <c r="CW37" s="17"/>
      <c r="CX37" s="17">
        <v>-3.7</v>
      </c>
      <c r="CY37" s="17">
        <v>1</v>
      </c>
      <c r="CZ37" s="17">
        <v>-5.7</v>
      </c>
      <c r="DA37" s="17"/>
      <c r="DB37" s="17">
        <v>0</v>
      </c>
      <c r="DC37" s="17">
        <v>0</v>
      </c>
      <c r="DD37" s="17">
        <v>-0.9</v>
      </c>
      <c r="DE37" s="17">
        <v>5.4</v>
      </c>
      <c r="DF37" s="17"/>
      <c r="DG37" s="17">
        <v>0</v>
      </c>
      <c r="DH37" s="17">
        <v>1.5</v>
      </c>
      <c r="DI37" s="17">
        <v>0.2</v>
      </c>
      <c r="DJ37" s="17">
        <v>-1.9</v>
      </c>
      <c r="DK37" s="17">
        <v>0.1</v>
      </c>
      <c r="DL37" s="17">
        <v>0.6</v>
      </c>
      <c r="DM37" s="17"/>
      <c r="DN37" s="17">
        <v>-0.4</v>
      </c>
      <c r="DO37" s="17">
        <v>-0.9</v>
      </c>
      <c r="DP37" s="17">
        <v>0</v>
      </c>
      <c r="DQ37" s="17">
        <v>0</v>
      </c>
      <c r="DR37" s="17">
        <v>-1.6</v>
      </c>
      <c r="DS37" s="17">
        <v>0.1</v>
      </c>
      <c r="DT37" s="17">
        <v>0.5</v>
      </c>
      <c r="DU37" s="17">
        <v>0</v>
      </c>
      <c r="DV37" s="17">
        <v>0</v>
      </c>
      <c r="DW37" s="17"/>
      <c r="DX37" s="17">
        <v>-4.5</v>
      </c>
      <c r="DY37" s="17">
        <v>0.9</v>
      </c>
      <c r="DZ37" s="17">
        <v>3.2</v>
      </c>
      <c r="EA37" s="17">
        <v>2.8</v>
      </c>
      <c r="EB37" s="17">
        <v>1.5</v>
      </c>
      <c r="EC37" s="17"/>
      <c r="ED37" s="17">
        <v>0</v>
      </c>
      <c r="EE37" s="17">
        <v>-0.1</v>
      </c>
      <c r="EF37" s="17">
        <v>-5.6</v>
      </c>
      <c r="EG37" s="17">
        <v>-4.5999999999999996</v>
      </c>
      <c r="EH37" s="17">
        <v>-0.4</v>
      </c>
      <c r="EI37" s="17">
        <v>0.2</v>
      </c>
      <c r="EJ37" s="17">
        <v>1.4</v>
      </c>
      <c r="EK37" s="17">
        <v>2.6</v>
      </c>
      <c r="EL37" s="17">
        <v>0</v>
      </c>
      <c r="EM37" s="17">
        <v>1.27</v>
      </c>
      <c r="EN37" s="17">
        <v>0.2</v>
      </c>
      <c r="EO37" s="17">
        <v>0.2</v>
      </c>
      <c r="EP37" s="17">
        <v>0.2</v>
      </c>
      <c r="EQ37" s="17">
        <v>-6.2</v>
      </c>
      <c r="ER37" s="17">
        <v>2.2000000000000002</v>
      </c>
      <c r="ES37" s="17">
        <v>0</v>
      </c>
      <c r="ET37" s="17">
        <v>1.8</v>
      </c>
      <c r="EU37" s="17">
        <v>0</v>
      </c>
      <c r="EV37" s="17">
        <v>-10.492000000000001</v>
      </c>
      <c r="EW37" s="17">
        <v>-8.7750000000000004</v>
      </c>
      <c r="EX37" s="17">
        <v>-6.2</v>
      </c>
      <c r="EY37" s="17">
        <v>0.82</v>
      </c>
      <c r="EZ37" s="17">
        <v>0</v>
      </c>
      <c r="FA37" s="17">
        <v>0.79</v>
      </c>
      <c r="FB37" s="17">
        <v>0.45</v>
      </c>
      <c r="FC37" s="17">
        <v>0</v>
      </c>
      <c r="FD37" s="17">
        <v>1.6</v>
      </c>
      <c r="FE37" s="17">
        <v>1.8</v>
      </c>
      <c r="FF37" s="17">
        <v>2.2999999999999998</v>
      </c>
      <c r="FG37" s="17">
        <v>7.3</v>
      </c>
      <c r="FH37" s="17">
        <v>0.5</v>
      </c>
      <c r="FI37" s="17">
        <v>1.1000000000000001</v>
      </c>
      <c r="FJ37" s="17">
        <v>0.4</v>
      </c>
      <c r="FK37" s="17">
        <v>2.94</v>
      </c>
      <c r="FL37" s="17">
        <v>3.66</v>
      </c>
      <c r="FM37" s="17">
        <v>11.88</v>
      </c>
      <c r="FN37" s="17">
        <v>799.61859000000004</v>
      </c>
      <c r="FO37" s="15"/>
      <c r="FP37" s="17">
        <v>2.2740900000000002</v>
      </c>
      <c r="FQ37" s="17"/>
      <c r="FR37" s="17">
        <v>3.1240000000000001</v>
      </c>
      <c r="FS37" s="17">
        <v>1.7</v>
      </c>
      <c r="FT37" s="17">
        <v>0.33850999999999998</v>
      </c>
      <c r="FU37" s="17">
        <v>0.31363000000000002</v>
      </c>
      <c r="FV37" s="17">
        <v>-0.8</v>
      </c>
      <c r="FW37" s="17">
        <v>1.7</v>
      </c>
      <c r="FX37" s="17">
        <v>8.6502300000000005</v>
      </c>
    </row>
    <row r="38" spans="1:180" ht="24" customHeight="1" x14ac:dyDescent="0.3">
      <c r="A38" s="16" t="s">
        <v>74</v>
      </c>
      <c r="B38" s="16" t="s">
        <v>859</v>
      </c>
      <c r="C38" s="17">
        <v>55.1</v>
      </c>
      <c r="D38" s="17">
        <v>131</v>
      </c>
      <c r="E38" s="17">
        <v>42.1</v>
      </c>
      <c r="F38" s="17"/>
      <c r="G38" s="17"/>
      <c r="H38" s="17">
        <v>-10.7</v>
      </c>
      <c r="I38" s="17">
        <v>4.5999999999999996</v>
      </c>
      <c r="J38" s="17"/>
      <c r="K38" s="17"/>
      <c r="L38" s="17">
        <v>0</v>
      </c>
      <c r="M38" s="17">
        <v>14.5</v>
      </c>
      <c r="N38" s="17">
        <v>20.2</v>
      </c>
      <c r="O38" s="17"/>
      <c r="P38" s="17">
        <v>11.8</v>
      </c>
      <c r="Q38" s="17"/>
      <c r="R38" s="17">
        <v>38.299999999999997</v>
      </c>
      <c r="S38" s="17">
        <v>0.1</v>
      </c>
      <c r="T38" s="17"/>
      <c r="U38" s="17"/>
      <c r="V38" s="17"/>
      <c r="W38" s="17"/>
      <c r="X38" s="17">
        <v>-3.8</v>
      </c>
      <c r="Y38" s="17">
        <v>1</v>
      </c>
      <c r="Z38" s="17">
        <v>1</v>
      </c>
      <c r="AA38" s="17">
        <v>0</v>
      </c>
      <c r="AB38" s="17">
        <v>-3.5</v>
      </c>
      <c r="AC38" s="17">
        <v>4.2</v>
      </c>
      <c r="AD38" s="17">
        <v>11.4</v>
      </c>
      <c r="AE38" s="17"/>
      <c r="AF38" s="17"/>
      <c r="AG38" s="17"/>
      <c r="AH38" s="17">
        <v>0</v>
      </c>
      <c r="AI38" s="17">
        <v>13.9</v>
      </c>
      <c r="AJ38" s="17">
        <v>18.922999999999998</v>
      </c>
      <c r="AK38" s="17"/>
      <c r="AL38" s="17"/>
      <c r="AM38" s="17"/>
      <c r="AN38" s="17">
        <v>-1.5</v>
      </c>
      <c r="AO38" s="17">
        <v>58.9</v>
      </c>
      <c r="AP38" s="17">
        <v>9</v>
      </c>
      <c r="AQ38" s="17">
        <v>8.6062999999999992</v>
      </c>
      <c r="AR38" s="17">
        <v>6.8960999999999997</v>
      </c>
      <c r="AS38" s="17">
        <v>-1.3</v>
      </c>
      <c r="AT38" s="17">
        <v>2.5990000000000002</v>
      </c>
      <c r="AU38" s="17">
        <v>0.62</v>
      </c>
      <c r="AV38" s="17">
        <v>42</v>
      </c>
      <c r="AW38" s="17">
        <v>-14.2</v>
      </c>
      <c r="AX38" s="17">
        <v>-23.1</v>
      </c>
      <c r="AY38" s="17">
        <v>9.5</v>
      </c>
      <c r="AZ38" s="17">
        <v>5.6</v>
      </c>
      <c r="BA38" s="17">
        <v>-3.2</v>
      </c>
      <c r="BB38" s="17">
        <v>0.5</v>
      </c>
      <c r="BC38" s="17">
        <v>2</v>
      </c>
      <c r="BD38" s="17">
        <v>1.6</v>
      </c>
      <c r="BE38" s="17"/>
      <c r="BF38" s="17"/>
      <c r="BG38" s="17">
        <v>2.2999999999999998</v>
      </c>
      <c r="BH38" s="17"/>
      <c r="BI38" s="17"/>
      <c r="BJ38" s="17">
        <v>-1.9</v>
      </c>
      <c r="BK38" s="17"/>
      <c r="BL38" s="17"/>
      <c r="BM38" s="17"/>
      <c r="BN38" s="17">
        <v>17.100000000000001</v>
      </c>
      <c r="BO38" s="17">
        <v>37.299999999999997</v>
      </c>
      <c r="BP38" s="17">
        <v>36.4</v>
      </c>
      <c r="BQ38" s="17">
        <v>35.1</v>
      </c>
      <c r="BR38" s="17">
        <v>43.9</v>
      </c>
      <c r="BS38" s="17">
        <v>-14.5</v>
      </c>
      <c r="BT38" s="17">
        <v>0.4</v>
      </c>
      <c r="BU38" s="17"/>
      <c r="BV38" s="17"/>
      <c r="BW38" s="17"/>
      <c r="BX38" s="17"/>
      <c r="BY38" s="17"/>
      <c r="BZ38" s="17"/>
      <c r="CA38" s="17">
        <v>-0.4</v>
      </c>
      <c r="CB38" s="17">
        <v>39.192</v>
      </c>
      <c r="CC38" s="17">
        <v>27.466000000000001</v>
      </c>
      <c r="CD38" s="17">
        <v>16.053999999999998</v>
      </c>
      <c r="CE38" s="17">
        <v>9.2789999999999999</v>
      </c>
      <c r="CF38" s="17">
        <v>10.007</v>
      </c>
      <c r="CG38" s="17"/>
      <c r="CH38" s="17"/>
      <c r="CI38" s="17"/>
      <c r="CJ38" s="17">
        <v>69.945999999999998</v>
      </c>
      <c r="CK38" s="17">
        <v>74.882999999999996</v>
      </c>
      <c r="CL38" s="17">
        <v>10.215999999999999</v>
      </c>
      <c r="CM38" s="17"/>
      <c r="CN38" s="17"/>
      <c r="CO38" s="17"/>
      <c r="CP38" s="17"/>
      <c r="CQ38" s="17"/>
      <c r="CR38" s="17"/>
      <c r="CS38" s="17"/>
      <c r="CT38" s="17">
        <v>-1.6</v>
      </c>
      <c r="CU38" s="17">
        <v>0.1</v>
      </c>
      <c r="CV38" s="17">
        <v>1.4</v>
      </c>
      <c r="CW38" s="17"/>
      <c r="CX38" s="17">
        <v>-3.3</v>
      </c>
      <c r="CY38" s="17">
        <v>1.8</v>
      </c>
      <c r="CZ38" s="17">
        <v>-5.5</v>
      </c>
      <c r="DA38" s="17"/>
      <c r="DB38" s="17">
        <v>0.1</v>
      </c>
      <c r="DC38" s="17">
        <v>0</v>
      </c>
      <c r="DD38" s="17">
        <v>-1</v>
      </c>
      <c r="DE38" s="17">
        <v>2.2000000000000002</v>
      </c>
      <c r="DF38" s="17"/>
      <c r="DG38" s="17">
        <v>0</v>
      </c>
      <c r="DH38" s="17">
        <v>1.5</v>
      </c>
      <c r="DI38" s="17">
        <v>0.2</v>
      </c>
      <c r="DJ38" s="17">
        <v>-1.9</v>
      </c>
      <c r="DK38" s="17">
        <v>0.2</v>
      </c>
      <c r="DL38" s="17">
        <v>0.6</v>
      </c>
      <c r="DM38" s="17"/>
      <c r="DN38" s="17">
        <v>-0.2</v>
      </c>
      <c r="DO38" s="17">
        <v>-0.4</v>
      </c>
      <c r="DP38" s="17">
        <v>0</v>
      </c>
      <c r="DQ38" s="17">
        <v>0</v>
      </c>
      <c r="DR38" s="17">
        <v>-0.8</v>
      </c>
      <c r="DS38" s="17">
        <v>0.1</v>
      </c>
      <c r="DT38" s="17">
        <v>0.5</v>
      </c>
      <c r="DU38" s="17">
        <v>0</v>
      </c>
      <c r="DV38" s="17">
        <v>0.1</v>
      </c>
      <c r="DW38" s="17"/>
      <c r="DX38" s="17">
        <v>-4.7</v>
      </c>
      <c r="DY38" s="17">
        <v>0.5</v>
      </c>
      <c r="DZ38" s="17">
        <v>3.3</v>
      </c>
      <c r="EA38" s="17">
        <v>2.9</v>
      </c>
      <c r="EB38" s="17">
        <v>1.7</v>
      </c>
      <c r="EC38" s="17"/>
      <c r="ED38" s="17">
        <v>0</v>
      </c>
      <c r="EE38" s="17">
        <v>-0.1</v>
      </c>
      <c r="EF38" s="17">
        <v>-4.7</v>
      </c>
      <c r="EG38" s="17">
        <v>-4.5999999999999996</v>
      </c>
      <c r="EH38" s="17">
        <v>-0.1</v>
      </c>
      <c r="EI38" s="17">
        <v>0.1</v>
      </c>
      <c r="EJ38" s="17">
        <v>1.5</v>
      </c>
      <c r="EK38" s="17">
        <v>2.6</v>
      </c>
      <c r="EL38" s="17">
        <v>-0.1</v>
      </c>
      <c r="EM38" s="17">
        <v>1.2729999999999999</v>
      </c>
      <c r="EN38" s="17">
        <v>0.2</v>
      </c>
      <c r="EO38" s="17">
        <v>0.2</v>
      </c>
      <c r="EP38" s="17">
        <v>0.2</v>
      </c>
      <c r="EQ38" s="17">
        <v>-6.3</v>
      </c>
      <c r="ER38" s="17">
        <v>0.3</v>
      </c>
      <c r="ES38" s="17">
        <v>0</v>
      </c>
      <c r="ET38" s="17">
        <v>2.2000000000000002</v>
      </c>
      <c r="EU38" s="17">
        <v>0</v>
      </c>
      <c r="EV38" s="17">
        <v>-3.4950000000000001</v>
      </c>
      <c r="EW38" s="17">
        <v>-11.332000000000001</v>
      </c>
      <c r="EX38" s="17">
        <v>2.4</v>
      </c>
      <c r="EY38" s="17">
        <v>0.82</v>
      </c>
      <c r="EZ38" s="17">
        <v>0</v>
      </c>
      <c r="FA38" s="17">
        <v>0.79</v>
      </c>
      <c r="FB38" s="17">
        <v>0.45</v>
      </c>
      <c r="FC38" s="17">
        <v>0</v>
      </c>
      <c r="FD38" s="17">
        <v>1.6</v>
      </c>
      <c r="FE38" s="17">
        <v>2</v>
      </c>
      <c r="FF38" s="17">
        <v>2.2000000000000002</v>
      </c>
      <c r="FG38" s="17">
        <v>7.3</v>
      </c>
      <c r="FH38" s="17">
        <v>0.4</v>
      </c>
      <c r="FI38" s="17">
        <v>2.8</v>
      </c>
      <c r="FJ38" s="17">
        <v>3</v>
      </c>
      <c r="FK38" s="17">
        <v>3.26</v>
      </c>
      <c r="FL38" s="17">
        <v>4.18</v>
      </c>
      <c r="FM38" s="17">
        <v>12.29</v>
      </c>
      <c r="FN38" s="17">
        <v>886.52340000000004</v>
      </c>
      <c r="FO38" s="15"/>
      <c r="FP38" s="17">
        <v>2.4348299999999998</v>
      </c>
      <c r="FQ38" s="17"/>
      <c r="FR38" s="17">
        <v>3.4664999999999999</v>
      </c>
      <c r="FS38" s="17">
        <v>1.7</v>
      </c>
      <c r="FT38" s="17">
        <v>0.33646999999999999</v>
      </c>
      <c r="FU38" s="17">
        <v>0.32340000000000002</v>
      </c>
      <c r="FV38" s="17">
        <v>-0.2</v>
      </c>
      <c r="FW38" s="17">
        <v>1.8</v>
      </c>
      <c r="FX38" s="17">
        <v>9.8612000000000002</v>
      </c>
    </row>
    <row r="39" spans="1:180" ht="24" customHeight="1" x14ac:dyDescent="0.3">
      <c r="A39" s="16" t="s">
        <v>74</v>
      </c>
      <c r="B39" s="16" t="s">
        <v>860</v>
      </c>
      <c r="C39" s="17">
        <v>56.8</v>
      </c>
      <c r="D39" s="17">
        <v>140.30000000000001</v>
      </c>
      <c r="E39" s="17">
        <v>43.7</v>
      </c>
      <c r="F39" s="17"/>
      <c r="G39" s="17"/>
      <c r="H39" s="17">
        <v>-7.1</v>
      </c>
      <c r="I39" s="17">
        <v>11.9</v>
      </c>
      <c r="J39" s="17"/>
      <c r="K39" s="17"/>
      <c r="L39" s="17">
        <v>0</v>
      </c>
      <c r="M39" s="17">
        <v>19.2</v>
      </c>
      <c r="N39" s="17">
        <v>24.4</v>
      </c>
      <c r="O39" s="17"/>
      <c r="P39" s="17">
        <v>15</v>
      </c>
      <c r="Q39" s="17"/>
      <c r="R39" s="17">
        <v>45.3</v>
      </c>
      <c r="S39" s="17">
        <v>0</v>
      </c>
      <c r="T39" s="17"/>
      <c r="U39" s="17"/>
      <c r="V39" s="17"/>
      <c r="W39" s="17"/>
      <c r="X39" s="17">
        <v>-0.3</v>
      </c>
      <c r="Y39" s="17">
        <v>1</v>
      </c>
      <c r="Z39" s="17">
        <v>1.2</v>
      </c>
      <c r="AA39" s="17">
        <v>0.9</v>
      </c>
      <c r="AB39" s="17">
        <v>-3.4</v>
      </c>
      <c r="AC39" s="17">
        <v>4.3</v>
      </c>
      <c r="AD39" s="17">
        <v>13.1</v>
      </c>
      <c r="AE39" s="17"/>
      <c r="AF39" s="17"/>
      <c r="AG39" s="17"/>
      <c r="AH39" s="17">
        <v>0</v>
      </c>
      <c r="AI39" s="17">
        <v>15</v>
      </c>
      <c r="AJ39" s="17">
        <v>20.637</v>
      </c>
      <c r="AK39" s="17"/>
      <c r="AL39" s="17"/>
      <c r="AM39" s="17"/>
      <c r="AN39" s="17">
        <v>-1.3</v>
      </c>
      <c r="AO39" s="17">
        <v>61.6</v>
      </c>
      <c r="AP39" s="17">
        <v>9.9</v>
      </c>
      <c r="AQ39" s="17">
        <v>18.123080000000002</v>
      </c>
      <c r="AR39" s="17">
        <v>6.8036199999999996</v>
      </c>
      <c r="AS39" s="17">
        <v>-0.9</v>
      </c>
      <c r="AT39" s="17">
        <v>2.5990000000000002</v>
      </c>
      <c r="AU39" s="17">
        <v>1.1399999999999999</v>
      </c>
      <c r="AV39" s="17">
        <v>46.3</v>
      </c>
      <c r="AW39" s="17">
        <v>-10.1</v>
      </c>
      <c r="AX39" s="17">
        <v>-18.5</v>
      </c>
      <c r="AY39" s="17">
        <v>9.3000000000000007</v>
      </c>
      <c r="AZ39" s="17">
        <v>4.9000000000000004</v>
      </c>
      <c r="BA39" s="17">
        <v>-3.4</v>
      </c>
      <c r="BB39" s="17">
        <v>0.5</v>
      </c>
      <c r="BC39" s="17">
        <v>2</v>
      </c>
      <c r="BD39" s="17">
        <v>-0.3</v>
      </c>
      <c r="BE39" s="17"/>
      <c r="BF39" s="17"/>
      <c r="BG39" s="17">
        <v>3.2</v>
      </c>
      <c r="BH39" s="17"/>
      <c r="BI39" s="17"/>
      <c r="BJ39" s="17">
        <v>-0.9</v>
      </c>
      <c r="BK39" s="17"/>
      <c r="BL39" s="17"/>
      <c r="BM39" s="17"/>
      <c r="BN39" s="17">
        <v>18.7</v>
      </c>
      <c r="BO39" s="17">
        <v>40.1</v>
      </c>
      <c r="BP39" s="17">
        <v>39.200000000000003</v>
      </c>
      <c r="BQ39" s="17">
        <v>37.799999999999997</v>
      </c>
      <c r="BR39" s="17">
        <v>47.6</v>
      </c>
      <c r="BS39" s="17">
        <v>-13.2</v>
      </c>
      <c r="BT39" s="17">
        <v>1</v>
      </c>
      <c r="BU39" s="17"/>
      <c r="BV39" s="17"/>
      <c r="BW39" s="17"/>
      <c r="BX39" s="17"/>
      <c r="BY39" s="17"/>
      <c r="BZ39" s="17"/>
      <c r="CA39" s="17">
        <v>-0.4</v>
      </c>
      <c r="CB39" s="17">
        <v>51.369</v>
      </c>
      <c r="CC39" s="17">
        <v>27.338000000000001</v>
      </c>
      <c r="CD39" s="17">
        <v>18.129000000000001</v>
      </c>
      <c r="CE39" s="17">
        <v>10.246</v>
      </c>
      <c r="CF39" s="17">
        <v>9.8409999999999993</v>
      </c>
      <c r="CG39" s="17"/>
      <c r="CH39" s="17"/>
      <c r="CI39" s="17"/>
      <c r="CJ39" s="17">
        <v>78.710999999999999</v>
      </c>
      <c r="CK39" s="17">
        <v>83.634</v>
      </c>
      <c r="CL39" s="17">
        <v>22.532</v>
      </c>
      <c r="CM39" s="17"/>
      <c r="CN39" s="17"/>
      <c r="CO39" s="17"/>
      <c r="CP39" s="17"/>
      <c r="CQ39" s="17"/>
      <c r="CR39" s="17"/>
      <c r="CS39" s="17"/>
      <c r="CT39" s="17">
        <v>-1.5</v>
      </c>
      <c r="CU39" s="17">
        <v>0.1</v>
      </c>
      <c r="CV39" s="17">
        <v>1.4</v>
      </c>
      <c r="CW39" s="17"/>
      <c r="CX39" s="17">
        <v>-2.7</v>
      </c>
      <c r="CY39" s="17">
        <v>0.3</v>
      </c>
      <c r="CZ39" s="17">
        <v>-5.4</v>
      </c>
      <c r="DA39" s="17"/>
      <c r="DB39" s="17">
        <v>0</v>
      </c>
      <c r="DC39" s="17">
        <v>0</v>
      </c>
      <c r="DD39" s="17">
        <v>-0.9</v>
      </c>
      <c r="DE39" s="17">
        <v>0.4</v>
      </c>
      <c r="DF39" s="17"/>
      <c r="DG39" s="17">
        <v>0</v>
      </c>
      <c r="DH39" s="17">
        <v>1.7</v>
      </c>
      <c r="DI39" s="17">
        <v>0.2</v>
      </c>
      <c r="DJ39" s="17">
        <v>-1.7</v>
      </c>
      <c r="DK39" s="17">
        <v>0.1</v>
      </c>
      <c r="DL39" s="17">
        <v>0.6</v>
      </c>
      <c r="DM39" s="17"/>
      <c r="DN39" s="17">
        <v>-0.3</v>
      </c>
      <c r="DO39" s="17">
        <v>-0.4</v>
      </c>
      <c r="DP39" s="17">
        <v>0</v>
      </c>
      <c r="DQ39" s="17">
        <v>0</v>
      </c>
      <c r="DR39" s="17">
        <v>-0.7</v>
      </c>
      <c r="DS39" s="17">
        <v>0.3</v>
      </c>
      <c r="DT39" s="17">
        <v>0.5</v>
      </c>
      <c r="DU39" s="17">
        <v>0</v>
      </c>
      <c r="DV39" s="17">
        <v>0.1</v>
      </c>
      <c r="DW39" s="17"/>
      <c r="DX39" s="17">
        <v>-4.5999999999999996</v>
      </c>
      <c r="DY39" s="17">
        <v>0.8</v>
      </c>
      <c r="DZ39" s="17">
        <v>3.4</v>
      </c>
      <c r="EA39" s="17">
        <v>2.9</v>
      </c>
      <c r="EB39" s="17">
        <v>1.9</v>
      </c>
      <c r="EC39" s="17"/>
      <c r="ED39" s="17">
        <v>0</v>
      </c>
      <c r="EE39" s="17">
        <v>-0.1</v>
      </c>
      <c r="EF39" s="17">
        <v>-3</v>
      </c>
      <c r="EG39" s="17">
        <v>-2</v>
      </c>
      <c r="EH39" s="17">
        <v>0</v>
      </c>
      <c r="EI39" s="17">
        <v>0.1</v>
      </c>
      <c r="EJ39" s="17">
        <v>1.4</v>
      </c>
      <c r="EK39" s="17">
        <v>2.6</v>
      </c>
      <c r="EL39" s="17">
        <v>0</v>
      </c>
      <c r="EM39" s="17">
        <v>1.8819999999999999</v>
      </c>
      <c r="EN39" s="17">
        <v>0.2</v>
      </c>
      <c r="EO39" s="17">
        <v>0.2</v>
      </c>
      <c r="EP39" s="17">
        <v>0.2</v>
      </c>
      <c r="EQ39" s="17">
        <v>-5.9</v>
      </c>
      <c r="ER39" s="17">
        <v>1</v>
      </c>
      <c r="ES39" s="17">
        <v>0</v>
      </c>
      <c r="ET39" s="17">
        <v>2.2000000000000002</v>
      </c>
      <c r="EU39" s="17">
        <v>0</v>
      </c>
      <c r="EV39" s="17">
        <v>3.82</v>
      </c>
      <c r="EW39" s="17">
        <v>-4.1639999999999997</v>
      </c>
      <c r="EX39" s="17">
        <v>10.199999999999999</v>
      </c>
      <c r="EY39" s="17">
        <v>0.82</v>
      </c>
      <c r="EZ39" s="17">
        <v>0</v>
      </c>
      <c r="FA39" s="17">
        <v>0.79</v>
      </c>
      <c r="FB39" s="17">
        <v>0.45</v>
      </c>
      <c r="FC39" s="17">
        <v>0</v>
      </c>
      <c r="FD39" s="17">
        <v>1.6</v>
      </c>
      <c r="FE39" s="17">
        <v>2.2000000000000002</v>
      </c>
      <c r="FF39" s="17">
        <v>2.2000000000000002</v>
      </c>
      <c r="FG39" s="17">
        <v>8.1999999999999993</v>
      </c>
      <c r="FH39" s="17">
        <v>0</v>
      </c>
      <c r="FI39" s="17">
        <v>3.3</v>
      </c>
      <c r="FJ39" s="17">
        <v>2.7</v>
      </c>
      <c r="FK39" s="17">
        <v>3.21</v>
      </c>
      <c r="FL39" s="17">
        <v>4.0599999999999996</v>
      </c>
      <c r="FM39" s="17">
        <v>11.8</v>
      </c>
      <c r="FN39" s="17">
        <v>1051.9707000000001</v>
      </c>
      <c r="FO39" s="15"/>
      <c r="FP39" s="17">
        <v>2.54223</v>
      </c>
      <c r="FQ39" s="17"/>
      <c r="FR39" s="17">
        <v>3.5750000000000002</v>
      </c>
      <c r="FS39" s="17">
        <v>1.8</v>
      </c>
      <c r="FT39" s="17">
        <v>0.33638000000000001</v>
      </c>
      <c r="FU39" s="17">
        <v>0.31895000000000001</v>
      </c>
      <c r="FV39" s="17">
        <v>0</v>
      </c>
      <c r="FW39" s="17">
        <v>1.8</v>
      </c>
      <c r="FX39" s="17">
        <v>10.37256</v>
      </c>
    </row>
    <row r="40" spans="1:180" ht="24" customHeight="1" x14ac:dyDescent="0.3">
      <c r="A40" s="16" t="s">
        <v>74</v>
      </c>
      <c r="B40" s="16" t="s">
        <v>861</v>
      </c>
      <c r="C40" s="17">
        <v>53.1</v>
      </c>
      <c r="D40" s="17">
        <v>126.5</v>
      </c>
      <c r="E40" s="17">
        <v>41.6</v>
      </c>
      <c r="F40" s="17"/>
      <c r="G40" s="17"/>
      <c r="H40" s="17">
        <v>-6</v>
      </c>
      <c r="I40" s="17">
        <v>23.5</v>
      </c>
      <c r="J40" s="17"/>
      <c r="K40" s="17"/>
      <c r="L40" s="17">
        <v>14.1</v>
      </c>
      <c r="M40" s="17">
        <v>7.3</v>
      </c>
      <c r="N40" s="17">
        <v>19.600000000000001</v>
      </c>
      <c r="O40" s="17"/>
      <c r="P40" s="17">
        <v>15</v>
      </c>
      <c r="Q40" s="17"/>
      <c r="R40" s="17">
        <v>42.7</v>
      </c>
      <c r="S40" s="17">
        <v>0.1</v>
      </c>
      <c r="T40" s="17"/>
      <c r="U40" s="17"/>
      <c r="V40" s="17"/>
      <c r="W40" s="17"/>
      <c r="X40" s="17">
        <v>-1.3</v>
      </c>
      <c r="Y40" s="17">
        <v>1.5</v>
      </c>
      <c r="Z40" s="17">
        <v>1.2</v>
      </c>
      <c r="AA40" s="17">
        <v>1.4</v>
      </c>
      <c r="AB40" s="17">
        <v>-3.3</v>
      </c>
      <c r="AC40" s="17">
        <v>4.0999999999999996</v>
      </c>
      <c r="AD40" s="17">
        <v>13.1</v>
      </c>
      <c r="AE40" s="17"/>
      <c r="AF40" s="17"/>
      <c r="AG40" s="17"/>
      <c r="AH40" s="17">
        <v>0</v>
      </c>
      <c r="AI40" s="17">
        <v>14.5</v>
      </c>
      <c r="AJ40" s="17">
        <v>19.611000000000001</v>
      </c>
      <c r="AK40" s="17"/>
      <c r="AL40" s="17"/>
      <c r="AM40" s="17"/>
      <c r="AN40" s="17">
        <v>-1.1000000000000001</v>
      </c>
      <c r="AO40" s="17">
        <v>61.8</v>
      </c>
      <c r="AP40" s="17">
        <v>9.9</v>
      </c>
      <c r="AQ40" s="17">
        <v>21.335159999999998</v>
      </c>
      <c r="AR40" s="17">
        <v>7.0824299999999996</v>
      </c>
      <c r="AS40" s="17">
        <v>-1.2</v>
      </c>
      <c r="AT40" s="17">
        <v>2.5990000000000002</v>
      </c>
      <c r="AU40" s="17">
        <v>1.19</v>
      </c>
      <c r="AV40" s="17">
        <v>50</v>
      </c>
      <c r="AW40" s="17">
        <v>3.4</v>
      </c>
      <c r="AX40" s="17">
        <v>-14.9</v>
      </c>
      <c r="AY40" s="17">
        <v>10</v>
      </c>
      <c r="AZ40" s="17">
        <v>5.8</v>
      </c>
      <c r="BA40" s="17">
        <v>-2.5</v>
      </c>
      <c r="BB40" s="17">
        <v>0.5</v>
      </c>
      <c r="BC40" s="17">
        <v>2</v>
      </c>
      <c r="BD40" s="17">
        <v>1.6</v>
      </c>
      <c r="BE40" s="17"/>
      <c r="BF40" s="17"/>
      <c r="BG40" s="17">
        <v>0.4</v>
      </c>
      <c r="BH40" s="17"/>
      <c r="BI40" s="17"/>
      <c r="BJ40" s="17">
        <v>-0.6</v>
      </c>
      <c r="BK40" s="17"/>
      <c r="BL40" s="17"/>
      <c r="BM40" s="17"/>
      <c r="BN40" s="17">
        <v>16.2</v>
      </c>
      <c r="BO40" s="17">
        <v>39.700000000000003</v>
      </c>
      <c r="BP40" s="17">
        <v>38.6</v>
      </c>
      <c r="BQ40" s="17">
        <v>37.200000000000003</v>
      </c>
      <c r="BR40" s="17">
        <v>47</v>
      </c>
      <c r="BS40" s="17">
        <v>-13.3</v>
      </c>
      <c r="BT40" s="17">
        <v>1</v>
      </c>
      <c r="BU40" s="17"/>
      <c r="BV40" s="17"/>
      <c r="BW40" s="17"/>
      <c r="BX40" s="17"/>
      <c r="BY40" s="17"/>
      <c r="BZ40" s="17"/>
      <c r="CA40" s="17">
        <v>-0.4</v>
      </c>
      <c r="CB40" s="17">
        <v>53.844000000000001</v>
      </c>
      <c r="CC40" s="17">
        <v>27.023</v>
      </c>
      <c r="CD40" s="17">
        <v>17.687999999999999</v>
      </c>
      <c r="CE40" s="17">
        <v>9.3670000000000009</v>
      </c>
      <c r="CF40" s="17">
        <v>10.028</v>
      </c>
      <c r="CG40" s="17"/>
      <c r="CH40" s="17"/>
      <c r="CI40" s="17"/>
      <c r="CJ40" s="17">
        <v>68.933000000000007</v>
      </c>
      <c r="CK40" s="17">
        <v>73.936999999999998</v>
      </c>
      <c r="CL40" s="17">
        <v>8.8940000000000001</v>
      </c>
      <c r="CM40" s="17"/>
      <c r="CN40" s="17"/>
      <c r="CO40" s="17"/>
      <c r="CP40" s="17"/>
      <c r="CQ40" s="17"/>
      <c r="CR40" s="17"/>
      <c r="CS40" s="17"/>
      <c r="CT40" s="17">
        <v>-1.6</v>
      </c>
      <c r="CU40" s="17">
        <v>0.1</v>
      </c>
      <c r="CV40" s="17">
        <v>1.4</v>
      </c>
      <c r="CW40" s="17"/>
      <c r="CX40" s="17">
        <v>-2.7</v>
      </c>
      <c r="CY40" s="17">
        <v>0.1</v>
      </c>
      <c r="CZ40" s="17">
        <v>-5.0999999999999996</v>
      </c>
      <c r="DA40" s="17"/>
      <c r="DB40" s="17">
        <v>0.1</v>
      </c>
      <c r="DC40" s="17">
        <v>-0.1</v>
      </c>
      <c r="DD40" s="17">
        <v>-0.9</v>
      </c>
      <c r="DE40" s="17">
        <v>0.1</v>
      </c>
      <c r="DF40" s="17"/>
      <c r="DG40" s="17">
        <v>0</v>
      </c>
      <c r="DH40" s="17">
        <v>1.7</v>
      </c>
      <c r="DI40" s="17">
        <v>0.2</v>
      </c>
      <c r="DJ40" s="17">
        <v>-1.3</v>
      </c>
      <c r="DK40" s="17">
        <v>0.1</v>
      </c>
      <c r="DL40" s="17">
        <v>0.5</v>
      </c>
      <c r="DM40" s="17"/>
      <c r="DN40" s="17">
        <v>-0.3</v>
      </c>
      <c r="DO40" s="17">
        <v>-0.9</v>
      </c>
      <c r="DP40" s="17">
        <v>0</v>
      </c>
      <c r="DQ40" s="17">
        <v>0</v>
      </c>
      <c r="DR40" s="17">
        <v>-0.5</v>
      </c>
      <c r="DS40" s="17">
        <v>0.3</v>
      </c>
      <c r="DT40" s="17">
        <v>0.5</v>
      </c>
      <c r="DU40" s="17">
        <v>0</v>
      </c>
      <c r="DV40" s="17">
        <v>0</v>
      </c>
      <c r="DW40" s="17"/>
      <c r="DX40" s="17">
        <v>-4.5</v>
      </c>
      <c r="DY40" s="17">
        <v>0.8</v>
      </c>
      <c r="DZ40" s="17">
        <v>3.2</v>
      </c>
      <c r="EA40" s="17">
        <v>2.8</v>
      </c>
      <c r="EB40" s="17">
        <v>1.9</v>
      </c>
      <c r="EC40" s="17"/>
      <c r="ED40" s="17">
        <v>0</v>
      </c>
      <c r="EE40" s="17">
        <v>-0.1</v>
      </c>
      <c r="EF40" s="17">
        <v>-4.7</v>
      </c>
      <c r="EG40" s="17">
        <v>-4.4000000000000004</v>
      </c>
      <c r="EH40" s="17">
        <v>-0.4</v>
      </c>
      <c r="EI40" s="17">
        <v>-0.3</v>
      </c>
      <c r="EJ40" s="17">
        <v>1.4</v>
      </c>
      <c r="EK40" s="17">
        <v>2.6</v>
      </c>
      <c r="EL40" s="17">
        <v>0</v>
      </c>
      <c r="EM40" s="17">
        <v>1.637</v>
      </c>
      <c r="EN40" s="17">
        <v>0.2</v>
      </c>
      <c r="EO40" s="17">
        <v>0.2</v>
      </c>
      <c r="EP40" s="17">
        <v>0.2</v>
      </c>
      <c r="EQ40" s="17">
        <v>-5.9</v>
      </c>
      <c r="ER40" s="17">
        <v>1</v>
      </c>
      <c r="ES40" s="17">
        <v>0.1</v>
      </c>
      <c r="ET40" s="17">
        <v>2.2000000000000002</v>
      </c>
      <c r="EU40" s="17">
        <v>0</v>
      </c>
      <c r="EV40" s="17">
        <v>5.3140000000000001</v>
      </c>
      <c r="EW40" s="17">
        <v>1.173</v>
      </c>
      <c r="EX40" s="17">
        <v>11.4</v>
      </c>
      <c r="EY40" s="17">
        <v>0.82</v>
      </c>
      <c r="EZ40" s="17">
        <v>0</v>
      </c>
      <c r="FA40" s="17">
        <v>0.79</v>
      </c>
      <c r="FB40" s="17">
        <v>0.45</v>
      </c>
      <c r="FC40" s="17">
        <v>0</v>
      </c>
      <c r="FD40" s="17">
        <v>1.6</v>
      </c>
      <c r="FE40" s="17">
        <v>2.2000000000000002</v>
      </c>
      <c r="FF40" s="17">
        <v>2.2999999999999998</v>
      </c>
      <c r="FG40" s="17">
        <v>8.4</v>
      </c>
      <c r="FH40" s="17">
        <v>0.3</v>
      </c>
      <c r="FI40" s="17">
        <v>2.5</v>
      </c>
      <c r="FJ40" s="17">
        <v>1.2</v>
      </c>
      <c r="FK40" s="17">
        <v>2.2599999999999998</v>
      </c>
      <c r="FL40" s="17">
        <v>4.1900000000000004</v>
      </c>
      <c r="FM40" s="17">
        <v>13.62</v>
      </c>
      <c r="FN40" s="17">
        <v>1029.48559</v>
      </c>
      <c r="FO40" s="15"/>
      <c r="FP40" s="17">
        <v>2.5007999999999999</v>
      </c>
      <c r="FQ40" s="17"/>
      <c r="FR40" s="17">
        <v>3.7625000000000002</v>
      </c>
      <c r="FS40" s="17">
        <v>1.8</v>
      </c>
      <c r="FT40" s="17">
        <v>0.34060000000000001</v>
      </c>
      <c r="FU40" s="17">
        <v>0.30496000000000001</v>
      </c>
      <c r="FV40" s="17">
        <v>0.2</v>
      </c>
      <c r="FW40" s="17">
        <v>1.7</v>
      </c>
      <c r="FX40" s="17">
        <v>10.60886</v>
      </c>
    </row>
    <row r="41" spans="1:180" ht="24" customHeight="1" x14ac:dyDescent="0.3">
      <c r="A41" s="16" t="s">
        <v>74</v>
      </c>
      <c r="B41" s="16" t="s">
        <v>862</v>
      </c>
      <c r="C41" s="17">
        <v>56.7</v>
      </c>
      <c r="D41" s="17">
        <v>125</v>
      </c>
      <c r="E41" s="17">
        <v>41.4</v>
      </c>
      <c r="F41" s="17"/>
      <c r="G41" s="17"/>
      <c r="H41" s="17">
        <v>-4.8</v>
      </c>
      <c r="I41" s="17">
        <v>23.7</v>
      </c>
      <c r="J41" s="17"/>
      <c r="K41" s="17"/>
      <c r="L41" s="17">
        <v>11.3</v>
      </c>
      <c r="M41" s="17">
        <v>8.5</v>
      </c>
      <c r="N41" s="17">
        <v>20.3</v>
      </c>
      <c r="O41" s="17"/>
      <c r="P41" s="17">
        <v>12.9</v>
      </c>
      <c r="Q41" s="17"/>
      <c r="R41" s="17">
        <v>40.799999999999997</v>
      </c>
      <c r="S41" s="17">
        <v>0.2</v>
      </c>
      <c r="T41" s="17"/>
      <c r="U41" s="17"/>
      <c r="V41" s="17"/>
      <c r="W41" s="17"/>
      <c r="X41" s="17">
        <v>-1</v>
      </c>
      <c r="Y41" s="17">
        <v>1.5</v>
      </c>
      <c r="Z41" s="17">
        <v>1.3</v>
      </c>
      <c r="AA41" s="17">
        <v>1.4</v>
      </c>
      <c r="AB41" s="17">
        <v>-3.3</v>
      </c>
      <c r="AC41" s="17">
        <v>4.0999999999999996</v>
      </c>
      <c r="AD41" s="17">
        <v>12.3</v>
      </c>
      <c r="AE41" s="17"/>
      <c r="AF41" s="17"/>
      <c r="AG41" s="17"/>
      <c r="AH41" s="17">
        <v>0</v>
      </c>
      <c r="AI41" s="17">
        <v>16.8</v>
      </c>
      <c r="AJ41" s="17">
        <v>17.754999999999999</v>
      </c>
      <c r="AK41" s="17"/>
      <c r="AL41" s="17"/>
      <c r="AM41" s="17"/>
      <c r="AN41" s="17">
        <v>-1.1000000000000001</v>
      </c>
      <c r="AO41" s="17">
        <v>60.6</v>
      </c>
      <c r="AP41" s="17">
        <v>9.6</v>
      </c>
      <c r="AQ41" s="17">
        <v>30.035550000000001</v>
      </c>
      <c r="AR41" s="17">
        <v>6.5888400000000003</v>
      </c>
      <c r="AS41" s="17">
        <v>-1.4</v>
      </c>
      <c r="AT41" s="17">
        <v>2.5979999999999999</v>
      </c>
      <c r="AU41" s="17">
        <v>-0.31</v>
      </c>
      <c r="AV41" s="17">
        <v>46.5</v>
      </c>
      <c r="AW41" s="17">
        <v>11</v>
      </c>
      <c r="AX41" s="17">
        <v>-18.5</v>
      </c>
      <c r="AY41" s="17">
        <v>10.4</v>
      </c>
      <c r="AZ41" s="17">
        <v>7.4</v>
      </c>
      <c r="BA41" s="17">
        <v>-2.9</v>
      </c>
      <c r="BB41" s="17">
        <v>0.5</v>
      </c>
      <c r="BC41" s="17">
        <v>2</v>
      </c>
      <c r="BD41" s="17">
        <v>3.3</v>
      </c>
      <c r="BE41" s="17"/>
      <c r="BF41" s="17"/>
      <c r="BG41" s="17">
        <v>-0.7</v>
      </c>
      <c r="BH41" s="17"/>
      <c r="BI41" s="17"/>
      <c r="BJ41" s="17">
        <v>0.1</v>
      </c>
      <c r="BK41" s="17"/>
      <c r="BL41" s="17"/>
      <c r="BM41" s="17"/>
      <c r="BN41" s="17">
        <v>15.8</v>
      </c>
      <c r="BO41" s="17">
        <v>36.1</v>
      </c>
      <c r="BP41" s="17">
        <v>35.1</v>
      </c>
      <c r="BQ41" s="17">
        <v>34.200000000000003</v>
      </c>
      <c r="BR41" s="17">
        <v>43.2</v>
      </c>
      <c r="BS41" s="17">
        <v>-14.1</v>
      </c>
      <c r="BT41" s="17">
        <v>0.6</v>
      </c>
      <c r="BU41" s="17"/>
      <c r="BV41" s="17"/>
      <c r="BW41" s="17"/>
      <c r="BX41" s="17"/>
      <c r="BY41" s="17"/>
      <c r="BZ41" s="17"/>
      <c r="CA41" s="17">
        <v>-0.4</v>
      </c>
      <c r="CB41" s="17">
        <v>53.85</v>
      </c>
      <c r="CC41" s="17">
        <v>25.097999999999999</v>
      </c>
      <c r="CD41" s="17">
        <v>17.991</v>
      </c>
      <c r="CE41" s="17">
        <v>9.2200000000000006</v>
      </c>
      <c r="CF41" s="17">
        <v>9.8780000000000001</v>
      </c>
      <c r="CG41" s="17"/>
      <c r="CH41" s="17"/>
      <c r="CI41" s="17"/>
      <c r="CJ41" s="17">
        <v>60.707999999999998</v>
      </c>
      <c r="CK41" s="17">
        <v>65.643000000000001</v>
      </c>
      <c r="CL41" s="17">
        <v>-3.4830000000000001</v>
      </c>
      <c r="CM41" s="17"/>
      <c r="CN41" s="17"/>
      <c r="CO41" s="17"/>
      <c r="CP41" s="17"/>
      <c r="CQ41" s="17"/>
      <c r="CR41" s="17"/>
      <c r="CS41" s="17"/>
      <c r="CT41" s="17">
        <v>-1.8</v>
      </c>
      <c r="CU41" s="17">
        <v>0.1</v>
      </c>
      <c r="CV41" s="17">
        <v>1.4</v>
      </c>
      <c r="CW41" s="17"/>
      <c r="CX41" s="17">
        <v>-3</v>
      </c>
      <c r="CY41" s="17">
        <v>0</v>
      </c>
      <c r="CZ41" s="17">
        <v>-5.2</v>
      </c>
      <c r="DA41" s="17"/>
      <c r="DB41" s="17">
        <v>0.1</v>
      </c>
      <c r="DC41" s="17">
        <v>0</v>
      </c>
      <c r="DD41" s="17">
        <v>-0.9</v>
      </c>
      <c r="DE41" s="17">
        <v>0.1</v>
      </c>
      <c r="DF41" s="17"/>
      <c r="DG41" s="17">
        <v>0</v>
      </c>
      <c r="DH41" s="17">
        <v>1.7</v>
      </c>
      <c r="DI41" s="17">
        <v>0.2</v>
      </c>
      <c r="DJ41" s="17">
        <v>-1.1000000000000001</v>
      </c>
      <c r="DK41" s="17">
        <v>0.1</v>
      </c>
      <c r="DL41" s="17">
        <v>0.6</v>
      </c>
      <c r="DM41" s="17"/>
      <c r="DN41" s="17">
        <v>-0.3</v>
      </c>
      <c r="DO41" s="17">
        <v>-0.4</v>
      </c>
      <c r="DP41" s="17">
        <v>0</v>
      </c>
      <c r="DQ41" s="17">
        <v>0</v>
      </c>
      <c r="DR41" s="17">
        <v>0</v>
      </c>
      <c r="DS41" s="17">
        <v>0.1</v>
      </c>
      <c r="DT41" s="17">
        <v>0.7</v>
      </c>
      <c r="DU41" s="17">
        <v>0</v>
      </c>
      <c r="DV41" s="17">
        <v>0</v>
      </c>
      <c r="DW41" s="17"/>
      <c r="DX41" s="17">
        <v>-4.7</v>
      </c>
      <c r="DY41" s="17">
        <v>0.7</v>
      </c>
      <c r="DZ41" s="17">
        <v>3.1</v>
      </c>
      <c r="EA41" s="17">
        <v>2.9</v>
      </c>
      <c r="EB41" s="17">
        <v>1.7</v>
      </c>
      <c r="EC41" s="17"/>
      <c r="ED41" s="17">
        <v>0</v>
      </c>
      <c r="EE41" s="17">
        <v>-0.1</v>
      </c>
      <c r="EF41" s="17">
        <v>-2.9</v>
      </c>
      <c r="EG41" s="17">
        <v>-3.9</v>
      </c>
      <c r="EH41" s="17">
        <v>-0.1</v>
      </c>
      <c r="EI41" s="17">
        <v>-0.1</v>
      </c>
      <c r="EJ41" s="17">
        <v>1.4</v>
      </c>
      <c r="EK41" s="17">
        <v>2.6</v>
      </c>
      <c r="EL41" s="17">
        <v>0</v>
      </c>
      <c r="EM41" s="17">
        <v>1.5569999999999999</v>
      </c>
      <c r="EN41" s="17">
        <v>0.2</v>
      </c>
      <c r="EO41" s="17">
        <v>0.2</v>
      </c>
      <c r="EP41" s="17">
        <v>0.2</v>
      </c>
      <c r="EQ41" s="17">
        <v>-5.7</v>
      </c>
      <c r="ER41" s="17">
        <v>1.1000000000000001</v>
      </c>
      <c r="ES41" s="17">
        <v>0</v>
      </c>
      <c r="ET41" s="17">
        <v>2.1</v>
      </c>
      <c r="EU41" s="17">
        <v>0</v>
      </c>
      <c r="EV41" s="17">
        <v>2.7879999999999998</v>
      </c>
      <c r="EW41" s="17">
        <v>-2.59</v>
      </c>
      <c r="EX41" s="17">
        <v>12.7</v>
      </c>
      <c r="EY41" s="17">
        <v>0.82</v>
      </c>
      <c r="EZ41" s="17">
        <v>0</v>
      </c>
      <c r="FA41" s="17">
        <v>0.79</v>
      </c>
      <c r="FB41" s="17">
        <v>0.45</v>
      </c>
      <c r="FC41" s="17">
        <v>0</v>
      </c>
      <c r="FD41" s="17">
        <v>1.6</v>
      </c>
      <c r="FE41" s="17">
        <v>2</v>
      </c>
      <c r="FF41" s="17">
        <v>2.2999999999999998</v>
      </c>
      <c r="FG41" s="17">
        <v>8.1999999999999993</v>
      </c>
      <c r="FH41" s="17">
        <v>0.3</v>
      </c>
      <c r="FI41" s="17">
        <v>2</v>
      </c>
      <c r="FJ41" s="17">
        <v>0.8</v>
      </c>
      <c r="FK41" s="17">
        <v>1.46</v>
      </c>
      <c r="FL41" s="17">
        <v>4.2</v>
      </c>
      <c r="FM41" s="17">
        <v>13.42</v>
      </c>
      <c r="FN41" s="17">
        <v>985.86739</v>
      </c>
      <c r="FO41" s="15"/>
      <c r="FP41" s="17">
        <v>2.4407199999999998</v>
      </c>
      <c r="FQ41" s="17"/>
      <c r="FR41" s="17">
        <v>3.4430000000000001</v>
      </c>
      <c r="FS41" s="17">
        <v>1.8</v>
      </c>
      <c r="FT41" s="17">
        <v>0.34211000000000003</v>
      </c>
      <c r="FU41" s="17">
        <v>0.29453000000000001</v>
      </c>
      <c r="FV41" s="17">
        <v>0.2</v>
      </c>
      <c r="FW41" s="17">
        <v>1.8</v>
      </c>
      <c r="FX41" s="17">
        <v>10.320360000000001</v>
      </c>
    </row>
    <row r="42" spans="1:180" ht="24" customHeight="1" x14ac:dyDescent="0.3">
      <c r="A42" s="18" t="s">
        <v>74</v>
      </c>
      <c r="B42" s="18" t="s">
        <v>863</v>
      </c>
      <c r="C42" s="19">
        <v>49.9</v>
      </c>
      <c r="D42" s="19">
        <v>122.2</v>
      </c>
      <c r="E42" s="19">
        <v>41.2</v>
      </c>
      <c r="F42" s="19"/>
      <c r="G42" s="19"/>
      <c r="H42" s="19">
        <v>-5.5</v>
      </c>
      <c r="I42" s="19">
        <v>26.9</v>
      </c>
      <c r="J42" s="19"/>
      <c r="K42" s="19"/>
      <c r="L42" s="19">
        <v>10.7</v>
      </c>
      <c r="M42" s="19">
        <v>1.3</v>
      </c>
      <c r="N42" s="19">
        <v>12.8</v>
      </c>
      <c r="O42" s="19"/>
      <c r="P42" s="19">
        <v>12</v>
      </c>
      <c r="Q42" s="19"/>
      <c r="R42" s="19">
        <v>47.8</v>
      </c>
      <c r="S42" s="19">
        <v>0.1</v>
      </c>
      <c r="T42" s="19"/>
      <c r="U42" s="19"/>
      <c r="V42" s="19"/>
      <c r="W42" s="19"/>
      <c r="X42" s="19">
        <v>-0.8</v>
      </c>
      <c r="Y42" s="19">
        <v>1</v>
      </c>
      <c r="Z42" s="19">
        <v>1</v>
      </c>
      <c r="AA42" s="19">
        <v>0.3</v>
      </c>
      <c r="AB42" s="19">
        <v>-2.8</v>
      </c>
      <c r="AC42" s="19">
        <v>4.0999999999999996</v>
      </c>
      <c r="AD42" s="19">
        <v>12</v>
      </c>
      <c r="AE42" s="19"/>
      <c r="AF42" s="19"/>
      <c r="AG42" s="19"/>
      <c r="AH42" s="19">
        <v>0</v>
      </c>
      <c r="AI42" s="19">
        <v>9.4</v>
      </c>
      <c r="AJ42" s="19">
        <v>16.695</v>
      </c>
      <c r="AK42" s="19"/>
      <c r="AL42" s="19"/>
      <c r="AM42" s="19"/>
      <c r="AN42" s="19">
        <v>-1.2</v>
      </c>
      <c r="AO42" s="19">
        <v>59.2</v>
      </c>
      <c r="AP42" s="19">
        <v>9.6</v>
      </c>
      <c r="AQ42" s="19">
        <v>31.097750000000001</v>
      </c>
      <c r="AR42" s="19">
        <v>7.2384399999999998</v>
      </c>
      <c r="AS42" s="19">
        <v>-0.9</v>
      </c>
      <c r="AT42" s="19">
        <v>2.5979999999999999</v>
      </c>
      <c r="AU42" s="19">
        <v>2.38</v>
      </c>
      <c r="AV42" s="19">
        <v>47.3</v>
      </c>
      <c r="AW42" s="19">
        <v>11.9</v>
      </c>
      <c r="AX42" s="19">
        <v>-17.899999999999999</v>
      </c>
      <c r="AY42" s="19">
        <v>10.1</v>
      </c>
      <c r="AZ42" s="19">
        <v>5.4</v>
      </c>
      <c r="BA42" s="19">
        <v>-3.1</v>
      </c>
      <c r="BB42" s="19">
        <v>0.5</v>
      </c>
      <c r="BC42" s="19">
        <v>2.2000000000000002</v>
      </c>
      <c r="BD42" s="19">
        <v>1.7</v>
      </c>
      <c r="BE42" s="19"/>
      <c r="BF42" s="19"/>
      <c r="BG42" s="19">
        <v>0</v>
      </c>
      <c r="BH42" s="19"/>
      <c r="BI42" s="19"/>
      <c r="BJ42" s="19">
        <v>-1.2</v>
      </c>
      <c r="BK42" s="19"/>
      <c r="BL42" s="19"/>
      <c r="BM42" s="19"/>
      <c r="BN42" s="19">
        <v>14.9</v>
      </c>
      <c r="BO42" s="19">
        <v>34.9</v>
      </c>
      <c r="BP42" s="19">
        <v>33.700000000000003</v>
      </c>
      <c r="BQ42" s="19">
        <v>32.200000000000003</v>
      </c>
      <c r="BR42" s="19">
        <v>40.799999999999997</v>
      </c>
      <c r="BS42" s="19">
        <v>-14.9</v>
      </c>
      <c r="BT42" s="19">
        <v>0.3</v>
      </c>
      <c r="BU42" s="19"/>
      <c r="BV42" s="19"/>
      <c r="BW42" s="19"/>
      <c r="BX42" s="19"/>
      <c r="BY42" s="19"/>
      <c r="BZ42" s="19"/>
      <c r="CA42" s="19">
        <v>-0.4</v>
      </c>
      <c r="CB42" s="19">
        <v>55.351999999999997</v>
      </c>
      <c r="CC42" s="19">
        <v>24.844000000000001</v>
      </c>
      <c r="CD42" s="19">
        <v>17.858000000000001</v>
      </c>
      <c r="CE42" s="19">
        <v>9.4320000000000004</v>
      </c>
      <c r="CF42" s="19">
        <v>10.083</v>
      </c>
      <c r="CG42" s="19"/>
      <c r="CH42" s="19"/>
      <c r="CI42" s="19"/>
      <c r="CJ42" s="19">
        <v>60.323</v>
      </c>
      <c r="CK42" s="19">
        <v>65.186000000000007</v>
      </c>
      <c r="CL42" s="19">
        <v>-3.206</v>
      </c>
      <c r="CM42" s="19"/>
      <c r="CN42" s="19"/>
      <c r="CO42" s="19"/>
      <c r="CP42" s="19"/>
      <c r="CQ42" s="19"/>
      <c r="CR42" s="19"/>
      <c r="CS42" s="19"/>
      <c r="CT42" s="19">
        <v>-1.8</v>
      </c>
      <c r="CU42" s="19">
        <v>0.1</v>
      </c>
      <c r="CV42" s="19">
        <v>1.4</v>
      </c>
      <c r="CW42" s="19"/>
      <c r="CX42" s="19">
        <v>-3.1</v>
      </c>
      <c r="CY42" s="19">
        <v>0</v>
      </c>
      <c r="CZ42" s="19">
        <v>-5.0999999999999996</v>
      </c>
      <c r="DA42" s="19"/>
      <c r="DB42" s="19">
        <v>0.1</v>
      </c>
      <c r="DC42" s="19">
        <v>-0.1</v>
      </c>
      <c r="DD42" s="19">
        <v>-1</v>
      </c>
      <c r="DE42" s="19">
        <v>0</v>
      </c>
      <c r="DF42" s="19"/>
      <c r="DG42" s="19">
        <v>0</v>
      </c>
      <c r="DH42" s="19">
        <v>1.7</v>
      </c>
      <c r="DI42" s="19">
        <v>0.2</v>
      </c>
      <c r="DJ42" s="19">
        <v>-1.1000000000000001</v>
      </c>
      <c r="DK42" s="19">
        <v>0.1</v>
      </c>
      <c r="DL42" s="19">
        <v>0.6</v>
      </c>
      <c r="DM42" s="19"/>
      <c r="DN42" s="19">
        <v>-0.5</v>
      </c>
      <c r="DO42" s="19">
        <v>-1.8</v>
      </c>
      <c r="DP42" s="19">
        <v>0</v>
      </c>
      <c r="DQ42" s="19">
        <v>0</v>
      </c>
      <c r="DR42" s="19">
        <v>0.2</v>
      </c>
      <c r="DS42" s="19">
        <v>-0.2</v>
      </c>
      <c r="DT42" s="19">
        <v>0.5</v>
      </c>
      <c r="DU42" s="19">
        <v>0</v>
      </c>
      <c r="DV42" s="19">
        <v>0</v>
      </c>
      <c r="DW42" s="19"/>
      <c r="DX42" s="19">
        <v>-4.5999999999999996</v>
      </c>
      <c r="DY42" s="19">
        <v>0.8</v>
      </c>
      <c r="DZ42" s="19">
        <v>3.2</v>
      </c>
      <c r="EA42" s="19">
        <v>2.9</v>
      </c>
      <c r="EB42" s="19">
        <v>1.5</v>
      </c>
      <c r="EC42" s="19"/>
      <c r="ED42" s="19">
        <v>0</v>
      </c>
      <c r="EE42" s="19">
        <v>-0.1</v>
      </c>
      <c r="EF42" s="19">
        <v>-3.6</v>
      </c>
      <c r="EG42" s="19">
        <v>-3.1</v>
      </c>
      <c r="EH42" s="19">
        <v>-0.2</v>
      </c>
      <c r="EI42" s="19">
        <v>-0.1</v>
      </c>
      <c r="EJ42" s="19">
        <v>1.4</v>
      </c>
      <c r="EK42" s="19">
        <v>2.6</v>
      </c>
      <c r="EL42" s="19">
        <v>0</v>
      </c>
      <c r="EM42" s="19">
        <v>1.552</v>
      </c>
      <c r="EN42" s="19">
        <v>0.2</v>
      </c>
      <c r="EO42" s="19">
        <v>0.2</v>
      </c>
      <c r="EP42" s="19">
        <v>0.2</v>
      </c>
      <c r="EQ42" s="19">
        <v>-5.8</v>
      </c>
      <c r="ER42" s="19">
        <v>1.1000000000000001</v>
      </c>
      <c r="ES42" s="19">
        <v>0</v>
      </c>
      <c r="ET42" s="19">
        <v>2.1</v>
      </c>
      <c r="EU42" s="19">
        <v>0</v>
      </c>
      <c r="EV42" s="19">
        <v>2.327</v>
      </c>
      <c r="EW42" s="19">
        <v>-2.6469999999999998</v>
      </c>
      <c r="EX42" s="19">
        <v>7</v>
      </c>
      <c r="EY42" s="19">
        <v>0.83</v>
      </c>
      <c r="EZ42" s="19">
        <v>0</v>
      </c>
      <c r="FA42" s="19">
        <v>0.79</v>
      </c>
      <c r="FB42" s="19">
        <v>0.45</v>
      </c>
      <c r="FC42" s="19">
        <v>0</v>
      </c>
      <c r="FD42" s="19">
        <v>1.6</v>
      </c>
      <c r="FE42" s="19">
        <v>1.8</v>
      </c>
      <c r="FF42" s="19">
        <v>2.4</v>
      </c>
      <c r="FG42" s="19">
        <v>8</v>
      </c>
      <c r="FH42" s="19">
        <v>0.1</v>
      </c>
      <c r="FI42" s="19">
        <v>1.9</v>
      </c>
      <c r="FJ42" s="19">
        <v>0.2</v>
      </c>
      <c r="FK42" s="19">
        <v>2.62</v>
      </c>
      <c r="FL42" s="19">
        <v>4.21</v>
      </c>
      <c r="FM42" s="19">
        <v>13.45</v>
      </c>
      <c r="FN42" s="19">
        <v>944.06318999999996</v>
      </c>
      <c r="FO42" s="15"/>
      <c r="FP42" s="19">
        <v>2.4441299999999999</v>
      </c>
      <c r="FQ42" s="19"/>
      <c r="FR42" s="19">
        <v>3.2120000000000002</v>
      </c>
      <c r="FS42" s="19">
        <v>1.9</v>
      </c>
      <c r="FT42" s="19">
        <v>0.34046999999999999</v>
      </c>
      <c r="FU42" s="19">
        <v>0.30587999999999999</v>
      </c>
      <c r="FV42" s="19">
        <v>0</v>
      </c>
      <c r="FW42" s="19">
        <v>1.9</v>
      </c>
      <c r="FX42" s="19">
        <v>10.10248</v>
      </c>
    </row>
    <row r="43" spans="1:180" ht="24" customHeight="1" x14ac:dyDescent="0.3">
      <c r="A43" s="13" t="s">
        <v>74</v>
      </c>
      <c r="B43" s="13" t="s">
        <v>864</v>
      </c>
      <c r="C43" s="14">
        <v>48.7</v>
      </c>
      <c r="D43" s="14">
        <v>109.6</v>
      </c>
      <c r="E43" s="14">
        <v>38.4</v>
      </c>
      <c r="F43" s="14"/>
      <c r="G43" s="14"/>
      <c r="H43" s="14">
        <v>-9.5</v>
      </c>
      <c r="I43" s="14">
        <v>7.6</v>
      </c>
      <c r="J43" s="14"/>
      <c r="K43" s="14"/>
      <c r="L43" s="14">
        <v>9.5</v>
      </c>
      <c r="M43" s="14">
        <v>-12.4</v>
      </c>
      <c r="N43" s="14">
        <v>-1.7</v>
      </c>
      <c r="O43" s="14"/>
      <c r="P43" s="14">
        <v>2.6</v>
      </c>
      <c r="Q43" s="14"/>
      <c r="R43" s="14">
        <v>47.1</v>
      </c>
      <c r="S43" s="14">
        <v>-0.3</v>
      </c>
      <c r="T43" s="14"/>
      <c r="U43" s="14"/>
      <c r="V43" s="14"/>
      <c r="W43" s="14"/>
      <c r="X43" s="14">
        <v>-0.2</v>
      </c>
      <c r="Y43" s="14">
        <v>1.5</v>
      </c>
      <c r="Z43" s="14">
        <v>1.3</v>
      </c>
      <c r="AA43" s="14">
        <v>0</v>
      </c>
      <c r="AB43" s="14">
        <v>0</v>
      </c>
      <c r="AC43" s="14">
        <v>2.9</v>
      </c>
      <c r="AD43" s="14">
        <v>12</v>
      </c>
      <c r="AE43" s="14"/>
      <c r="AF43" s="14"/>
      <c r="AG43" s="14"/>
      <c r="AH43" s="14">
        <v>0</v>
      </c>
      <c r="AI43" s="14">
        <v>8</v>
      </c>
      <c r="AJ43" s="14">
        <v>15.042999999999999</v>
      </c>
      <c r="AK43" s="14"/>
      <c r="AL43" s="14"/>
      <c r="AM43" s="14"/>
      <c r="AN43" s="14">
        <v>-1.3</v>
      </c>
      <c r="AO43" s="14">
        <v>57.6</v>
      </c>
      <c r="AP43" s="14">
        <v>9.3000000000000007</v>
      </c>
      <c r="AQ43" s="14">
        <v>32.04121</v>
      </c>
      <c r="AR43" s="14">
        <v>7.0891500000000001</v>
      </c>
      <c r="AS43" s="14">
        <v>-0.8</v>
      </c>
      <c r="AT43" s="14">
        <v>2.5979999999999999</v>
      </c>
      <c r="AU43" s="14">
        <v>0.83</v>
      </c>
      <c r="AV43" s="14">
        <v>42.5</v>
      </c>
      <c r="AW43" s="14">
        <v>7.2</v>
      </c>
      <c r="AX43" s="14">
        <v>-21.8</v>
      </c>
      <c r="AY43" s="14">
        <v>5.4</v>
      </c>
      <c r="AZ43" s="14">
        <v>0.8</v>
      </c>
      <c r="BA43" s="14">
        <v>-7.2</v>
      </c>
      <c r="BB43" s="14">
        <v>0.5</v>
      </c>
      <c r="BC43" s="14">
        <v>2.1</v>
      </c>
      <c r="BD43" s="14">
        <v>-4.5</v>
      </c>
      <c r="BE43" s="14"/>
      <c r="BF43" s="14"/>
      <c r="BG43" s="14">
        <v>0</v>
      </c>
      <c r="BH43" s="14"/>
      <c r="BI43" s="14"/>
      <c r="BJ43" s="14">
        <v>-1.7</v>
      </c>
      <c r="BK43" s="14"/>
      <c r="BL43" s="14"/>
      <c r="BM43" s="14"/>
      <c r="BN43" s="14">
        <v>13.8</v>
      </c>
      <c r="BO43" s="14">
        <v>32</v>
      </c>
      <c r="BP43" s="14">
        <v>31</v>
      </c>
      <c r="BQ43" s="14">
        <v>28.6</v>
      </c>
      <c r="BR43" s="14">
        <v>37.200000000000003</v>
      </c>
      <c r="BS43" s="14">
        <v>-16.8</v>
      </c>
      <c r="BT43" s="14">
        <v>-0.5</v>
      </c>
      <c r="BU43" s="14"/>
      <c r="BV43" s="14"/>
      <c r="BW43" s="14"/>
      <c r="BX43" s="14"/>
      <c r="BY43" s="14"/>
      <c r="BZ43" s="14"/>
      <c r="CA43" s="14">
        <v>-0.3</v>
      </c>
      <c r="CB43" s="14">
        <v>54.058</v>
      </c>
      <c r="CC43" s="14">
        <v>26.263000000000002</v>
      </c>
      <c r="CD43" s="14">
        <v>18.998000000000001</v>
      </c>
      <c r="CE43" s="14">
        <v>9.3089999999999993</v>
      </c>
      <c r="CF43" s="14">
        <v>5.3460000000000001</v>
      </c>
      <c r="CG43" s="14"/>
      <c r="CH43" s="14"/>
      <c r="CI43" s="14"/>
      <c r="CJ43" s="14">
        <v>55.417999999999999</v>
      </c>
      <c r="CK43" s="14">
        <v>60.158999999999999</v>
      </c>
      <c r="CL43" s="14">
        <v>-9.7379999999999995</v>
      </c>
      <c r="CM43" s="14"/>
      <c r="CN43" s="14"/>
      <c r="CO43" s="14"/>
      <c r="CP43" s="14"/>
      <c r="CQ43" s="14"/>
      <c r="CR43" s="14"/>
      <c r="CS43" s="14"/>
      <c r="CT43" s="14">
        <v>-1.6</v>
      </c>
      <c r="CU43" s="14">
        <v>0.1</v>
      </c>
      <c r="CV43" s="14">
        <v>1.4</v>
      </c>
      <c r="CW43" s="14"/>
      <c r="CX43" s="14">
        <v>-3.1</v>
      </c>
      <c r="CY43" s="14">
        <v>0.3</v>
      </c>
      <c r="CZ43" s="14">
        <v>-5.2</v>
      </c>
      <c r="DA43" s="14"/>
      <c r="DB43" s="14">
        <v>0</v>
      </c>
      <c r="DC43" s="14">
        <v>0</v>
      </c>
      <c r="DD43" s="14">
        <v>-1</v>
      </c>
      <c r="DE43" s="14">
        <v>0.1</v>
      </c>
      <c r="DF43" s="14"/>
      <c r="DG43" s="14">
        <v>0</v>
      </c>
      <c r="DH43" s="14">
        <v>1.9</v>
      </c>
      <c r="DI43" s="14">
        <v>0.2</v>
      </c>
      <c r="DJ43" s="14">
        <v>-1.3</v>
      </c>
      <c r="DK43" s="14">
        <v>0.1</v>
      </c>
      <c r="DL43" s="14">
        <v>0.6</v>
      </c>
      <c r="DM43" s="14"/>
      <c r="DN43" s="14">
        <v>-0.4</v>
      </c>
      <c r="DO43" s="14">
        <v>-0.8</v>
      </c>
      <c r="DP43" s="14">
        <v>0</v>
      </c>
      <c r="DQ43" s="14">
        <v>0</v>
      </c>
      <c r="DR43" s="14">
        <v>0.3</v>
      </c>
      <c r="DS43" s="14">
        <v>-0.3</v>
      </c>
      <c r="DT43" s="14">
        <v>0.5</v>
      </c>
      <c r="DU43" s="14">
        <v>0</v>
      </c>
      <c r="DV43" s="14">
        <v>0</v>
      </c>
      <c r="DW43" s="14"/>
      <c r="DX43" s="14">
        <v>-4.5999999999999996</v>
      </c>
      <c r="DY43" s="14">
        <v>0.6</v>
      </c>
      <c r="DZ43" s="14">
        <v>3.2</v>
      </c>
      <c r="EA43" s="14">
        <v>2.9</v>
      </c>
      <c r="EB43" s="14">
        <v>1.3</v>
      </c>
      <c r="EC43" s="14"/>
      <c r="ED43" s="14">
        <v>0.1</v>
      </c>
      <c r="EE43" s="14">
        <v>0</v>
      </c>
      <c r="EF43" s="14">
        <v>-5.2</v>
      </c>
      <c r="EG43" s="14">
        <v>-4.8</v>
      </c>
      <c r="EH43" s="14">
        <v>-0.3</v>
      </c>
      <c r="EI43" s="14">
        <v>-0.1</v>
      </c>
      <c r="EJ43" s="14">
        <v>1.5</v>
      </c>
      <c r="EK43" s="14">
        <v>2.6</v>
      </c>
      <c r="EL43" s="14">
        <v>0</v>
      </c>
      <c r="EM43" s="14">
        <v>1.665</v>
      </c>
      <c r="EN43" s="14">
        <v>0.2</v>
      </c>
      <c r="EO43" s="14">
        <v>0.2</v>
      </c>
      <c r="EP43" s="14">
        <v>0.2</v>
      </c>
      <c r="EQ43" s="14">
        <v>-5.7</v>
      </c>
      <c r="ER43" s="14">
        <v>1.1000000000000001</v>
      </c>
      <c r="ES43" s="14">
        <v>0</v>
      </c>
      <c r="ET43" s="14">
        <v>2.2000000000000002</v>
      </c>
      <c r="EU43" s="14">
        <v>0</v>
      </c>
      <c r="EV43" s="14">
        <v>3.1880000000000002</v>
      </c>
      <c r="EW43" s="14">
        <v>-5.8689999999999998</v>
      </c>
      <c r="EX43" s="14">
        <v>7.6</v>
      </c>
      <c r="EY43" s="14">
        <v>0.83</v>
      </c>
      <c r="EZ43" s="14">
        <v>7.0000000000000007E-2</v>
      </c>
      <c r="FA43" s="14">
        <v>0.79</v>
      </c>
      <c r="FB43" s="14">
        <v>0.45</v>
      </c>
      <c r="FC43" s="14">
        <v>0</v>
      </c>
      <c r="FD43" s="14">
        <v>1.6</v>
      </c>
      <c r="FE43" s="14">
        <v>1.6</v>
      </c>
      <c r="FF43" s="14">
        <v>2.5</v>
      </c>
      <c r="FG43" s="14">
        <v>8.4</v>
      </c>
      <c r="FH43" s="14">
        <v>0.2</v>
      </c>
      <c r="FI43" s="14">
        <v>0.7</v>
      </c>
      <c r="FJ43" s="14">
        <v>0.3</v>
      </c>
      <c r="FK43" s="14">
        <v>2.1</v>
      </c>
      <c r="FL43" s="14">
        <v>4.17</v>
      </c>
      <c r="FM43" s="14">
        <v>12.4</v>
      </c>
      <c r="FN43" s="14">
        <v>785.50836000000004</v>
      </c>
      <c r="FO43" s="15"/>
      <c r="FP43" s="14">
        <v>2.3910999999999998</v>
      </c>
      <c r="FQ43" s="14"/>
      <c r="FR43" s="14">
        <v>2.9165000000000001</v>
      </c>
      <c r="FS43" s="14">
        <v>1.9</v>
      </c>
      <c r="FT43" s="14">
        <v>0.34161000000000002</v>
      </c>
      <c r="FU43" s="14">
        <v>0.26368999999999998</v>
      </c>
      <c r="FV43" s="14">
        <v>0.4</v>
      </c>
      <c r="FW43" s="14">
        <v>1.8</v>
      </c>
      <c r="FX43" s="14">
        <v>10.0129</v>
      </c>
    </row>
    <row r="44" spans="1:180" ht="24" customHeight="1" x14ac:dyDescent="0.3">
      <c r="A44" s="16" t="s">
        <v>74</v>
      </c>
      <c r="B44" s="16" t="s">
        <v>865</v>
      </c>
      <c r="C44" s="17">
        <v>50</v>
      </c>
      <c r="D44" s="17">
        <v>113.3</v>
      </c>
      <c r="E44" s="17">
        <v>39.1</v>
      </c>
      <c r="F44" s="17"/>
      <c r="G44" s="17"/>
      <c r="H44" s="17">
        <v>-8</v>
      </c>
      <c r="I44" s="17">
        <v>31.2</v>
      </c>
      <c r="J44" s="17"/>
      <c r="K44" s="17"/>
      <c r="L44" s="17">
        <v>3.3</v>
      </c>
      <c r="M44" s="17">
        <v>-8.5</v>
      </c>
      <c r="N44" s="17">
        <v>3</v>
      </c>
      <c r="O44" s="17"/>
      <c r="P44" s="17">
        <v>-1.7</v>
      </c>
      <c r="Q44" s="17"/>
      <c r="R44" s="17">
        <v>45</v>
      </c>
      <c r="S44" s="17">
        <v>0</v>
      </c>
      <c r="T44" s="17"/>
      <c r="U44" s="17"/>
      <c r="V44" s="17"/>
      <c r="W44" s="17"/>
      <c r="X44" s="17">
        <v>0</v>
      </c>
      <c r="Y44" s="17">
        <v>1.7</v>
      </c>
      <c r="Z44" s="17">
        <v>1.5</v>
      </c>
      <c r="AA44" s="17">
        <v>0.1</v>
      </c>
      <c r="AB44" s="17">
        <v>0</v>
      </c>
      <c r="AC44" s="17">
        <v>2.7</v>
      </c>
      <c r="AD44" s="17">
        <v>12.3</v>
      </c>
      <c r="AE44" s="17"/>
      <c r="AF44" s="17"/>
      <c r="AG44" s="17"/>
      <c r="AH44" s="17">
        <v>0</v>
      </c>
      <c r="AI44" s="17">
        <v>8.4</v>
      </c>
      <c r="AJ44" s="17">
        <v>13.712</v>
      </c>
      <c r="AK44" s="17"/>
      <c r="AL44" s="17"/>
      <c r="AM44" s="17"/>
      <c r="AN44" s="17">
        <v>-1.5</v>
      </c>
      <c r="AO44" s="17">
        <v>57.1</v>
      </c>
      <c r="AP44" s="17">
        <v>9</v>
      </c>
      <c r="AQ44" s="17">
        <v>31.562519999999999</v>
      </c>
      <c r="AR44" s="17">
        <v>7.00467</v>
      </c>
      <c r="AS44" s="17">
        <v>-1.3</v>
      </c>
      <c r="AT44" s="17">
        <v>2.6309999999999998</v>
      </c>
      <c r="AU44" s="17">
        <v>1.5</v>
      </c>
      <c r="AV44" s="17">
        <v>40.1</v>
      </c>
      <c r="AW44" s="17">
        <v>-5</v>
      </c>
      <c r="AX44" s="17">
        <v>-24.4</v>
      </c>
      <c r="AY44" s="17">
        <v>8</v>
      </c>
      <c r="AZ44" s="17">
        <v>3.3</v>
      </c>
      <c r="BA44" s="17">
        <v>-4.7</v>
      </c>
      <c r="BB44" s="17">
        <v>0.5</v>
      </c>
      <c r="BC44" s="17">
        <v>2</v>
      </c>
      <c r="BD44" s="17">
        <v>0.3</v>
      </c>
      <c r="BE44" s="17"/>
      <c r="BF44" s="17"/>
      <c r="BG44" s="17">
        <v>0</v>
      </c>
      <c r="BH44" s="17"/>
      <c r="BI44" s="17"/>
      <c r="BJ44" s="17">
        <v>-1.2</v>
      </c>
      <c r="BK44" s="17"/>
      <c r="BL44" s="17"/>
      <c r="BM44" s="17"/>
      <c r="BN44" s="17">
        <v>13.2</v>
      </c>
      <c r="BO44" s="17">
        <v>31.3</v>
      </c>
      <c r="BP44" s="17">
        <v>30.3</v>
      </c>
      <c r="BQ44" s="17">
        <v>28.4</v>
      </c>
      <c r="BR44" s="17">
        <v>39.200000000000003</v>
      </c>
      <c r="BS44" s="17">
        <v>-16.899999999999999</v>
      </c>
      <c r="BT44" s="17">
        <v>-0.6</v>
      </c>
      <c r="BU44" s="17"/>
      <c r="BV44" s="17"/>
      <c r="BW44" s="17"/>
      <c r="BX44" s="17"/>
      <c r="BY44" s="17"/>
      <c r="BZ44" s="17"/>
      <c r="CA44" s="17">
        <v>-0.4</v>
      </c>
      <c r="CB44" s="17">
        <v>51.756</v>
      </c>
      <c r="CC44" s="17">
        <v>25.13</v>
      </c>
      <c r="CD44" s="17">
        <v>17.78</v>
      </c>
      <c r="CE44" s="17">
        <v>9.2940000000000005</v>
      </c>
      <c r="CF44" s="17">
        <v>5.12</v>
      </c>
      <c r="CG44" s="17"/>
      <c r="CH44" s="17"/>
      <c r="CI44" s="17"/>
      <c r="CJ44" s="17">
        <v>58.981000000000002</v>
      </c>
      <c r="CK44" s="17">
        <v>63.633000000000003</v>
      </c>
      <c r="CL44" s="17">
        <v>-5.6</v>
      </c>
      <c r="CM44" s="17"/>
      <c r="CN44" s="17"/>
      <c r="CO44" s="17"/>
      <c r="CP44" s="17"/>
      <c r="CQ44" s="17"/>
      <c r="CR44" s="17"/>
      <c r="CS44" s="17"/>
      <c r="CT44" s="17">
        <v>-1.8</v>
      </c>
      <c r="CU44" s="17">
        <v>0</v>
      </c>
      <c r="CV44" s="17">
        <v>1.4</v>
      </c>
      <c r="CW44" s="17"/>
      <c r="CX44" s="17">
        <v>-3.1</v>
      </c>
      <c r="CY44" s="17">
        <v>0.1</v>
      </c>
      <c r="CZ44" s="17">
        <v>-4.3</v>
      </c>
      <c r="DA44" s="17"/>
      <c r="DB44" s="17">
        <v>0.1</v>
      </c>
      <c r="DC44" s="17">
        <v>-0.1</v>
      </c>
      <c r="DD44" s="17">
        <v>-0.9</v>
      </c>
      <c r="DE44" s="17">
        <v>-0.2</v>
      </c>
      <c r="DF44" s="17"/>
      <c r="DG44" s="17">
        <v>0</v>
      </c>
      <c r="DH44" s="17">
        <v>1.7</v>
      </c>
      <c r="DI44" s="17">
        <v>0.2</v>
      </c>
      <c r="DJ44" s="17">
        <v>-1.7</v>
      </c>
      <c r="DK44" s="17">
        <v>0.1</v>
      </c>
      <c r="DL44" s="17">
        <v>0.6</v>
      </c>
      <c r="DM44" s="17"/>
      <c r="DN44" s="17">
        <v>0</v>
      </c>
      <c r="DO44" s="17">
        <v>0</v>
      </c>
      <c r="DP44" s="17">
        <v>0</v>
      </c>
      <c r="DQ44" s="17">
        <v>0</v>
      </c>
      <c r="DR44" s="17">
        <v>0.2</v>
      </c>
      <c r="DS44" s="17">
        <v>0</v>
      </c>
      <c r="DT44" s="17">
        <v>0.5</v>
      </c>
      <c r="DU44" s="17">
        <v>0</v>
      </c>
      <c r="DV44" s="17">
        <v>0</v>
      </c>
      <c r="DW44" s="17"/>
      <c r="DX44" s="17">
        <v>-4.5999999999999996</v>
      </c>
      <c r="DY44" s="17">
        <v>0.9</v>
      </c>
      <c r="DZ44" s="17">
        <v>3.2</v>
      </c>
      <c r="EA44" s="17">
        <v>2.9</v>
      </c>
      <c r="EB44" s="17">
        <v>1.5</v>
      </c>
      <c r="EC44" s="17"/>
      <c r="ED44" s="17">
        <v>1.2</v>
      </c>
      <c r="EE44" s="17">
        <v>-0.1</v>
      </c>
      <c r="EF44" s="17">
        <v>-6.3</v>
      </c>
      <c r="EG44" s="17">
        <v>-5.5</v>
      </c>
      <c r="EH44" s="17">
        <v>-0.5</v>
      </c>
      <c r="EI44" s="17">
        <v>-0.2</v>
      </c>
      <c r="EJ44" s="17">
        <v>1.4</v>
      </c>
      <c r="EK44" s="17">
        <v>2.7</v>
      </c>
      <c r="EL44" s="17">
        <v>0</v>
      </c>
      <c r="EM44" s="17">
        <v>1.534</v>
      </c>
      <c r="EN44" s="17">
        <v>0.2</v>
      </c>
      <c r="EO44" s="17">
        <v>0.2</v>
      </c>
      <c r="EP44" s="17">
        <v>0.2</v>
      </c>
      <c r="EQ44" s="17">
        <v>-6</v>
      </c>
      <c r="ER44" s="17">
        <v>1.2</v>
      </c>
      <c r="ES44" s="17">
        <v>0</v>
      </c>
      <c r="ET44" s="17">
        <v>2.2000000000000002</v>
      </c>
      <c r="EU44" s="17">
        <v>0</v>
      </c>
      <c r="EV44" s="17">
        <v>2.879</v>
      </c>
      <c r="EW44" s="17">
        <v>-3.3610000000000002</v>
      </c>
      <c r="EX44" s="17">
        <v>2.7</v>
      </c>
      <c r="EY44" s="17">
        <v>0.83</v>
      </c>
      <c r="EZ44" s="17">
        <v>0</v>
      </c>
      <c r="FA44" s="17">
        <v>0.79</v>
      </c>
      <c r="FB44" s="17">
        <v>0.45</v>
      </c>
      <c r="FC44" s="17">
        <v>0</v>
      </c>
      <c r="FD44" s="17">
        <v>0.8</v>
      </c>
      <c r="FE44" s="17">
        <v>1.8</v>
      </c>
      <c r="FF44" s="17">
        <v>2.2000000000000002</v>
      </c>
      <c r="FG44" s="17">
        <v>8.1999999999999993</v>
      </c>
      <c r="FH44" s="17">
        <v>0.2</v>
      </c>
      <c r="FI44" s="17">
        <v>1.6</v>
      </c>
      <c r="FJ44" s="17">
        <v>0</v>
      </c>
      <c r="FK44" s="17">
        <v>1.79</v>
      </c>
      <c r="FL44" s="17">
        <v>4.1500000000000004</v>
      </c>
      <c r="FM44" s="17">
        <v>12.45</v>
      </c>
      <c r="FN44" s="17">
        <v>809.01619000000005</v>
      </c>
      <c r="FO44" s="15"/>
      <c r="FP44" s="17">
        <v>2.29013</v>
      </c>
      <c r="FQ44" s="17"/>
      <c r="FR44" s="17">
        <v>2.7404999999999999</v>
      </c>
      <c r="FS44" s="17">
        <v>1.7</v>
      </c>
      <c r="FT44" s="17">
        <v>0.33821000000000001</v>
      </c>
      <c r="FU44" s="17">
        <v>0.29487999999999998</v>
      </c>
      <c r="FV44" s="17">
        <v>0.2</v>
      </c>
      <c r="FW44" s="17">
        <v>1.8</v>
      </c>
      <c r="FX44" s="17">
        <v>9.3637200000000007</v>
      </c>
    </row>
    <row r="45" spans="1:180" ht="24" customHeight="1" x14ac:dyDescent="0.3">
      <c r="A45" s="16" t="s">
        <v>74</v>
      </c>
      <c r="B45" s="16" t="s">
        <v>866</v>
      </c>
      <c r="C45" s="17">
        <v>49.3</v>
      </c>
      <c r="D45" s="17">
        <v>61.4</v>
      </c>
      <c r="E45" s="17">
        <v>17.5</v>
      </c>
      <c r="F45" s="17"/>
      <c r="G45" s="17"/>
      <c r="H45" s="17">
        <v>-8.3000000000000007</v>
      </c>
      <c r="I45" s="17">
        <v>14.4</v>
      </c>
      <c r="J45" s="17"/>
      <c r="K45" s="17"/>
      <c r="L45" s="17">
        <v>-3.7</v>
      </c>
      <c r="M45" s="17">
        <v>-9.1999999999999993</v>
      </c>
      <c r="N45" s="17">
        <v>-5.6</v>
      </c>
      <c r="O45" s="17"/>
      <c r="P45" s="17">
        <v>-4.7</v>
      </c>
      <c r="Q45" s="17"/>
      <c r="R45" s="17">
        <v>57.9</v>
      </c>
      <c r="S45" s="17">
        <v>0.1</v>
      </c>
      <c r="T45" s="17"/>
      <c r="U45" s="17"/>
      <c r="V45" s="17"/>
      <c r="W45" s="17"/>
      <c r="X45" s="17">
        <v>0.6</v>
      </c>
      <c r="Y45" s="17">
        <v>1.3</v>
      </c>
      <c r="Z45" s="17">
        <v>1.2</v>
      </c>
      <c r="AA45" s="17">
        <v>0</v>
      </c>
      <c r="AB45" s="17">
        <v>0</v>
      </c>
      <c r="AC45" s="17">
        <v>3.1</v>
      </c>
      <c r="AD45" s="17">
        <v>10.3</v>
      </c>
      <c r="AE45" s="17"/>
      <c r="AF45" s="17"/>
      <c r="AG45" s="17"/>
      <c r="AH45" s="17">
        <v>0</v>
      </c>
      <c r="AI45" s="17">
        <v>8.4</v>
      </c>
      <c r="AJ45" s="17">
        <v>12.067</v>
      </c>
      <c r="AK45" s="17"/>
      <c r="AL45" s="17"/>
      <c r="AM45" s="17"/>
      <c r="AN45" s="17">
        <v>-1.7</v>
      </c>
      <c r="AO45" s="17">
        <v>54.6</v>
      </c>
      <c r="AP45" s="17">
        <v>8.4</v>
      </c>
      <c r="AQ45" s="17">
        <v>30.71415</v>
      </c>
      <c r="AR45" s="17">
        <v>6.93825</v>
      </c>
      <c r="AS45" s="17">
        <v>-1.2</v>
      </c>
      <c r="AT45" s="17">
        <v>2.625</v>
      </c>
      <c r="AU45" s="17">
        <v>1.45</v>
      </c>
      <c r="AV45" s="17">
        <v>35.200000000000003</v>
      </c>
      <c r="AW45" s="17">
        <v>-9.6999999999999993</v>
      </c>
      <c r="AX45" s="17">
        <v>-29.5</v>
      </c>
      <c r="AY45" s="17">
        <v>9</v>
      </c>
      <c r="AZ45" s="17">
        <v>4.2</v>
      </c>
      <c r="BA45" s="17">
        <v>-5.3</v>
      </c>
      <c r="BB45" s="17">
        <v>0.5</v>
      </c>
      <c r="BC45" s="17">
        <v>2</v>
      </c>
      <c r="BD45" s="17">
        <v>1.6</v>
      </c>
      <c r="BE45" s="17"/>
      <c r="BF45" s="17"/>
      <c r="BG45" s="17">
        <v>0</v>
      </c>
      <c r="BH45" s="17"/>
      <c r="BI45" s="17"/>
      <c r="BJ45" s="17">
        <v>-2.8</v>
      </c>
      <c r="BK45" s="17"/>
      <c r="BL45" s="17"/>
      <c r="BM45" s="17"/>
      <c r="BN45" s="17">
        <v>11</v>
      </c>
      <c r="BO45" s="17">
        <v>27.8</v>
      </c>
      <c r="BP45" s="17">
        <v>26.7</v>
      </c>
      <c r="BQ45" s="17">
        <v>24.8</v>
      </c>
      <c r="BR45" s="17">
        <v>34.4</v>
      </c>
      <c r="BS45" s="17">
        <v>-18.5</v>
      </c>
      <c r="BT45" s="17">
        <v>-1.2</v>
      </c>
      <c r="BU45" s="17"/>
      <c r="BV45" s="17"/>
      <c r="BW45" s="17"/>
      <c r="BX45" s="17"/>
      <c r="BY45" s="17"/>
      <c r="BZ45" s="17"/>
      <c r="CA45" s="17">
        <v>-0.4</v>
      </c>
      <c r="CB45" s="17">
        <v>70.519000000000005</v>
      </c>
      <c r="CC45" s="17">
        <v>24.803000000000001</v>
      </c>
      <c r="CD45" s="17">
        <v>17.411000000000001</v>
      </c>
      <c r="CE45" s="17">
        <v>9.2780000000000005</v>
      </c>
      <c r="CF45" s="17">
        <v>4.9249999999999998</v>
      </c>
      <c r="CG45" s="17"/>
      <c r="CH45" s="17"/>
      <c r="CI45" s="17"/>
      <c r="CJ45" s="17">
        <v>52.505000000000003</v>
      </c>
      <c r="CK45" s="17">
        <v>57.247999999999998</v>
      </c>
      <c r="CL45" s="17">
        <v>-14.693</v>
      </c>
      <c r="CM45" s="17"/>
      <c r="CN45" s="17"/>
      <c r="CO45" s="17"/>
      <c r="CP45" s="17"/>
      <c r="CQ45" s="17"/>
      <c r="CR45" s="17"/>
      <c r="CS45" s="17"/>
      <c r="CT45" s="17">
        <v>-1.8</v>
      </c>
      <c r="CU45" s="17">
        <v>0</v>
      </c>
      <c r="CV45" s="17">
        <v>1.4</v>
      </c>
      <c r="CW45" s="17"/>
      <c r="CX45" s="17">
        <v>-2.7</v>
      </c>
      <c r="CY45" s="17">
        <v>0</v>
      </c>
      <c r="CZ45" s="17">
        <v>-4.0999999999999996</v>
      </c>
      <c r="DA45" s="17"/>
      <c r="DB45" s="17">
        <v>0.1</v>
      </c>
      <c r="DC45" s="17">
        <v>0</v>
      </c>
      <c r="DD45" s="17">
        <v>-1</v>
      </c>
      <c r="DE45" s="17">
        <v>-0.1</v>
      </c>
      <c r="DF45" s="17"/>
      <c r="DG45" s="17">
        <v>0</v>
      </c>
      <c r="DH45" s="17">
        <v>1.7</v>
      </c>
      <c r="DI45" s="17">
        <v>0.2</v>
      </c>
      <c r="DJ45" s="17">
        <v>-1.7</v>
      </c>
      <c r="DK45" s="17">
        <v>0.1</v>
      </c>
      <c r="DL45" s="17">
        <v>0.6</v>
      </c>
      <c r="DM45" s="17"/>
      <c r="DN45" s="17">
        <v>0</v>
      </c>
      <c r="DO45" s="17">
        <v>0</v>
      </c>
      <c r="DP45" s="17">
        <v>0</v>
      </c>
      <c r="DQ45" s="17">
        <v>0</v>
      </c>
      <c r="DR45" s="17">
        <v>0.1</v>
      </c>
      <c r="DS45" s="17">
        <v>-0.3</v>
      </c>
      <c r="DT45" s="17">
        <v>0.5</v>
      </c>
      <c r="DU45" s="17">
        <v>0</v>
      </c>
      <c r="DV45" s="17">
        <v>0</v>
      </c>
      <c r="DW45" s="17"/>
      <c r="DX45" s="17">
        <v>-4.7</v>
      </c>
      <c r="DY45" s="17">
        <v>0.7</v>
      </c>
      <c r="DZ45" s="17">
        <v>3.4</v>
      </c>
      <c r="EA45" s="17">
        <v>2.9</v>
      </c>
      <c r="EB45" s="17">
        <v>1.5</v>
      </c>
      <c r="EC45" s="17"/>
      <c r="ED45" s="17">
        <v>0.1</v>
      </c>
      <c r="EE45" s="17">
        <v>0.1</v>
      </c>
      <c r="EF45" s="17">
        <v>-7.2</v>
      </c>
      <c r="EG45" s="17">
        <v>-6.7</v>
      </c>
      <c r="EH45" s="17">
        <v>-0.6</v>
      </c>
      <c r="EI45" s="17">
        <v>-0.1</v>
      </c>
      <c r="EJ45" s="17">
        <v>1.4</v>
      </c>
      <c r="EK45" s="17">
        <v>2.7</v>
      </c>
      <c r="EL45" s="17">
        <v>-0.1</v>
      </c>
      <c r="EM45" s="17">
        <v>1.5209999999999999</v>
      </c>
      <c r="EN45" s="17">
        <v>0.2</v>
      </c>
      <c r="EO45" s="17">
        <v>0.2</v>
      </c>
      <c r="EP45" s="17">
        <v>0.2</v>
      </c>
      <c r="EQ45" s="17">
        <v>-4.2</v>
      </c>
      <c r="ER45" s="17">
        <v>1.1000000000000001</v>
      </c>
      <c r="ES45" s="17">
        <v>0</v>
      </c>
      <c r="ET45" s="17">
        <v>2.1</v>
      </c>
      <c r="EU45" s="17">
        <v>0</v>
      </c>
      <c r="EV45" s="17">
        <v>4.2329999999999997</v>
      </c>
      <c r="EW45" s="17">
        <v>-0.41699999999999998</v>
      </c>
      <c r="EX45" s="17">
        <v>1.6</v>
      </c>
      <c r="EY45" s="17">
        <v>0.83</v>
      </c>
      <c r="EZ45" s="17">
        <v>0</v>
      </c>
      <c r="FA45" s="17">
        <v>0.79</v>
      </c>
      <c r="FB45" s="17">
        <v>0.45</v>
      </c>
      <c r="FC45" s="17">
        <v>0</v>
      </c>
      <c r="FD45" s="17">
        <v>0.8</v>
      </c>
      <c r="FE45" s="17">
        <v>1.8</v>
      </c>
      <c r="FF45" s="17">
        <v>2.4</v>
      </c>
      <c r="FG45" s="17">
        <v>7.3</v>
      </c>
      <c r="FH45" s="17">
        <v>0.2</v>
      </c>
      <c r="FI45" s="17">
        <v>1.2</v>
      </c>
      <c r="FJ45" s="17">
        <v>0</v>
      </c>
      <c r="FK45" s="17">
        <v>1.77</v>
      </c>
      <c r="FL45" s="17">
        <v>4.07</v>
      </c>
      <c r="FM45" s="17">
        <v>11.89</v>
      </c>
      <c r="FN45" s="17">
        <v>666.12739999999997</v>
      </c>
      <c r="FO45" s="15"/>
      <c r="FP45" s="17">
        <v>2.3160500000000002</v>
      </c>
      <c r="FQ45" s="17"/>
      <c r="FR45" s="17">
        <v>3.1920000000000002</v>
      </c>
      <c r="FS45" s="17">
        <v>1.7</v>
      </c>
      <c r="FT45" s="17">
        <v>0.28999000000000003</v>
      </c>
      <c r="FU45" s="17">
        <v>0.33129999999999998</v>
      </c>
      <c r="FV45" s="17">
        <v>-0.3</v>
      </c>
      <c r="FW45" s="17">
        <v>1.7</v>
      </c>
      <c r="FX45" s="17">
        <v>9.2293400000000005</v>
      </c>
    </row>
    <row r="46" spans="1:180" ht="24" customHeight="1" x14ac:dyDescent="0.3">
      <c r="A46" s="16" t="s">
        <v>74</v>
      </c>
      <c r="B46" s="16" t="s">
        <v>867</v>
      </c>
      <c r="C46" s="17">
        <v>49.8</v>
      </c>
      <c r="D46" s="17">
        <v>8.6999999999999993</v>
      </c>
      <c r="E46" s="17">
        <v>12.5</v>
      </c>
      <c r="F46" s="17"/>
      <c r="G46" s="17"/>
      <c r="H46" s="17">
        <v>-11.8</v>
      </c>
      <c r="I46" s="17">
        <v>16.100000000000001</v>
      </c>
      <c r="J46" s="17"/>
      <c r="K46" s="17"/>
      <c r="L46" s="17">
        <v>-13.8</v>
      </c>
      <c r="M46" s="17">
        <v>-34.200000000000003</v>
      </c>
      <c r="N46" s="17">
        <v>0</v>
      </c>
      <c r="O46" s="17"/>
      <c r="P46" s="17">
        <v>-9.8000000000000007</v>
      </c>
      <c r="Q46" s="17"/>
      <c r="R46" s="17">
        <v>62.5</v>
      </c>
      <c r="S46" s="17">
        <v>0</v>
      </c>
      <c r="T46" s="17"/>
      <c r="U46" s="17"/>
      <c r="V46" s="17"/>
      <c r="W46" s="17"/>
      <c r="X46" s="17">
        <v>-1.8</v>
      </c>
      <c r="Y46" s="17">
        <v>0.9</v>
      </c>
      <c r="Z46" s="17">
        <v>1</v>
      </c>
      <c r="AA46" s="17">
        <v>0.5</v>
      </c>
      <c r="AB46" s="17">
        <v>0</v>
      </c>
      <c r="AC46" s="17">
        <v>0</v>
      </c>
      <c r="AD46" s="17">
        <v>11</v>
      </c>
      <c r="AE46" s="17"/>
      <c r="AF46" s="17"/>
      <c r="AG46" s="17"/>
      <c r="AH46" s="17">
        <v>1.1000000000000001</v>
      </c>
      <c r="AI46" s="17">
        <v>9.1</v>
      </c>
      <c r="AJ46" s="17">
        <v>7.13</v>
      </c>
      <c r="AK46" s="17"/>
      <c r="AL46" s="17"/>
      <c r="AM46" s="17"/>
      <c r="AN46" s="17">
        <v>-1.7</v>
      </c>
      <c r="AO46" s="17">
        <v>52.1</v>
      </c>
      <c r="AP46" s="17">
        <v>8.6</v>
      </c>
      <c r="AQ46" s="17">
        <v>31.068190000000001</v>
      </c>
      <c r="AR46" s="17">
        <v>7.2344499999999998</v>
      </c>
      <c r="AS46" s="17">
        <v>-0.4</v>
      </c>
      <c r="AT46" s="17">
        <v>2.6480000000000001</v>
      </c>
      <c r="AU46" s="17">
        <v>1.71</v>
      </c>
      <c r="AV46" s="17">
        <v>28.1</v>
      </c>
      <c r="AW46" s="17">
        <v>-16.600000000000001</v>
      </c>
      <c r="AX46" s="17">
        <v>-36.200000000000003</v>
      </c>
      <c r="AY46" s="17">
        <v>6.1</v>
      </c>
      <c r="AZ46" s="17">
        <v>2.2999999999999998</v>
      </c>
      <c r="BA46" s="17">
        <v>-6.1</v>
      </c>
      <c r="BB46" s="17">
        <v>0.5</v>
      </c>
      <c r="BC46" s="17">
        <v>2.2000000000000002</v>
      </c>
      <c r="BD46" s="17">
        <v>0</v>
      </c>
      <c r="BE46" s="17"/>
      <c r="BF46" s="17"/>
      <c r="BG46" s="17">
        <v>0</v>
      </c>
      <c r="BH46" s="17"/>
      <c r="BI46" s="17"/>
      <c r="BJ46" s="17">
        <v>-4.0999999999999996</v>
      </c>
      <c r="BK46" s="17"/>
      <c r="BL46" s="17"/>
      <c r="BM46" s="17"/>
      <c r="BN46" s="17">
        <v>8.4</v>
      </c>
      <c r="BO46" s="17">
        <v>22.8</v>
      </c>
      <c r="BP46" s="17">
        <v>21.7</v>
      </c>
      <c r="BQ46" s="17">
        <v>19.2</v>
      </c>
      <c r="BR46" s="17">
        <v>29.1</v>
      </c>
      <c r="BS46" s="17">
        <v>-20.8</v>
      </c>
      <c r="BT46" s="17">
        <v>-2.2999999999999998</v>
      </c>
      <c r="BU46" s="17"/>
      <c r="BV46" s="17"/>
      <c r="BW46" s="17"/>
      <c r="BX46" s="17"/>
      <c r="BY46" s="17"/>
      <c r="BZ46" s="17"/>
      <c r="CA46" s="17">
        <v>-0.4</v>
      </c>
      <c r="CB46" s="17">
        <v>40.576999999999998</v>
      </c>
      <c r="CC46" s="17">
        <v>24.19</v>
      </c>
      <c r="CD46" s="17">
        <v>11.441000000000001</v>
      </c>
      <c r="CE46" s="17">
        <v>9.3490000000000002</v>
      </c>
      <c r="CF46" s="17">
        <v>1.9950000000000001</v>
      </c>
      <c r="CG46" s="17"/>
      <c r="CH46" s="17"/>
      <c r="CI46" s="17"/>
      <c r="CJ46" s="17">
        <v>42.107999999999997</v>
      </c>
      <c r="CK46" s="17">
        <v>46.658999999999999</v>
      </c>
      <c r="CL46" s="17">
        <v>-29.725999999999999</v>
      </c>
      <c r="CM46" s="17"/>
      <c r="CN46" s="17"/>
      <c r="CO46" s="17"/>
      <c r="CP46" s="17"/>
      <c r="CQ46" s="17"/>
      <c r="CR46" s="17"/>
      <c r="CS46" s="17"/>
      <c r="CT46" s="17">
        <v>-1.7</v>
      </c>
      <c r="CU46" s="17">
        <v>0</v>
      </c>
      <c r="CV46" s="17">
        <v>1.4</v>
      </c>
      <c r="CW46" s="17"/>
      <c r="CX46" s="17">
        <v>-2.5</v>
      </c>
      <c r="CY46" s="17">
        <v>0</v>
      </c>
      <c r="CZ46" s="17">
        <v>-5.2</v>
      </c>
      <c r="DA46" s="17"/>
      <c r="DB46" s="17">
        <v>0.1</v>
      </c>
      <c r="DC46" s="17">
        <v>0</v>
      </c>
      <c r="DD46" s="17">
        <v>-1</v>
      </c>
      <c r="DE46" s="17">
        <v>-0.2</v>
      </c>
      <c r="DF46" s="17"/>
      <c r="DG46" s="17">
        <v>0</v>
      </c>
      <c r="DH46" s="17">
        <v>1.7</v>
      </c>
      <c r="DI46" s="17">
        <v>0.2</v>
      </c>
      <c r="DJ46" s="17">
        <v>-1.7</v>
      </c>
      <c r="DK46" s="17">
        <v>0.1</v>
      </c>
      <c r="DL46" s="17">
        <v>0.6</v>
      </c>
      <c r="DM46" s="17"/>
      <c r="DN46" s="17">
        <v>0</v>
      </c>
      <c r="DO46" s="17">
        <v>0</v>
      </c>
      <c r="DP46" s="17">
        <v>0</v>
      </c>
      <c r="DQ46" s="17">
        <v>0</v>
      </c>
      <c r="DR46" s="17">
        <v>0.3</v>
      </c>
      <c r="DS46" s="17">
        <v>-0.4</v>
      </c>
      <c r="DT46" s="17">
        <v>0.7</v>
      </c>
      <c r="DU46" s="17">
        <v>0</v>
      </c>
      <c r="DV46" s="17">
        <v>0</v>
      </c>
      <c r="DW46" s="17"/>
      <c r="DX46" s="17">
        <v>-4.5999999999999996</v>
      </c>
      <c r="DY46" s="17">
        <v>0.8</v>
      </c>
      <c r="DZ46" s="17">
        <v>3.4</v>
      </c>
      <c r="EA46" s="17">
        <v>2.9</v>
      </c>
      <c r="EB46" s="17">
        <v>1.3</v>
      </c>
      <c r="EC46" s="17"/>
      <c r="ED46" s="17">
        <v>7.5</v>
      </c>
      <c r="EE46" s="17">
        <v>0.3</v>
      </c>
      <c r="EF46" s="17">
        <v>-9.4</v>
      </c>
      <c r="EG46" s="17">
        <v>-9.1999999999999993</v>
      </c>
      <c r="EH46" s="17">
        <v>-0.7</v>
      </c>
      <c r="EI46" s="17">
        <v>-0.5</v>
      </c>
      <c r="EJ46" s="17">
        <v>1.5</v>
      </c>
      <c r="EK46" s="17">
        <v>2.7</v>
      </c>
      <c r="EL46" s="17">
        <v>0</v>
      </c>
      <c r="EM46" s="17">
        <v>1.5129999999999999</v>
      </c>
      <c r="EN46" s="17">
        <v>0.2</v>
      </c>
      <c r="EO46" s="17">
        <v>0.2</v>
      </c>
      <c r="EP46" s="17">
        <v>0.2</v>
      </c>
      <c r="EQ46" s="17">
        <v>-5.4</v>
      </c>
      <c r="ER46" s="17">
        <v>1.1000000000000001</v>
      </c>
      <c r="ES46" s="17">
        <v>0</v>
      </c>
      <c r="ET46" s="17">
        <v>2.1</v>
      </c>
      <c r="EU46" s="17">
        <v>0</v>
      </c>
      <c r="EV46" s="17">
        <v>2.6970000000000001</v>
      </c>
      <c r="EW46" s="17">
        <v>-5.5739999999999998</v>
      </c>
      <c r="EX46" s="17">
        <v>0.6</v>
      </c>
      <c r="EY46" s="17">
        <v>0.83</v>
      </c>
      <c r="EZ46" s="17">
        <v>0</v>
      </c>
      <c r="FA46" s="17">
        <v>0.79</v>
      </c>
      <c r="FB46" s="17">
        <v>0.45</v>
      </c>
      <c r="FC46" s="17">
        <v>0</v>
      </c>
      <c r="FD46" s="17">
        <v>0.4</v>
      </c>
      <c r="FE46" s="17">
        <v>1.6</v>
      </c>
      <c r="FF46" s="17">
        <v>2.4</v>
      </c>
      <c r="FG46" s="17">
        <v>6.5</v>
      </c>
      <c r="FH46" s="17">
        <v>0.2</v>
      </c>
      <c r="FI46" s="17">
        <v>1.1000000000000001</v>
      </c>
      <c r="FJ46" s="17">
        <v>0</v>
      </c>
      <c r="FK46" s="17">
        <v>1.65</v>
      </c>
      <c r="FL46" s="17">
        <v>3.31</v>
      </c>
      <c r="FM46" s="17">
        <v>13</v>
      </c>
      <c r="FN46" s="17">
        <v>428.94963999999999</v>
      </c>
      <c r="FO46" s="15"/>
      <c r="FP46" s="17">
        <v>2.23048</v>
      </c>
      <c r="FQ46" s="17"/>
      <c r="FR46" s="17">
        <v>2.9784999999999999</v>
      </c>
      <c r="FS46" s="17">
        <v>1.7</v>
      </c>
      <c r="FT46" s="17">
        <v>0.29160000000000003</v>
      </c>
      <c r="FU46" s="17">
        <v>0.26345000000000002</v>
      </c>
      <c r="FV46" s="17">
        <v>-0.7</v>
      </c>
      <c r="FW46" s="17">
        <v>2.1</v>
      </c>
      <c r="FX46" s="17">
        <v>8.8640299999999996</v>
      </c>
    </row>
    <row r="47" spans="1:180" ht="24" customHeight="1" x14ac:dyDescent="0.3">
      <c r="A47" s="16" t="s">
        <v>74</v>
      </c>
      <c r="B47" s="16" t="s">
        <v>868</v>
      </c>
      <c r="C47" s="17">
        <v>48.4</v>
      </c>
      <c r="D47" s="17">
        <v>17.600000000000001</v>
      </c>
      <c r="E47" s="17">
        <v>14.8</v>
      </c>
      <c r="F47" s="17"/>
      <c r="G47" s="17"/>
      <c r="H47" s="17">
        <v>-12.8</v>
      </c>
      <c r="I47" s="17">
        <v>17.2</v>
      </c>
      <c r="J47" s="17"/>
      <c r="K47" s="17"/>
      <c r="L47" s="17">
        <v>3.3</v>
      </c>
      <c r="M47" s="17">
        <v>0</v>
      </c>
      <c r="N47" s="17">
        <v>0</v>
      </c>
      <c r="O47" s="17"/>
      <c r="P47" s="17">
        <v>24.8</v>
      </c>
      <c r="Q47" s="17"/>
      <c r="R47" s="17">
        <v>75.599999999999994</v>
      </c>
      <c r="S47" s="17">
        <v>0.1</v>
      </c>
      <c r="T47" s="17"/>
      <c r="U47" s="17"/>
      <c r="V47" s="17"/>
      <c r="W47" s="17"/>
      <c r="X47" s="17">
        <v>-2.9</v>
      </c>
      <c r="Y47" s="17">
        <v>1</v>
      </c>
      <c r="Z47" s="17">
        <v>1.1000000000000001</v>
      </c>
      <c r="AA47" s="17">
        <v>0.5</v>
      </c>
      <c r="AB47" s="17">
        <v>0</v>
      </c>
      <c r="AC47" s="17">
        <v>0</v>
      </c>
      <c r="AD47" s="17">
        <v>11.9</v>
      </c>
      <c r="AE47" s="17"/>
      <c r="AF47" s="17"/>
      <c r="AG47" s="17"/>
      <c r="AH47" s="17">
        <v>1.2</v>
      </c>
      <c r="AI47" s="17">
        <v>11</v>
      </c>
      <c r="AJ47" s="17">
        <v>14.46</v>
      </c>
      <c r="AK47" s="17"/>
      <c r="AL47" s="17"/>
      <c r="AM47" s="17"/>
      <c r="AN47" s="17">
        <v>-1.4</v>
      </c>
      <c r="AO47" s="17">
        <v>52.1</v>
      </c>
      <c r="AP47" s="17">
        <v>7.8</v>
      </c>
      <c r="AQ47" s="17">
        <v>22.16534</v>
      </c>
      <c r="AR47" s="17">
        <v>7.1273600000000004</v>
      </c>
      <c r="AS47" s="17">
        <v>-1.2</v>
      </c>
      <c r="AT47" s="17">
        <v>2.6160000000000001</v>
      </c>
      <c r="AU47" s="17">
        <v>0.7</v>
      </c>
      <c r="AV47" s="17">
        <v>41</v>
      </c>
      <c r="AW47" s="17">
        <v>-3.9</v>
      </c>
      <c r="AX47" s="17">
        <v>-23.9</v>
      </c>
      <c r="AY47" s="17">
        <v>9.5</v>
      </c>
      <c r="AZ47" s="17">
        <v>3.6</v>
      </c>
      <c r="BA47" s="17">
        <v>-5.4</v>
      </c>
      <c r="BB47" s="17">
        <v>0.5</v>
      </c>
      <c r="BC47" s="17">
        <v>2.2000000000000002</v>
      </c>
      <c r="BD47" s="17">
        <v>-0.2</v>
      </c>
      <c r="BE47" s="17"/>
      <c r="BF47" s="17"/>
      <c r="BG47" s="17">
        <v>0</v>
      </c>
      <c r="BH47" s="17"/>
      <c r="BI47" s="17"/>
      <c r="BJ47" s="17">
        <v>-4</v>
      </c>
      <c r="BK47" s="17"/>
      <c r="BL47" s="17"/>
      <c r="BM47" s="17"/>
      <c r="BN47" s="17">
        <v>12.8</v>
      </c>
      <c r="BO47" s="17">
        <v>-22.9</v>
      </c>
      <c r="BP47" s="17">
        <v>-24.1</v>
      </c>
      <c r="BQ47" s="17">
        <v>-19.3</v>
      </c>
      <c r="BR47" s="17">
        <v>-12.1</v>
      </c>
      <c r="BS47" s="17">
        <v>-4.7</v>
      </c>
      <c r="BT47" s="17">
        <v>5</v>
      </c>
      <c r="BU47" s="17"/>
      <c r="BV47" s="17"/>
      <c r="BW47" s="17"/>
      <c r="BX47" s="17"/>
      <c r="BY47" s="17"/>
      <c r="BZ47" s="17"/>
      <c r="CA47" s="17">
        <v>-0.4</v>
      </c>
      <c r="CB47" s="17">
        <v>24.853999999999999</v>
      </c>
      <c r="CC47" s="17">
        <v>17.152999999999999</v>
      </c>
      <c r="CD47" s="17">
        <v>5.8310000000000004</v>
      </c>
      <c r="CE47" s="17">
        <v>0.86</v>
      </c>
      <c r="CF47" s="17">
        <v>-3.2000000000000001E-2</v>
      </c>
      <c r="CG47" s="17"/>
      <c r="CH47" s="17"/>
      <c r="CI47" s="17"/>
      <c r="CJ47" s="17">
        <v>57.883000000000003</v>
      </c>
      <c r="CK47" s="17">
        <v>62.652000000000001</v>
      </c>
      <c r="CL47" s="17">
        <v>-7.0609999999999999</v>
      </c>
      <c r="CM47" s="17"/>
      <c r="CN47" s="17"/>
      <c r="CO47" s="17"/>
      <c r="CP47" s="17"/>
      <c r="CQ47" s="17"/>
      <c r="CR47" s="17"/>
      <c r="CS47" s="17"/>
      <c r="CT47" s="17">
        <v>-1.6</v>
      </c>
      <c r="CU47" s="17">
        <v>-0.1</v>
      </c>
      <c r="CV47" s="17">
        <v>1.4</v>
      </c>
      <c r="CW47" s="17"/>
      <c r="CX47" s="17">
        <v>-2.4</v>
      </c>
      <c r="CY47" s="17">
        <v>0</v>
      </c>
      <c r="CZ47" s="17">
        <v>-5.2</v>
      </c>
      <c r="DA47" s="17"/>
      <c r="DB47" s="17">
        <v>0.1</v>
      </c>
      <c r="DC47" s="17">
        <v>0</v>
      </c>
      <c r="DD47" s="17">
        <v>-1</v>
      </c>
      <c r="DE47" s="17">
        <v>-0.2</v>
      </c>
      <c r="DF47" s="17"/>
      <c r="DG47" s="17">
        <v>0</v>
      </c>
      <c r="DH47" s="17">
        <v>1.5</v>
      </c>
      <c r="DI47" s="17">
        <v>0.4</v>
      </c>
      <c r="DJ47" s="17">
        <v>-1.9</v>
      </c>
      <c r="DK47" s="17">
        <v>0.1</v>
      </c>
      <c r="DL47" s="17">
        <v>0.5</v>
      </c>
      <c r="DM47" s="17"/>
      <c r="DN47" s="17">
        <v>0</v>
      </c>
      <c r="DO47" s="17">
        <v>0</v>
      </c>
      <c r="DP47" s="17">
        <v>0</v>
      </c>
      <c r="DQ47" s="17">
        <v>0</v>
      </c>
      <c r="DR47" s="17">
        <v>0.3</v>
      </c>
      <c r="DS47" s="17">
        <v>0</v>
      </c>
      <c r="DT47" s="17">
        <v>0.6</v>
      </c>
      <c r="DU47" s="17">
        <v>0</v>
      </c>
      <c r="DV47" s="17">
        <v>0</v>
      </c>
      <c r="DW47" s="17"/>
      <c r="DX47" s="17">
        <v>-4.4000000000000004</v>
      </c>
      <c r="DY47" s="17">
        <v>0.4</v>
      </c>
      <c r="DZ47" s="17">
        <v>3.4</v>
      </c>
      <c r="EA47" s="17">
        <v>3</v>
      </c>
      <c r="EB47" s="17">
        <v>1.3</v>
      </c>
      <c r="EC47" s="17"/>
      <c r="ED47" s="17">
        <v>15.2</v>
      </c>
      <c r="EE47" s="17">
        <v>0</v>
      </c>
      <c r="EF47" s="17">
        <v>-8.6</v>
      </c>
      <c r="EG47" s="17">
        <v>-7.9</v>
      </c>
      <c r="EH47" s="17">
        <v>-0.4</v>
      </c>
      <c r="EI47" s="17">
        <v>0</v>
      </c>
      <c r="EJ47" s="17">
        <v>1.5</v>
      </c>
      <c r="EK47" s="17">
        <v>2.7</v>
      </c>
      <c r="EL47" s="17">
        <v>0</v>
      </c>
      <c r="EM47" s="17">
        <v>1.7170000000000001</v>
      </c>
      <c r="EN47" s="17">
        <v>0.2</v>
      </c>
      <c r="EO47" s="17">
        <v>0.2</v>
      </c>
      <c r="EP47" s="17">
        <v>0.2</v>
      </c>
      <c r="EQ47" s="17">
        <v>-6</v>
      </c>
      <c r="ER47" s="17">
        <v>2.8</v>
      </c>
      <c r="ES47" s="17">
        <v>0</v>
      </c>
      <c r="ET47" s="17">
        <v>0</v>
      </c>
      <c r="EU47" s="17">
        <v>0</v>
      </c>
      <c r="EV47" s="17">
        <v>2.9470000000000001</v>
      </c>
      <c r="EW47" s="17">
        <v>-3.8220000000000001</v>
      </c>
      <c r="EX47" s="17">
        <v>0</v>
      </c>
      <c r="EY47" s="17">
        <v>0.89</v>
      </c>
      <c r="EZ47" s="17">
        <v>0</v>
      </c>
      <c r="FA47" s="17">
        <v>0.79</v>
      </c>
      <c r="FB47" s="17">
        <v>0.42</v>
      </c>
      <c r="FC47" s="17">
        <v>0</v>
      </c>
      <c r="FD47" s="17">
        <v>0.4</v>
      </c>
      <c r="FE47" s="17">
        <v>1.6</v>
      </c>
      <c r="FF47" s="17">
        <v>2.4</v>
      </c>
      <c r="FG47" s="17">
        <v>6.7</v>
      </c>
      <c r="FH47" s="17">
        <v>0.1</v>
      </c>
      <c r="FI47" s="17">
        <v>2</v>
      </c>
      <c r="FJ47" s="17">
        <v>0</v>
      </c>
      <c r="FK47" s="17">
        <v>1.84</v>
      </c>
      <c r="FL47" s="17">
        <v>3.39</v>
      </c>
      <c r="FM47" s="17">
        <v>13.58</v>
      </c>
      <c r="FN47" s="17">
        <v>464.0607</v>
      </c>
      <c r="FO47" s="15"/>
      <c r="FP47" s="17">
        <v>2.04244</v>
      </c>
      <c r="FQ47" s="17"/>
      <c r="FR47" s="17">
        <v>2.7395</v>
      </c>
      <c r="FS47" s="17">
        <v>1.7</v>
      </c>
      <c r="FT47" s="17">
        <v>0.30629000000000001</v>
      </c>
      <c r="FU47" s="17">
        <v>0.24704999999999999</v>
      </c>
      <c r="FV47" s="17">
        <v>-0.6</v>
      </c>
      <c r="FW47" s="17">
        <v>2</v>
      </c>
      <c r="FX47" s="17">
        <v>8.4352800000000006</v>
      </c>
    </row>
    <row r="48" spans="1:180" ht="24" customHeight="1" x14ac:dyDescent="0.3">
      <c r="A48" s="16" t="s">
        <v>74</v>
      </c>
      <c r="B48" s="16" t="s">
        <v>869</v>
      </c>
      <c r="C48" s="17">
        <v>47.5</v>
      </c>
      <c r="D48" s="17">
        <v>24.6</v>
      </c>
      <c r="E48" s="17">
        <v>15.8</v>
      </c>
      <c r="F48" s="17"/>
      <c r="G48" s="17"/>
      <c r="H48" s="17">
        <v>-7.7</v>
      </c>
      <c r="I48" s="17">
        <v>15.2</v>
      </c>
      <c r="J48" s="17"/>
      <c r="K48" s="17"/>
      <c r="L48" s="17">
        <v>11.1</v>
      </c>
      <c r="M48" s="17">
        <v>0</v>
      </c>
      <c r="N48" s="17">
        <v>0</v>
      </c>
      <c r="O48" s="17"/>
      <c r="P48" s="17">
        <v>29.5</v>
      </c>
      <c r="Q48" s="17"/>
      <c r="R48" s="17">
        <v>77.5</v>
      </c>
      <c r="S48" s="17">
        <v>0</v>
      </c>
      <c r="T48" s="17"/>
      <c r="U48" s="17"/>
      <c r="V48" s="17"/>
      <c r="W48" s="17"/>
      <c r="X48" s="17">
        <v>-2.5</v>
      </c>
      <c r="Y48" s="17">
        <v>0.9</v>
      </c>
      <c r="Z48" s="17">
        <v>1</v>
      </c>
      <c r="AA48" s="17">
        <v>0.5</v>
      </c>
      <c r="AB48" s="17">
        <v>0</v>
      </c>
      <c r="AC48" s="17">
        <v>0</v>
      </c>
      <c r="AD48" s="17">
        <v>11.3</v>
      </c>
      <c r="AE48" s="17"/>
      <c r="AF48" s="17"/>
      <c r="AG48" s="17"/>
      <c r="AH48" s="17">
        <v>0.4</v>
      </c>
      <c r="AI48" s="17">
        <v>9.4</v>
      </c>
      <c r="AJ48" s="17">
        <v>17.710999999999999</v>
      </c>
      <c r="AK48" s="17"/>
      <c r="AL48" s="17"/>
      <c r="AM48" s="17"/>
      <c r="AN48" s="17">
        <v>-1</v>
      </c>
      <c r="AO48" s="17">
        <v>57</v>
      </c>
      <c r="AP48" s="17">
        <v>8.4</v>
      </c>
      <c r="AQ48" s="17">
        <v>22.940010000000001</v>
      </c>
      <c r="AR48" s="17">
        <v>6.8090000000000002</v>
      </c>
      <c r="AS48" s="17">
        <v>-1.1000000000000001</v>
      </c>
      <c r="AT48" s="17">
        <v>2.6160000000000001</v>
      </c>
      <c r="AU48" s="17">
        <v>1.2</v>
      </c>
      <c r="AV48" s="17">
        <v>48</v>
      </c>
      <c r="AW48" s="17">
        <v>11.4</v>
      </c>
      <c r="AX48" s="17">
        <v>-17.7</v>
      </c>
      <c r="AY48" s="17">
        <v>9.5</v>
      </c>
      <c r="AZ48" s="17">
        <v>2</v>
      </c>
      <c r="BA48" s="17">
        <v>-5.7</v>
      </c>
      <c r="BB48" s="17">
        <v>0.5</v>
      </c>
      <c r="BC48" s="17">
        <v>2.2000000000000002</v>
      </c>
      <c r="BD48" s="17">
        <v>-0.7</v>
      </c>
      <c r="BE48" s="17"/>
      <c r="BF48" s="17"/>
      <c r="BG48" s="17">
        <v>0</v>
      </c>
      <c r="BH48" s="17"/>
      <c r="BI48" s="17"/>
      <c r="BJ48" s="17">
        <v>0.7</v>
      </c>
      <c r="BK48" s="17"/>
      <c r="BL48" s="17"/>
      <c r="BM48" s="17"/>
      <c r="BN48" s="17">
        <v>14.2</v>
      </c>
      <c r="BO48" s="17">
        <v>-17.8</v>
      </c>
      <c r="BP48" s="17">
        <v>-19.2</v>
      </c>
      <c r="BQ48" s="17">
        <v>-13.4</v>
      </c>
      <c r="BR48" s="17">
        <v>-5.2</v>
      </c>
      <c r="BS48" s="17">
        <v>-2.5</v>
      </c>
      <c r="BT48" s="17">
        <v>5.8</v>
      </c>
      <c r="BU48" s="17"/>
      <c r="BV48" s="17"/>
      <c r="BW48" s="17"/>
      <c r="BX48" s="17"/>
      <c r="BY48" s="17"/>
      <c r="BZ48" s="17"/>
      <c r="CA48" s="17">
        <v>-0.4</v>
      </c>
      <c r="CB48" s="17">
        <v>24.324000000000002</v>
      </c>
      <c r="CC48" s="17">
        <v>17.145</v>
      </c>
      <c r="CD48" s="17">
        <v>5.5940000000000003</v>
      </c>
      <c r="CE48" s="17">
        <v>0.72</v>
      </c>
      <c r="CF48" s="17">
        <v>-0.21299999999999999</v>
      </c>
      <c r="CG48" s="17"/>
      <c r="CH48" s="17"/>
      <c r="CI48" s="17"/>
      <c r="CJ48" s="17">
        <v>64.361000000000004</v>
      </c>
      <c r="CK48" s="17">
        <v>69.093000000000004</v>
      </c>
      <c r="CL48" s="17">
        <v>2.0859999999999999</v>
      </c>
      <c r="CM48" s="17"/>
      <c r="CN48" s="17"/>
      <c r="CO48" s="17"/>
      <c r="CP48" s="17"/>
      <c r="CQ48" s="17"/>
      <c r="CR48" s="17"/>
      <c r="CS48" s="17"/>
      <c r="CT48" s="17">
        <v>-1.5</v>
      </c>
      <c r="CU48" s="17">
        <v>-0.1</v>
      </c>
      <c r="CV48" s="17">
        <v>1.4</v>
      </c>
      <c r="CW48" s="17"/>
      <c r="CX48" s="17">
        <v>-1.8</v>
      </c>
      <c r="CY48" s="17">
        <v>0</v>
      </c>
      <c r="CZ48" s="17">
        <v>-4.9000000000000004</v>
      </c>
      <c r="DA48" s="17"/>
      <c r="DB48" s="17">
        <v>0</v>
      </c>
      <c r="DC48" s="17">
        <v>0</v>
      </c>
      <c r="DD48" s="17">
        <v>-1</v>
      </c>
      <c r="DE48" s="17">
        <v>0.1</v>
      </c>
      <c r="DF48" s="17"/>
      <c r="DG48" s="17">
        <v>0</v>
      </c>
      <c r="DH48" s="17">
        <v>1.5</v>
      </c>
      <c r="DI48" s="17">
        <v>0.2</v>
      </c>
      <c r="DJ48" s="17">
        <v>-0.7</v>
      </c>
      <c r="DK48" s="17">
        <v>0.1</v>
      </c>
      <c r="DL48" s="17">
        <v>0.5</v>
      </c>
      <c r="DM48" s="17"/>
      <c r="DN48" s="17">
        <v>0</v>
      </c>
      <c r="DO48" s="17">
        <v>0</v>
      </c>
      <c r="DP48" s="17">
        <v>0</v>
      </c>
      <c r="DQ48" s="17">
        <v>0</v>
      </c>
      <c r="DR48" s="17">
        <v>0.2</v>
      </c>
      <c r="DS48" s="17">
        <v>0.2</v>
      </c>
      <c r="DT48" s="17">
        <v>0.7</v>
      </c>
      <c r="DU48" s="17">
        <v>0</v>
      </c>
      <c r="DV48" s="17">
        <v>0</v>
      </c>
      <c r="DW48" s="17"/>
      <c r="DX48" s="17">
        <v>-4.5999999999999996</v>
      </c>
      <c r="DY48" s="17">
        <v>0.3</v>
      </c>
      <c r="DZ48" s="17">
        <v>3.3</v>
      </c>
      <c r="EA48" s="17">
        <v>3</v>
      </c>
      <c r="EB48" s="17">
        <v>1.9</v>
      </c>
      <c r="EC48" s="17"/>
      <c r="ED48" s="17">
        <v>1.6</v>
      </c>
      <c r="EE48" s="17">
        <v>0</v>
      </c>
      <c r="EF48" s="17">
        <v>-8.1999999999999993</v>
      </c>
      <c r="EG48" s="17">
        <v>-7.8</v>
      </c>
      <c r="EH48" s="17">
        <v>-0.3</v>
      </c>
      <c r="EI48" s="17">
        <v>0.1</v>
      </c>
      <c r="EJ48" s="17">
        <v>1.5</v>
      </c>
      <c r="EK48" s="17">
        <v>2.7</v>
      </c>
      <c r="EL48" s="17">
        <v>0</v>
      </c>
      <c r="EM48" s="17">
        <v>1.71</v>
      </c>
      <c r="EN48" s="17">
        <v>0.2</v>
      </c>
      <c r="EO48" s="17">
        <v>0.2</v>
      </c>
      <c r="EP48" s="17">
        <v>0.2</v>
      </c>
      <c r="EQ48" s="17">
        <v>-5.6</v>
      </c>
      <c r="ER48" s="17">
        <v>0</v>
      </c>
      <c r="ES48" s="17">
        <v>0</v>
      </c>
      <c r="ET48" s="17">
        <v>0</v>
      </c>
      <c r="EU48" s="17">
        <v>0</v>
      </c>
      <c r="EV48" s="17">
        <v>4.3819999999999997</v>
      </c>
      <c r="EW48" s="17">
        <v>-2.1110000000000002</v>
      </c>
      <c r="EX48" s="17">
        <v>0</v>
      </c>
      <c r="EY48" s="17">
        <v>0.89</v>
      </c>
      <c r="EZ48" s="17">
        <v>0</v>
      </c>
      <c r="FA48" s="17">
        <v>0.79</v>
      </c>
      <c r="FB48" s="17">
        <v>0.42</v>
      </c>
      <c r="FC48" s="17">
        <v>0</v>
      </c>
      <c r="FD48" s="17">
        <v>0.4</v>
      </c>
      <c r="FE48" s="17">
        <v>2.2000000000000002</v>
      </c>
      <c r="FF48" s="17">
        <v>2.8</v>
      </c>
      <c r="FG48" s="17">
        <v>9.6999999999999993</v>
      </c>
      <c r="FH48" s="17">
        <v>0.1</v>
      </c>
      <c r="FI48" s="17">
        <v>2.2000000000000002</v>
      </c>
      <c r="FJ48" s="17">
        <v>0</v>
      </c>
      <c r="FK48" s="17">
        <v>2.2599999999999998</v>
      </c>
      <c r="FL48" s="17">
        <v>3.63</v>
      </c>
      <c r="FM48" s="17">
        <v>11.1</v>
      </c>
      <c r="FN48" s="17">
        <v>567.75701000000004</v>
      </c>
      <c r="FO48" s="15"/>
      <c r="FP48" s="17">
        <v>2.1132399999999998</v>
      </c>
      <c r="FQ48" s="17"/>
      <c r="FR48" s="17">
        <v>2.5945</v>
      </c>
      <c r="FS48" s="17">
        <v>1.7</v>
      </c>
      <c r="FT48" s="17">
        <v>0.31263999999999997</v>
      </c>
      <c r="FU48" s="17">
        <v>0.26906000000000002</v>
      </c>
      <c r="FV48" s="17">
        <v>0.2</v>
      </c>
      <c r="FW48" s="17">
        <v>2</v>
      </c>
      <c r="FX48" s="17">
        <v>9.1894399999999994</v>
      </c>
    </row>
    <row r="49" spans="1:180" ht="24" customHeight="1" x14ac:dyDescent="0.3">
      <c r="A49" s="16" t="s">
        <v>74</v>
      </c>
      <c r="B49" s="16" t="s">
        <v>870</v>
      </c>
      <c r="C49" s="17">
        <v>50.9</v>
      </c>
      <c r="D49" s="17">
        <v>31.2</v>
      </c>
      <c r="E49" s="17">
        <v>16.899999999999999</v>
      </c>
      <c r="F49" s="17"/>
      <c r="G49" s="17"/>
      <c r="H49" s="17">
        <v>-6.2</v>
      </c>
      <c r="I49" s="17">
        <v>16.7</v>
      </c>
      <c r="J49" s="17"/>
      <c r="K49" s="17"/>
      <c r="L49" s="17">
        <v>12.1</v>
      </c>
      <c r="M49" s="17">
        <v>0</v>
      </c>
      <c r="N49" s="17">
        <v>0</v>
      </c>
      <c r="O49" s="17"/>
      <c r="P49" s="17">
        <v>42.2</v>
      </c>
      <c r="Q49" s="17"/>
      <c r="R49" s="17">
        <v>79.2</v>
      </c>
      <c r="S49" s="17">
        <v>0.2</v>
      </c>
      <c r="T49" s="17"/>
      <c r="U49" s="17"/>
      <c r="V49" s="17"/>
      <c r="W49" s="17"/>
      <c r="X49" s="17">
        <v>-0.7</v>
      </c>
      <c r="Y49" s="17">
        <v>0.9</v>
      </c>
      <c r="Z49" s="17">
        <v>0.9</v>
      </c>
      <c r="AA49" s="17">
        <v>0.2</v>
      </c>
      <c r="AB49" s="17">
        <v>0</v>
      </c>
      <c r="AC49" s="17">
        <v>0.9</v>
      </c>
      <c r="AD49" s="17">
        <v>10.199999999999999</v>
      </c>
      <c r="AE49" s="17"/>
      <c r="AF49" s="17"/>
      <c r="AG49" s="17"/>
      <c r="AH49" s="17">
        <v>0.4</v>
      </c>
      <c r="AI49" s="17">
        <v>9</v>
      </c>
      <c r="AJ49" s="17">
        <v>17.489999999999998</v>
      </c>
      <c r="AK49" s="17"/>
      <c r="AL49" s="17"/>
      <c r="AM49" s="17"/>
      <c r="AN49" s="17">
        <v>-1.1000000000000001</v>
      </c>
      <c r="AO49" s="17">
        <v>56.2</v>
      </c>
      <c r="AP49" s="17">
        <v>8.6999999999999993</v>
      </c>
      <c r="AQ49" s="17">
        <v>23.018000000000001</v>
      </c>
      <c r="AR49" s="17">
        <v>6.9784899999999999</v>
      </c>
      <c r="AS49" s="17">
        <v>-1.2</v>
      </c>
      <c r="AT49" s="17">
        <v>2.593</v>
      </c>
      <c r="AU49" s="17">
        <v>1.2</v>
      </c>
      <c r="AV49" s="17">
        <v>48.5</v>
      </c>
      <c r="AW49" s="17">
        <v>11.8</v>
      </c>
      <c r="AX49" s="17">
        <v>-21.4</v>
      </c>
      <c r="AY49" s="17">
        <v>10.5</v>
      </c>
      <c r="AZ49" s="17">
        <v>2.9</v>
      </c>
      <c r="BA49" s="17">
        <v>-6.5</v>
      </c>
      <c r="BB49" s="17">
        <v>0.5</v>
      </c>
      <c r="BC49" s="17">
        <v>2.2999999999999998</v>
      </c>
      <c r="BD49" s="17">
        <v>0.5</v>
      </c>
      <c r="BE49" s="17"/>
      <c r="BF49" s="17"/>
      <c r="BG49" s="17">
        <v>2.9</v>
      </c>
      <c r="BH49" s="17"/>
      <c r="BI49" s="17"/>
      <c r="BJ49" s="17">
        <v>0.9</v>
      </c>
      <c r="BK49" s="17"/>
      <c r="BL49" s="17"/>
      <c r="BM49" s="17"/>
      <c r="BN49" s="17">
        <v>13.4</v>
      </c>
      <c r="BO49" s="17">
        <v>-14.4</v>
      </c>
      <c r="BP49" s="17">
        <v>-15.8</v>
      </c>
      <c r="BQ49" s="17">
        <v>-6.9</v>
      </c>
      <c r="BR49" s="17">
        <v>-0.3</v>
      </c>
      <c r="BS49" s="17">
        <v>-0.9</v>
      </c>
      <c r="BT49" s="17">
        <v>6.6</v>
      </c>
      <c r="BU49" s="17"/>
      <c r="BV49" s="17"/>
      <c r="BW49" s="17"/>
      <c r="BX49" s="17"/>
      <c r="BY49" s="17"/>
      <c r="BZ49" s="17"/>
      <c r="CA49" s="17">
        <v>-0.4</v>
      </c>
      <c r="CB49" s="17">
        <v>24.402999999999999</v>
      </c>
      <c r="CC49" s="17">
        <v>17.501999999999999</v>
      </c>
      <c r="CD49" s="17">
        <v>5.601</v>
      </c>
      <c r="CE49" s="17">
        <v>0.78300000000000003</v>
      </c>
      <c r="CF49" s="17">
        <v>-0.129</v>
      </c>
      <c r="CG49" s="17"/>
      <c r="CH49" s="17"/>
      <c r="CI49" s="17"/>
      <c r="CJ49" s="17">
        <v>65.147999999999996</v>
      </c>
      <c r="CK49" s="17">
        <v>69.962999999999994</v>
      </c>
      <c r="CL49" s="17">
        <v>3.282</v>
      </c>
      <c r="CM49" s="17"/>
      <c r="CN49" s="17"/>
      <c r="CO49" s="17"/>
      <c r="CP49" s="17"/>
      <c r="CQ49" s="17"/>
      <c r="CR49" s="17"/>
      <c r="CS49" s="17"/>
      <c r="CT49" s="17">
        <v>-1.3</v>
      </c>
      <c r="CU49" s="17">
        <v>0</v>
      </c>
      <c r="CV49" s="17">
        <v>1.4</v>
      </c>
      <c r="CW49" s="17"/>
      <c r="CX49" s="17">
        <v>-0.8</v>
      </c>
      <c r="CY49" s="17">
        <v>0</v>
      </c>
      <c r="CZ49" s="17">
        <v>-4.9000000000000004</v>
      </c>
      <c r="DA49" s="17"/>
      <c r="DB49" s="17">
        <v>0.1</v>
      </c>
      <c r="DC49" s="17">
        <v>-0.1</v>
      </c>
      <c r="DD49" s="17">
        <v>-1</v>
      </c>
      <c r="DE49" s="17">
        <v>0</v>
      </c>
      <c r="DF49" s="17"/>
      <c r="DG49" s="17">
        <v>0.2</v>
      </c>
      <c r="DH49" s="17">
        <v>1.5</v>
      </c>
      <c r="DI49" s="17">
        <v>0.2</v>
      </c>
      <c r="DJ49" s="17">
        <v>-1.1000000000000001</v>
      </c>
      <c r="DK49" s="17">
        <v>0.1</v>
      </c>
      <c r="DL49" s="17">
        <v>0.5</v>
      </c>
      <c r="DM49" s="17"/>
      <c r="DN49" s="17">
        <v>0</v>
      </c>
      <c r="DO49" s="17">
        <v>0</v>
      </c>
      <c r="DP49" s="17">
        <v>0</v>
      </c>
      <c r="DQ49" s="17">
        <v>0</v>
      </c>
      <c r="DR49" s="17">
        <v>0.2</v>
      </c>
      <c r="DS49" s="17">
        <v>0.3</v>
      </c>
      <c r="DT49" s="17">
        <v>0.7</v>
      </c>
      <c r="DU49" s="17">
        <v>0.1</v>
      </c>
      <c r="DV49" s="17">
        <v>0</v>
      </c>
      <c r="DW49" s="17"/>
      <c r="DX49" s="17">
        <v>-4.4000000000000004</v>
      </c>
      <c r="DY49" s="17">
        <v>0.6</v>
      </c>
      <c r="DZ49" s="17">
        <v>3.3</v>
      </c>
      <c r="EA49" s="17">
        <v>2.9</v>
      </c>
      <c r="EB49" s="17">
        <v>1.9</v>
      </c>
      <c r="EC49" s="17"/>
      <c r="ED49" s="17">
        <v>0</v>
      </c>
      <c r="EE49" s="17">
        <v>0</v>
      </c>
      <c r="EF49" s="17">
        <v>-7.8</v>
      </c>
      <c r="EG49" s="17">
        <v>-7.5</v>
      </c>
      <c r="EH49" s="17">
        <v>-0.3</v>
      </c>
      <c r="EI49" s="17">
        <v>0</v>
      </c>
      <c r="EJ49" s="17">
        <v>0</v>
      </c>
      <c r="EK49" s="17">
        <v>2.7</v>
      </c>
      <c r="EL49" s="17">
        <v>0</v>
      </c>
      <c r="EM49" s="17">
        <v>1.593</v>
      </c>
      <c r="EN49" s="17">
        <v>0.2</v>
      </c>
      <c r="EO49" s="17">
        <v>0.2</v>
      </c>
      <c r="EP49" s="17">
        <v>0.2</v>
      </c>
      <c r="EQ49" s="17">
        <v>-5.5</v>
      </c>
      <c r="ER49" s="17">
        <v>0</v>
      </c>
      <c r="ES49" s="17">
        <v>0</v>
      </c>
      <c r="ET49" s="17">
        <v>0</v>
      </c>
      <c r="EU49" s="17">
        <v>0</v>
      </c>
      <c r="EV49" s="17">
        <v>2.4380000000000002</v>
      </c>
      <c r="EW49" s="17">
        <v>-2.875</v>
      </c>
      <c r="EX49" s="17">
        <v>0</v>
      </c>
      <c r="EY49" s="17">
        <v>0.89</v>
      </c>
      <c r="EZ49" s="17">
        <v>0</v>
      </c>
      <c r="FA49" s="17">
        <v>0.79</v>
      </c>
      <c r="FB49" s="17">
        <v>0.42</v>
      </c>
      <c r="FC49" s="17">
        <v>0</v>
      </c>
      <c r="FD49" s="17">
        <v>0.4</v>
      </c>
      <c r="FE49" s="17">
        <v>2.2000000000000002</v>
      </c>
      <c r="FF49" s="17">
        <v>2.8</v>
      </c>
      <c r="FG49" s="17">
        <v>9.8000000000000007</v>
      </c>
      <c r="FH49" s="17">
        <v>0.1</v>
      </c>
      <c r="FI49" s="17">
        <v>3</v>
      </c>
      <c r="FJ49" s="17">
        <v>0.1</v>
      </c>
      <c r="FK49" s="17">
        <v>2.4500000000000002</v>
      </c>
      <c r="FL49" s="17">
        <v>3.55</v>
      </c>
      <c r="FM49" s="17">
        <v>12.88</v>
      </c>
      <c r="FN49" s="17">
        <v>622.76849000000004</v>
      </c>
      <c r="FO49" s="15"/>
      <c r="FP49" s="17">
        <v>2.3460800000000002</v>
      </c>
      <c r="FQ49" s="17"/>
      <c r="FR49" s="17">
        <v>2.5415000000000001</v>
      </c>
      <c r="FS49" s="17">
        <v>1.8</v>
      </c>
      <c r="FT49" s="17">
        <v>0.32003999999999999</v>
      </c>
      <c r="FU49" s="17">
        <v>0.25441999999999998</v>
      </c>
      <c r="FV49" s="17">
        <v>0.4</v>
      </c>
      <c r="FW49" s="17">
        <v>1.9</v>
      </c>
      <c r="FX49" s="17">
        <v>9.5620399999999997</v>
      </c>
    </row>
    <row r="50" spans="1:180" ht="24" customHeight="1" x14ac:dyDescent="0.3">
      <c r="A50" s="18" t="s">
        <v>74</v>
      </c>
      <c r="B50" s="18" t="s">
        <v>871</v>
      </c>
      <c r="C50" s="19">
        <v>49.2</v>
      </c>
      <c r="D50" s="19">
        <v>18</v>
      </c>
      <c r="E50" s="19">
        <v>9.8000000000000007</v>
      </c>
      <c r="F50" s="19"/>
      <c r="G50" s="19"/>
      <c r="H50" s="19">
        <v>-6.8</v>
      </c>
      <c r="I50" s="19">
        <v>16.5</v>
      </c>
      <c r="J50" s="19"/>
      <c r="K50" s="19"/>
      <c r="L50" s="19">
        <v>14.3</v>
      </c>
      <c r="M50" s="19">
        <v>0</v>
      </c>
      <c r="N50" s="19">
        <v>0</v>
      </c>
      <c r="O50" s="19"/>
      <c r="P50" s="19">
        <v>40.4</v>
      </c>
      <c r="Q50" s="19"/>
      <c r="R50" s="19">
        <v>80.099999999999994</v>
      </c>
      <c r="S50" s="19">
        <v>0.1</v>
      </c>
      <c r="T50" s="19"/>
      <c r="U50" s="19"/>
      <c r="V50" s="19"/>
      <c r="W50" s="19"/>
      <c r="X50" s="19">
        <v>-0.6</v>
      </c>
      <c r="Y50" s="19">
        <v>0.3</v>
      </c>
      <c r="Z50" s="19">
        <v>0.5</v>
      </c>
      <c r="AA50" s="19">
        <v>2</v>
      </c>
      <c r="AB50" s="19">
        <v>0</v>
      </c>
      <c r="AC50" s="19">
        <v>2.1</v>
      </c>
      <c r="AD50" s="19">
        <v>7</v>
      </c>
      <c r="AE50" s="19"/>
      <c r="AF50" s="19"/>
      <c r="AG50" s="19"/>
      <c r="AH50" s="19">
        <v>0</v>
      </c>
      <c r="AI50" s="19">
        <v>8.3000000000000007</v>
      </c>
      <c r="AJ50" s="19">
        <v>16.39</v>
      </c>
      <c r="AK50" s="19"/>
      <c r="AL50" s="19"/>
      <c r="AM50" s="19"/>
      <c r="AN50" s="19">
        <v>-0.9</v>
      </c>
      <c r="AO50" s="19">
        <v>57.6</v>
      </c>
      <c r="AP50" s="19">
        <v>9</v>
      </c>
      <c r="AQ50" s="19">
        <v>22.809899999999999</v>
      </c>
      <c r="AR50" s="19">
        <v>7.1429099999999996</v>
      </c>
      <c r="AS50" s="19">
        <v>-1</v>
      </c>
      <c r="AT50" s="19">
        <v>2.6120000000000001</v>
      </c>
      <c r="AU50" s="19">
        <v>0.6</v>
      </c>
      <c r="AV50" s="19">
        <v>45</v>
      </c>
      <c r="AW50" s="19">
        <v>8.4</v>
      </c>
      <c r="AX50" s="19">
        <v>-24.8</v>
      </c>
      <c r="AY50" s="19">
        <v>11.2</v>
      </c>
      <c r="AZ50" s="19">
        <v>4.8</v>
      </c>
      <c r="BA50" s="19">
        <v>-6</v>
      </c>
      <c r="BB50" s="19">
        <v>0.5</v>
      </c>
      <c r="BC50" s="19">
        <v>2.2000000000000002</v>
      </c>
      <c r="BD50" s="19">
        <v>2.5</v>
      </c>
      <c r="BE50" s="19"/>
      <c r="BF50" s="19"/>
      <c r="BG50" s="19">
        <v>2.8</v>
      </c>
      <c r="BH50" s="19"/>
      <c r="BI50" s="19"/>
      <c r="BJ50" s="19">
        <v>0.6</v>
      </c>
      <c r="BK50" s="19"/>
      <c r="BL50" s="19"/>
      <c r="BM50" s="19"/>
      <c r="BN50" s="19">
        <v>13.3</v>
      </c>
      <c r="BO50" s="19">
        <v>-16.399999999999999</v>
      </c>
      <c r="BP50" s="19">
        <v>-17.8</v>
      </c>
      <c r="BQ50" s="19">
        <v>-9</v>
      </c>
      <c r="BR50" s="19">
        <v>-2.2000000000000002</v>
      </c>
      <c r="BS50" s="19">
        <v>-1.9</v>
      </c>
      <c r="BT50" s="19">
        <v>6.2</v>
      </c>
      <c r="BU50" s="19"/>
      <c r="BV50" s="19"/>
      <c r="BW50" s="19"/>
      <c r="BX50" s="19"/>
      <c r="BY50" s="19"/>
      <c r="BZ50" s="19"/>
      <c r="CA50" s="19">
        <v>-0.4</v>
      </c>
      <c r="CB50" s="19">
        <v>25.257999999999999</v>
      </c>
      <c r="CC50" s="19">
        <v>17.274000000000001</v>
      </c>
      <c r="CD50" s="19">
        <v>5.6139999999999999</v>
      </c>
      <c r="CE50" s="19">
        <v>0.871</v>
      </c>
      <c r="CF50" s="19">
        <v>0.20899999999999999</v>
      </c>
      <c r="CG50" s="19"/>
      <c r="CH50" s="19"/>
      <c r="CI50" s="19"/>
      <c r="CJ50" s="19">
        <v>62.710999999999999</v>
      </c>
      <c r="CK50" s="19">
        <v>67.685000000000002</v>
      </c>
      <c r="CL50" s="19">
        <v>0.14000000000000001</v>
      </c>
      <c r="CM50" s="19"/>
      <c r="CN50" s="19"/>
      <c r="CO50" s="19"/>
      <c r="CP50" s="19"/>
      <c r="CQ50" s="19"/>
      <c r="CR50" s="19"/>
      <c r="CS50" s="19"/>
      <c r="CT50" s="19">
        <v>-1.2</v>
      </c>
      <c r="CU50" s="19">
        <v>0.1</v>
      </c>
      <c r="CV50" s="19">
        <v>1.4</v>
      </c>
      <c r="CW50" s="19"/>
      <c r="CX50" s="19">
        <v>-1.2</v>
      </c>
      <c r="CY50" s="19">
        <v>0</v>
      </c>
      <c r="CZ50" s="19">
        <v>-4.7</v>
      </c>
      <c r="DA50" s="19"/>
      <c r="DB50" s="19">
        <v>0</v>
      </c>
      <c r="DC50" s="19">
        <v>-0.1</v>
      </c>
      <c r="DD50" s="19">
        <v>-0.9</v>
      </c>
      <c r="DE50" s="19">
        <v>0</v>
      </c>
      <c r="DF50" s="19"/>
      <c r="DG50" s="19">
        <v>0.2</v>
      </c>
      <c r="DH50" s="19">
        <v>1.5</v>
      </c>
      <c r="DI50" s="19">
        <v>0.2</v>
      </c>
      <c r="DJ50" s="19">
        <v>-0.1</v>
      </c>
      <c r="DK50" s="19">
        <v>0.1</v>
      </c>
      <c r="DL50" s="19">
        <v>0.5</v>
      </c>
      <c r="DM50" s="19"/>
      <c r="DN50" s="19">
        <v>0</v>
      </c>
      <c r="DO50" s="19">
        <v>0</v>
      </c>
      <c r="DP50" s="19">
        <v>0</v>
      </c>
      <c r="DQ50" s="19">
        <v>0</v>
      </c>
      <c r="DR50" s="19">
        <v>0</v>
      </c>
      <c r="DS50" s="19">
        <v>0.3</v>
      </c>
      <c r="DT50" s="19">
        <v>0.7</v>
      </c>
      <c r="DU50" s="19">
        <v>0.1</v>
      </c>
      <c r="DV50" s="19">
        <v>0</v>
      </c>
      <c r="DW50" s="19"/>
      <c r="DX50" s="19">
        <v>-4.5999999999999996</v>
      </c>
      <c r="DY50" s="19">
        <v>0.7</v>
      </c>
      <c r="DZ50" s="19">
        <v>3.4</v>
      </c>
      <c r="EA50" s="19">
        <v>2.9</v>
      </c>
      <c r="EB50" s="19">
        <v>1.7</v>
      </c>
      <c r="EC50" s="19"/>
      <c r="ED50" s="19">
        <v>0</v>
      </c>
      <c r="EE50" s="19">
        <v>0</v>
      </c>
      <c r="EF50" s="19">
        <v>-7.2</v>
      </c>
      <c r="EG50" s="19">
        <v>-7.1</v>
      </c>
      <c r="EH50" s="19">
        <v>-0.3</v>
      </c>
      <c r="EI50" s="19">
        <v>0.2</v>
      </c>
      <c r="EJ50" s="19">
        <v>0</v>
      </c>
      <c r="EK50" s="19">
        <v>2.7</v>
      </c>
      <c r="EL50" s="19">
        <v>-0.1</v>
      </c>
      <c r="EM50" s="19">
        <v>1.3380000000000001</v>
      </c>
      <c r="EN50" s="19">
        <v>0.2</v>
      </c>
      <c r="EO50" s="19">
        <v>0.2</v>
      </c>
      <c r="EP50" s="19">
        <v>0.2</v>
      </c>
      <c r="EQ50" s="19">
        <v>-5.4</v>
      </c>
      <c r="ER50" s="19">
        <v>0</v>
      </c>
      <c r="ES50" s="19">
        <v>0</v>
      </c>
      <c r="ET50" s="19">
        <v>0</v>
      </c>
      <c r="EU50" s="19">
        <v>0</v>
      </c>
      <c r="EV50" s="19">
        <v>-2.3140000000000001</v>
      </c>
      <c r="EW50" s="19">
        <v>-7.21</v>
      </c>
      <c r="EX50" s="19">
        <v>0</v>
      </c>
      <c r="EY50" s="19">
        <v>0.89</v>
      </c>
      <c r="EZ50" s="19">
        <v>0</v>
      </c>
      <c r="FA50" s="19">
        <v>0.79</v>
      </c>
      <c r="FB50" s="19">
        <v>0.42</v>
      </c>
      <c r="FC50" s="19">
        <v>0</v>
      </c>
      <c r="FD50" s="19">
        <v>0.4</v>
      </c>
      <c r="FE50" s="19">
        <v>2</v>
      </c>
      <c r="FF50" s="19">
        <v>2.9</v>
      </c>
      <c r="FG50" s="19">
        <v>9.5</v>
      </c>
      <c r="FH50" s="19">
        <v>0.2</v>
      </c>
      <c r="FI50" s="19">
        <v>3.7</v>
      </c>
      <c r="FJ50" s="19">
        <v>0</v>
      </c>
      <c r="FK50" s="19">
        <v>2.9</v>
      </c>
      <c r="FL50" s="19">
        <v>2.92</v>
      </c>
      <c r="FM50" s="19">
        <v>12.73</v>
      </c>
      <c r="FN50" s="19">
        <v>569.78080999999997</v>
      </c>
      <c r="FO50" s="15"/>
      <c r="FP50" s="19">
        <v>2.45086</v>
      </c>
      <c r="FQ50" s="19"/>
      <c r="FR50" s="19">
        <v>2.0190000000000001</v>
      </c>
      <c r="FS50" s="19">
        <v>1.8</v>
      </c>
      <c r="FT50" s="19">
        <v>0.32629999999999998</v>
      </c>
      <c r="FU50" s="19">
        <v>0.19384999999999999</v>
      </c>
      <c r="FV50" s="19">
        <v>0.3</v>
      </c>
      <c r="FW50" s="19">
        <v>1.9</v>
      </c>
      <c r="FX50" s="19">
        <v>8.9900099999999998</v>
      </c>
    </row>
    <row r="51" spans="1:180" ht="24" customHeight="1" x14ac:dyDescent="0.3">
      <c r="A51" s="13" t="s">
        <v>74</v>
      </c>
      <c r="B51" s="13" t="s">
        <v>872</v>
      </c>
      <c r="C51" s="14">
        <v>48</v>
      </c>
      <c r="D51" s="14">
        <v>16.2</v>
      </c>
      <c r="E51" s="14">
        <v>9.1</v>
      </c>
      <c r="F51" s="14"/>
      <c r="G51" s="14"/>
      <c r="H51" s="14">
        <v>-6.8</v>
      </c>
      <c r="I51" s="14">
        <v>16.899999999999999</v>
      </c>
      <c r="J51" s="14"/>
      <c r="K51" s="14"/>
      <c r="L51" s="14">
        <v>12.9</v>
      </c>
      <c r="M51" s="14">
        <v>0</v>
      </c>
      <c r="N51" s="14">
        <v>0</v>
      </c>
      <c r="O51" s="14"/>
      <c r="P51" s="14">
        <v>39.4</v>
      </c>
      <c r="Q51" s="14"/>
      <c r="R51" s="14">
        <v>81.5</v>
      </c>
      <c r="S51" s="14">
        <v>0</v>
      </c>
      <c r="T51" s="14"/>
      <c r="U51" s="14"/>
      <c r="V51" s="14"/>
      <c r="W51" s="14"/>
      <c r="X51" s="14">
        <v>-0.5</v>
      </c>
      <c r="Y51" s="14">
        <v>1</v>
      </c>
      <c r="Z51" s="14">
        <v>0.6</v>
      </c>
      <c r="AA51" s="14">
        <v>2</v>
      </c>
      <c r="AB51" s="14">
        <v>-3.5</v>
      </c>
      <c r="AC51" s="14">
        <v>2.2999999999999998</v>
      </c>
      <c r="AD51" s="14">
        <v>7.3</v>
      </c>
      <c r="AE51" s="14"/>
      <c r="AF51" s="14"/>
      <c r="AG51" s="14"/>
      <c r="AH51" s="14">
        <v>0</v>
      </c>
      <c r="AI51" s="14">
        <v>7.6</v>
      </c>
      <c r="AJ51" s="14">
        <v>16.094999999999999</v>
      </c>
      <c r="AK51" s="14"/>
      <c r="AL51" s="14"/>
      <c r="AM51" s="14"/>
      <c r="AN51" s="14">
        <v>-1</v>
      </c>
      <c r="AO51" s="14">
        <v>59.1</v>
      </c>
      <c r="AP51" s="14">
        <v>9.9</v>
      </c>
      <c r="AQ51" s="14">
        <v>23.494589999999999</v>
      </c>
      <c r="AR51" s="14">
        <v>7.0111400000000001</v>
      </c>
      <c r="AS51" s="14">
        <v>-1.1000000000000001</v>
      </c>
      <c r="AT51" s="14">
        <v>2.6070000000000002</v>
      </c>
      <c r="AU51" s="14">
        <v>1.1000000000000001</v>
      </c>
      <c r="AV51" s="14">
        <v>44.4</v>
      </c>
      <c r="AW51" s="14">
        <v>7.8</v>
      </c>
      <c r="AX51" s="14">
        <v>-25.2</v>
      </c>
      <c r="AY51" s="14">
        <v>9</v>
      </c>
      <c r="AZ51" s="14">
        <v>3.6</v>
      </c>
      <c r="BA51" s="14">
        <v>-6.8</v>
      </c>
      <c r="BB51" s="14">
        <v>0.5</v>
      </c>
      <c r="BC51" s="14">
        <v>2.2000000000000002</v>
      </c>
      <c r="BD51" s="14">
        <v>0.7</v>
      </c>
      <c r="BE51" s="14"/>
      <c r="BF51" s="14"/>
      <c r="BG51" s="14">
        <v>2.5</v>
      </c>
      <c r="BH51" s="14"/>
      <c r="BI51" s="14"/>
      <c r="BJ51" s="14">
        <v>0.5</v>
      </c>
      <c r="BK51" s="14"/>
      <c r="BL51" s="14"/>
      <c r="BM51" s="14"/>
      <c r="BN51" s="14">
        <v>14.8</v>
      </c>
      <c r="BO51" s="14">
        <v>-16.8</v>
      </c>
      <c r="BP51" s="14">
        <v>-18.2</v>
      </c>
      <c r="BQ51" s="14">
        <v>-9.8000000000000007</v>
      </c>
      <c r="BR51" s="14">
        <v>-2.7</v>
      </c>
      <c r="BS51" s="14">
        <v>-1.9</v>
      </c>
      <c r="BT51" s="14">
        <v>6</v>
      </c>
      <c r="BU51" s="14"/>
      <c r="BV51" s="14"/>
      <c r="BW51" s="14"/>
      <c r="BX51" s="14"/>
      <c r="BY51" s="14"/>
      <c r="BZ51" s="14"/>
      <c r="CA51" s="14">
        <v>-0.4</v>
      </c>
      <c r="CB51" s="14">
        <v>24.963999999999999</v>
      </c>
      <c r="CC51" s="14">
        <v>17.89</v>
      </c>
      <c r="CD51" s="14">
        <v>6.4669999999999996</v>
      </c>
      <c r="CE51" s="14">
        <v>1.0900000000000001</v>
      </c>
      <c r="CF51" s="14">
        <v>0.189</v>
      </c>
      <c r="CG51" s="14"/>
      <c r="CH51" s="14"/>
      <c r="CI51" s="14"/>
      <c r="CJ51" s="14">
        <v>61.8</v>
      </c>
      <c r="CK51" s="14">
        <v>66.454999999999998</v>
      </c>
      <c r="CL51" s="14">
        <v>-1.3109999999999999</v>
      </c>
      <c r="CM51" s="14"/>
      <c r="CN51" s="14"/>
      <c r="CO51" s="14"/>
      <c r="CP51" s="14"/>
      <c r="CQ51" s="14"/>
      <c r="CR51" s="14"/>
      <c r="CS51" s="14"/>
      <c r="CT51" s="14">
        <v>-1.2</v>
      </c>
      <c r="CU51" s="14">
        <v>0.1</v>
      </c>
      <c r="CV51" s="14">
        <v>1.4</v>
      </c>
      <c r="CW51" s="14"/>
      <c r="CX51" s="14">
        <v>-1.9</v>
      </c>
      <c r="CY51" s="14">
        <v>0</v>
      </c>
      <c r="CZ51" s="14">
        <v>-4.7</v>
      </c>
      <c r="DA51" s="14"/>
      <c r="DB51" s="14">
        <v>0</v>
      </c>
      <c r="DC51" s="14">
        <v>0</v>
      </c>
      <c r="DD51" s="14">
        <v>-1</v>
      </c>
      <c r="DE51" s="14">
        <v>0</v>
      </c>
      <c r="DF51" s="14"/>
      <c r="DG51" s="14">
        <v>0.2</v>
      </c>
      <c r="DH51" s="14">
        <v>1.7</v>
      </c>
      <c r="DI51" s="14">
        <v>0.2</v>
      </c>
      <c r="DJ51" s="14">
        <v>-0.3</v>
      </c>
      <c r="DK51" s="14">
        <v>0.1</v>
      </c>
      <c r="DL51" s="14">
        <v>0.5</v>
      </c>
      <c r="DM51" s="14"/>
      <c r="DN51" s="14">
        <v>0</v>
      </c>
      <c r="DO51" s="14">
        <v>0</v>
      </c>
      <c r="DP51" s="14">
        <v>0</v>
      </c>
      <c r="DQ51" s="14">
        <v>0</v>
      </c>
      <c r="DR51" s="14">
        <v>0</v>
      </c>
      <c r="DS51" s="14">
        <v>0.2</v>
      </c>
      <c r="DT51" s="14">
        <v>0.7</v>
      </c>
      <c r="DU51" s="14">
        <v>0</v>
      </c>
      <c r="DV51" s="14">
        <v>0</v>
      </c>
      <c r="DW51" s="14"/>
      <c r="DX51" s="14">
        <v>-4.5999999999999996</v>
      </c>
      <c r="DY51" s="14">
        <v>0.8</v>
      </c>
      <c r="DZ51" s="14">
        <v>3.3</v>
      </c>
      <c r="EA51" s="14">
        <v>2.9</v>
      </c>
      <c r="EB51" s="14">
        <v>1.7</v>
      </c>
      <c r="EC51" s="14"/>
      <c r="ED51" s="14">
        <v>0</v>
      </c>
      <c r="EE51" s="14">
        <v>0</v>
      </c>
      <c r="EF51" s="14">
        <v>-7.9</v>
      </c>
      <c r="EG51" s="14">
        <v>-7.6</v>
      </c>
      <c r="EH51" s="14">
        <v>-0.3</v>
      </c>
      <c r="EI51" s="14">
        <v>0.1</v>
      </c>
      <c r="EJ51" s="14">
        <v>0</v>
      </c>
      <c r="EK51" s="14">
        <v>2.6</v>
      </c>
      <c r="EL51" s="14">
        <v>-0.1</v>
      </c>
      <c r="EM51" s="14">
        <v>1.21</v>
      </c>
      <c r="EN51" s="14">
        <v>0.2</v>
      </c>
      <c r="EO51" s="14">
        <v>0.2</v>
      </c>
      <c r="EP51" s="14">
        <v>0.2</v>
      </c>
      <c r="EQ51" s="14">
        <v>-5.2</v>
      </c>
      <c r="ER51" s="14">
        <v>0</v>
      </c>
      <c r="ES51" s="14">
        <v>0</v>
      </c>
      <c r="ET51" s="14">
        <v>0</v>
      </c>
      <c r="EU51" s="14">
        <v>0</v>
      </c>
      <c r="EV51" s="14">
        <v>-4.867</v>
      </c>
      <c r="EW51" s="14">
        <v>-10.611000000000001</v>
      </c>
      <c r="EX51" s="14">
        <v>0</v>
      </c>
      <c r="EY51" s="14">
        <v>0.89</v>
      </c>
      <c r="EZ51" s="14">
        <v>0.23</v>
      </c>
      <c r="FA51" s="14">
        <v>0.82</v>
      </c>
      <c r="FB51" s="14">
        <v>0.42</v>
      </c>
      <c r="FC51" s="14">
        <v>0</v>
      </c>
      <c r="FD51" s="14">
        <v>0.4</v>
      </c>
      <c r="FE51" s="14">
        <v>1.9</v>
      </c>
      <c r="FF51" s="14">
        <v>2.8</v>
      </c>
      <c r="FG51" s="14">
        <v>9.4</v>
      </c>
      <c r="FH51" s="14">
        <v>0.2</v>
      </c>
      <c r="FI51" s="14">
        <v>3.9</v>
      </c>
      <c r="FJ51" s="14">
        <v>0</v>
      </c>
      <c r="FK51" s="14">
        <v>2.2000000000000002</v>
      </c>
      <c r="FL51" s="14">
        <v>2.89</v>
      </c>
      <c r="FM51" s="14">
        <v>13.36</v>
      </c>
      <c r="FN51" s="14">
        <v>546.39373000000001</v>
      </c>
      <c r="FO51" s="15"/>
      <c r="FP51" s="14">
        <v>2.32883</v>
      </c>
      <c r="FQ51" s="14"/>
      <c r="FR51" s="14">
        <v>1.9604999999999999</v>
      </c>
      <c r="FS51" s="14">
        <v>1.7</v>
      </c>
      <c r="FT51" s="14">
        <v>0.33023999999999998</v>
      </c>
      <c r="FU51" s="14">
        <v>0.2218</v>
      </c>
      <c r="FV51" s="14">
        <v>0.2</v>
      </c>
      <c r="FW51" s="14">
        <v>2</v>
      </c>
      <c r="FX51" s="14">
        <v>8.7413699999999999</v>
      </c>
    </row>
    <row r="52" spans="1:180" ht="24" customHeight="1" x14ac:dyDescent="0.3">
      <c r="A52" s="16" t="s">
        <v>74</v>
      </c>
      <c r="B52" s="16" t="s">
        <v>873</v>
      </c>
      <c r="C52" s="17">
        <v>47.1</v>
      </c>
      <c r="D52" s="17">
        <v>12</v>
      </c>
      <c r="E52" s="17">
        <v>8.3000000000000007</v>
      </c>
      <c r="F52" s="17"/>
      <c r="G52" s="17"/>
      <c r="H52" s="17">
        <v>-8.3000000000000007</v>
      </c>
      <c r="I52" s="17">
        <v>14.9</v>
      </c>
      <c r="J52" s="17"/>
      <c r="K52" s="17"/>
      <c r="L52" s="17">
        <v>8.8000000000000007</v>
      </c>
      <c r="M52" s="17">
        <v>0</v>
      </c>
      <c r="N52" s="17">
        <v>0</v>
      </c>
      <c r="O52" s="17"/>
      <c r="P52" s="17">
        <v>37.299999999999997</v>
      </c>
      <c r="Q52" s="17"/>
      <c r="R52" s="17">
        <v>80.599999999999994</v>
      </c>
      <c r="S52" s="17">
        <v>-0.1</v>
      </c>
      <c r="T52" s="17"/>
      <c r="U52" s="17"/>
      <c r="V52" s="17"/>
      <c r="W52" s="17"/>
      <c r="X52" s="17">
        <v>-2.1</v>
      </c>
      <c r="Y52" s="17">
        <v>1.3</v>
      </c>
      <c r="Z52" s="17">
        <v>0.9</v>
      </c>
      <c r="AA52" s="17">
        <v>2</v>
      </c>
      <c r="AB52" s="17">
        <v>-3.2</v>
      </c>
      <c r="AC52" s="17">
        <v>2.7</v>
      </c>
      <c r="AD52" s="17">
        <v>5.5</v>
      </c>
      <c r="AE52" s="17"/>
      <c r="AF52" s="17"/>
      <c r="AG52" s="17"/>
      <c r="AH52" s="17">
        <v>0</v>
      </c>
      <c r="AI52" s="17">
        <v>7</v>
      </c>
      <c r="AJ52" s="17">
        <v>14.907</v>
      </c>
      <c r="AK52" s="17"/>
      <c r="AL52" s="17"/>
      <c r="AM52" s="17"/>
      <c r="AN52" s="17">
        <v>-1.1000000000000001</v>
      </c>
      <c r="AO52" s="17">
        <v>60</v>
      </c>
      <c r="AP52" s="17">
        <v>9.8000000000000007</v>
      </c>
      <c r="AQ52" s="17">
        <v>22.980709999999998</v>
      </c>
      <c r="AR52" s="17">
        <v>6.9951499999999998</v>
      </c>
      <c r="AS52" s="17">
        <v>0.1</v>
      </c>
      <c r="AT52" s="17">
        <v>2.62</v>
      </c>
      <c r="AU52" s="17">
        <v>1.5</v>
      </c>
      <c r="AV52" s="17">
        <v>43.9</v>
      </c>
      <c r="AW52" s="17">
        <v>7.5</v>
      </c>
      <c r="AX52" s="17">
        <v>-25.9</v>
      </c>
      <c r="AY52" s="17">
        <v>8.9</v>
      </c>
      <c r="AZ52" s="17">
        <v>4.4000000000000004</v>
      </c>
      <c r="BA52" s="17">
        <v>-7.2</v>
      </c>
      <c r="BB52" s="17">
        <v>0.5</v>
      </c>
      <c r="BC52" s="17">
        <v>2.2000000000000002</v>
      </c>
      <c r="BD52" s="17">
        <v>-0.8</v>
      </c>
      <c r="BE52" s="17"/>
      <c r="BF52" s="17"/>
      <c r="BG52" s="17">
        <v>1.5</v>
      </c>
      <c r="BH52" s="17"/>
      <c r="BI52" s="17"/>
      <c r="BJ52" s="17">
        <v>-0.5</v>
      </c>
      <c r="BK52" s="17"/>
      <c r="BL52" s="17"/>
      <c r="BM52" s="17"/>
      <c r="BN52" s="17">
        <v>15</v>
      </c>
      <c r="BO52" s="17">
        <v>-18.600000000000001</v>
      </c>
      <c r="BP52" s="17">
        <v>-20</v>
      </c>
      <c r="BQ52" s="17">
        <v>-14.6</v>
      </c>
      <c r="BR52" s="17">
        <v>-5.8</v>
      </c>
      <c r="BS52" s="17">
        <v>-2.9</v>
      </c>
      <c r="BT52" s="17">
        <v>5.6</v>
      </c>
      <c r="BU52" s="17"/>
      <c r="BV52" s="17"/>
      <c r="BW52" s="17"/>
      <c r="BX52" s="17"/>
      <c r="BY52" s="17"/>
      <c r="BZ52" s="17"/>
      <c r="CA52" s="17">
        <v>-0.4</v>
      </c>
      <c r="CB52" s="17">
        <v>25.109000000000002</v>
      </c>
      <c r="CC52" s="17">
        <v>17.433</v>
      </c>
      <c r="CD52" s="17">
        <v>5.9669999999999996</v>
      </c>
      <c r="CE52" s="17">
        <v>0.79400000000000004</v>
      </c>
      <c r="CF52" s="17">
        <v>0.14599999999999999</v>
      </c>
      <c r="CG52" s="17"/>
      <c r="CH52" s="17"/>
      <c r="CI52" s="17"/>
      <c r="CJ52" s="17">
        <v>59.908999999999999</v>
      </c>
      <c r="CK52" s="17">
        <v>64.512</v>
      </c>
      <c r="CL52" s="17">
        <v>-4.4240000000000004</v>
      </c>
      <c r="CM52" s="17"/>
      <c r="CN52" s="17"/>
      <c r="CO52" s="17"/>
      <c r="CP52" s="17"/>
      <c r="CQ52" s="17"/>
      <c r="CR52" s="17"/>
      <c r="CS52" s="17"/>
      <c r="CT52" s="17">
        <v>-1.2</v>
      </c>
      <c r="CU52" s="17">
        <v>0.1</v>
      </c>
      <c r="CV52" s="17">
        <v>1.4</v>
      </c>
      <c r="CW52" s="17"/>
      <c r="CX52" s="17">
        <v>-1.8</v>
      </c>
      <c r="CY52" s="17">
        <v>0</v>
      </c>
      <c r="CZ52" s="17">
        <v>-4.9000000000000004</v>
      </c>
      <c r="DA52" s="17"/>
      <c r="DB52" s="17">
        <v>0</v>
      </c>
      <c r="DC52" s="17">
        <v>-0.1</v>
      </c>
      <c r="DD52" s="17">
        <v>-0.9</v>
      </c>
      <c r="DE52" s="17">
        <v>0</v>
      </c>
      <c r="DF52" s="17"/>
      <c r="DG52" s="17">
        <v>0.2</v>
      </c>
      <c r="DH52" s="17">
        <v>1.7</v>
      </c>
      <c r="DI52" s="17">
        <v>0.2</v>
      </c>
      <c r="DJ52" s="17">
        <v>-0.9</v>
      </c>
      <c r="DK52" s="17">
        <v>0.1</v>
      </c>
      <c r="DL52" s="17">
        <v>0.5</v>
      </c>
      <c r="DM52" s="17"/>
      <c r="DN52" s="17">
        <v>0</v>
      </c>
      <c r="DO52" s="17">
        <v>0</v>
      </c>
      <c r="DP52" s="17">
        <v>0</v>
      </c>
      <c r="DQ52" s="17">
        <v>0</v>
      </c>
      <c r="DR52" s="17">
        <v>0</v>
      </c>
      <c r="DS52" s="17">
        <v>0</v>
      </c>
      <c r="DT52" s="17">
        <v>0.6</v>
      </c>
      <c r="DU52" s="17">
        <v>0</v>
      </c>
      <c r="DV52" s="17">
        <v>0</v>
      </c>
      <c r="DW52" s="17"/>
      <c r="DX52" s="17">
        <v>-4.5999999999999996</v>
      </c>
      <c r="DY52" s="17">
        <v>0.9</v>
      </c>
      <c r="DZ52" s="17">
        <v>3.3</v>
      </c>
      <c r="EA52" s="17">
        <v>2.9</v>
      </c>
      <c r="EB52" s="17">
        <v>1.6</v>
      </c>
      <c r="EC52" s="17"/>
      <c r="ED52" s="17">
        <v>0</v>
      </c>
      <c r="EE52" s="17">
        <v>0</v>
      </c>
      <c r="EF52" s="17">
        <v>-8.9</v>
      </c>
      <c r="EG52" s="17">
        <v>0</v>
      </c>
      <c r="EH52" s="17">
        <v>-0.5</v>
      </c>
      <c r="EI52" s="17">
        <v>0</v>
      </c>
      <c r="EJ52" s="17">
        <v>0</v>
      </c>
      <c r="EK52" s="17">
        <v>2.7</v>
      </c>
      <c r="EL52" s="17">
        <v>0</v>
      </c>
      <c r="EM52" s="17">
        <v>1.204</v>
      </c>
      <c r="EN52" s="17">
        <v>0.2</v>
      </c>
      <c r="EO52" s="17">
        <v>0.2</v>
      </c>
      <c r="EP52" s="17">
        <v>0.2</v>
      </c>
      <c r="EQ52" s="17">
        <v>-5.2</v>
      </c>
      <c r="ER52" s="17">
        <v>0</v>
      </c>
      <c r="ES52" s="17">
        <v>0</v>
      </c>
      <c r="ET52" s="17">
        <v>0</v>
      </c>
      <c r="EU52" s="17">
        <v>0</v>
      </c>
      <c r="EV52" s="17">
        <v>-6.2859999999999996</v>
      </c>
      <c r="EW52" s="17">
        <v>-8.5909999999999993</v>
      </c>
      <c r="EX52" s="17">
        <v>0</v>
      </c>
      <c r="EY52" s="17">
        <v>0.96</v>
      </c>
      <c r="EZ52" s="17">
        <v>0.28999999999999998</v>
      </c>
      <c r="FA52" s="17">
        <v>0.9</v>
      </c>
      <c r="FB52" s="17">
        <v>0.42</v>
      </c>
      <c r="FC52" s="17">
        <v>0</v>
      </c>
      <c r="FD52" s="17">
        <v>0.4</v>
      </c>
      <c r="FE52" s="17">
        <v>1.8</v>
      </c>
      <c r="FF52" s="17">
        <v>2.9</v>
      </c>
      <c r="FG52" s="17">
        <v>9.1</v>
      </c>
      <c r="FH52" s="17">
        <v>0.2</v>
      </c>
      <c r="FI52" s="17">
        <v>4</v>
      </c>
      <c r="FJ52" s="17">
        <v>0</v>
      </c>
      <c r="FK52" s="17">
        <v>2.15</v>
      </c>
      <c r="FL52" s="17">
        <v>3.51</v>
      </c>
      <c r="FM52" s="17">
        <v>12.19</v>
      </c>
      <c r="FN52" s="17">
        <v>507.69585999999998</v>
      </c>
      <c r="FO52" s="15"/>
      <c r="FP52" s="17">
        <v>2.8679600000000001</v>
      </c>
      <c r="FQ52" s="17"/>
      <c r="FR52" s="17">
        <v>2.2185000000000001</v>
      </c>
      <c r="FS52" s="17">
        <v>1.7</v>
      </c>
      <c r="FT52" s="17">
        <v>0.32557000000000003</v>
      </c>
      <c r="FU52" s="17">
        <v>0.23677000000000001</v>
      </c>
      <c r="FV52" s="17">
        <v>-0.2</v>
      </c>
      <c r="FW52" s="17">
        <v>1.9</v>
      </c>
      <c r="FX52" s="17">
        <v>9.0488</v>
      </c>
    </row>
    <row r="53" spans="1:180" ht="24" customHeight="1" x14ac:dyDescent="0.3">
      <c r="A53" s="16" t="s">
        <v>74</v>
      </c>
      <c r="B53" s="16" t="s">
        <v>874</v>
      </c>
      <c r="C53" s="17">
        <v>48</v>
      </c>
      <c r="D53" s="17">
        <v>10.7</v>
      </c>
      <c r="E53" s="17">
        <v>8.1</v>
      </c>
      <c r="F53" s="17"/>
      <c r="G53" s="17"/>
      <c r="H53" s="17">
        <v>-9</v>
      </c>
      <c r="I53" s="17">
        <v>24.9</v>
      </c>
      <c r="J53" s="17"/>
      <c r="K53" s="17"/>
      <c r="L53" s="17">
        <v>7.8</v>
      </c>
      <c r="M53" s="17">
        <v>0</v>
      </c>
      <c r="N53" s="17">
        <v>0</v>
      </c>
      <c r="O53" s="17"/>
      <c r="P53" s="17">
        <v>36.700000000000003</v>
      </c>
      <c r="Q53" s="17"/>
      <c r="R53" s="17">
        <v>80.099999999999994</v>
      </c>
      <c r="S53" s="17">
        <v>0</v>
      </c>
      <c r="T53" s="17"/>
      <c r="U53" s="17"/>
      <c r="V53" s="17"/>
      <c r="W53" s="17"/>
      <c r="X53" s="17">
        <v>-1.8</v>
      </c>
      <c r="Y53" s="17">
        <v>1.5</v>
      </c>
      <c r="Z53" s="17">
        <v>0.8</v>
      </c>
      <c r="AA53" s="17">
        <v>2</v>
      </c>
      <c r="AB53" s="17">
        <v>-3.3</v>
      </c>
      <c r="AC53" s="17">
        <v>2.4</v>
      </c>
      <c r="AD53" s="17">
        <v>4.8</v>
      </c>
      <c r="AE53" s="17"/>
      <c r="AF53" s="17"/>
      <c r="AG53" s="17"/>
      <c r="AH53" s="17">
        <v>0</v>
      </c>
      <c r="AI53" s="17">
        <v>6.7</v>
      </c>
      <c r="AJ53" s="17">
        <v>14.16</v>
      </c>
      <c r="AK53" s="17"/>
      <c r="AL53" s="17"/>
      <c r="AM53" s="17"/>
      <c r="AN53" s="17">
        <v>-1.2</v>
      </c>
      <c r="AO53" s="17">
        <v>62.8</v>
      </c>
      <c r="AP53" s="17">
        <v>11.1</v>
      </c>
      <c r="AQ53" s="17">
        <v>22.953029999999998</v>
      </c>
      <c r="AR53" s="17">
        <v>7.0176999999999996</v>
      </c>
      <c r="AS53" s="17">
        <v>0.1</v>
      </c>
      <c r="AT53" s="17">
        <v>2.5950000000000002</v>
      </c>
      <c r="AU53" s="17">
        <v>1.3</v>
      </c>
      <c r="AV53" s="17">
        <v>42.7</v>
      </c>
      <c r="AW53" s="17">
        <v>6.2</v>
      </c>
      <c r="AX53" s="17">
        <v>-27.2</v>
      </c>
      <c r="AY53" s="17">
        <v>9.4</v>
      </c>
      <c r="AZ53" s="17">
        <v>4.5</v>
      </c>
      <c r="BA53" s="17">
        <v>-6.6</v>
      </c>
      <c r="BB53" s="17">
        <v>0.5</v>
      </c>
      <c r="BC53" s="17">
        <v>2.2000000000000002</v>
      </c>
      <c r="BD53" s="17">
        <v>0.5</v>
      </c>
      <c r="BE53" s="17"/>
      <c r="BF53" s="17"/>
      <c r="BG53" s="17">
        <v>1.3</v>
      </c>
      <c r="BH53" s="17"/>
      <c r="BI53" s="17"/>
      <c r="BJ53" s="17">
        <v>-0.4</v>
      </c>
      <c r="BK53" s="17"/>
      <c r="BL53" s="17"/>
      <c r="BM53" s="17"/>
      <c r="BN53" s="17">
        <v>14.6</v>
      </c>
      <c r="BO53" s="17">
        <v>-19.3</v>
      </c>
      <c r="BP53" s="17">
        <v>-20.8</v>
      </c>
      <c r="BQ53" s="17">
        <v>-15.2</v>
      </c>
      <c r="BR53" s="17">
        <v>-6.5</v>
      </c>
      <c r="BS53" s="17">
        <v>-3.1</v>
      </c>
      <c r="BT53" s="17">
        <v>5.5</v>
      </c>
      <c r="BU53" s="17"/>
      <c r="BV53" s="17"/>
      <c r="BW53" s="17"/>
      <c r="BX53" s="17"/>
      <c r="BY53" s="17"/>
      <c r="BZ53" s="17"/>
      <c r="CA53" s="17">
        <v>-0.4</v>
      </c>
      <c r="CB53" s="17">
        <v>25.077999999999999</v>
      </c>
      <c r="CC53" s="17">
        <v>17.274999999999999</v>
      </c>
      <c r="CD53" s="17">
        <v>5.7910000000000004</v>
      </c>
      <c r="CE53" s="17">
        <v>0.82599999999999996</v>
      </c>
      <c r="CF53" s="17">
        <v>-6.8000000000000005E-2</v>
      </c>
      <c r="CG53" s="17"/>
      <c r="CH53" s="17"/>
      <c r="CI53" s="17"/>
      <c r="CJ53" s="17">
        <v>60.743000000000002</v>
      </c>
      <c r="CK53" s="17">
        <v>65.085999999999999</v>
      </c>
      <c r="CL53" s="17">
        <v>-3.27</v>
      </c>
      <c r="CM53" s="17"/>
      <c r="CN53" s="17"/>
      <c r="CO53" s="17"/>
      <c r="CP53" s="17"/>
      <c r="CQ53" s="17"/>
      <c r="CR53" s="17"/>
      <c r="CS53" s="17"/>
      <c r="CT53" s="17">
        <v>-0.9</v>
      </c>
      <c r="CU53" s="17">
        <v>0.2</v>
      </c>
      <c r="CV53" s="17">
        <v>1.4</v>
      </c>
      <c r="CW53" s="17"/>
      <c r="CX53" s="17">
        <v>-1.8</v>
      </c>
      <c r="CY53" s="17">
        <v>0</v>
      </c>
      <c r="CZ53" s="17">
        <v>-4.4000000000000004</v>
      </c>
      <c r="DA53" s="17"/>
      <c r="DB53" s="17">
        <v>0</v>
      </c>
      <c r="DC53" s="17">
        <v>0</v>
      </c>
      <c r="DD53" s="17">
        <v>-1</v>
      </c>
      <c r="DE53" s="17">
        <v>0</v>
      </c>
      <c r="DF53" s="17"/>
      <c r="DG53" s="17">
        <v>0.2</v>
      </c>
      <c r="DH53" s="17">
        <v>1.7</v>
      </c>
      <c r="DI53" s="17">
        <v>0.2</v>
      </c>
      <c r="DJ53" s="17">
        <v>-1.7</v>
      </c>
      <c r="DK53" s="17">
        <v>0.1</v>
      </c>
      <c r="DL53" s="17">
        <v>0.5</v>
      </c>
      <c r="DM53" s="17"/>
      <c r="DN53" s="17">
        <v>0</v>
      </c>
      <c r="DO53" s="17">
        <v>0</v>
      </c>
      <c r="DP53" s="17">
        <v>0</v>
      </c>
      <c r="DQ53" s="17">
        <v>0</v>
      </c>
      <c r="DR53" s="17">
        <v>0</v>
      </c>
      <c r="DS53" s="17">
        <v>0.3</v>
      </c>
      <c r="DT53" s="17">
        <v>0.7</v>
      </c>
      <c r="DU53" s="17">
        <v>0</v>
      </c>
      <c r="DV53" s="17">
        <v>0</v>
      </c>
      <c r="DW53" s="17"/>
      <c r="DX53" s="17">
        <v>-4.5999999999999996</v>
      </c>
      <c r="DY53" s="17">
        <v>0.6</v>
      </c>
      <c r="DZ53" s="17">
        <v>3.2</v>
      </c>
      <c r="EA53" s="17">
        <v>2.9</v>
      </c>
      <c r="EB53" s="17">
        <v>1.6</v>
      </c>
      <c r="EC53" s="17"/>
      <c r="ED53" s="17">
        <v>0</v>
      </c>
      <c r="EE53" s="17">
        <v>0</v>
      </c>
      <c r="EF53" s="17">
        <v>-9.9</v>
      </c>
      <c r="EG53" s="17">
        <v>-10.3</v>
      </c>
      <c r="EH53" s="17">
        <v>-0.7</v>
      </c>
      <c r="EI53" s="17">
        <v>-0.4</v>
      </c>
      <c r="EJ53" s="17">
        <v>0</v>
      </c>
      <c r="EK53" s="17">
        <v>2.7</v>
      </c>
      <c r="EL53" s="17">
        <v>-0.1</v>
      </c>
      <c r="EM53" s="17">
        <v>0.52400000000000002</v>
      </c>
      <c r="EN53" s="17">
        <v>0.2</v>
      </c>
      <c r="EO53" s="17">
        <v>0.2</v>
      </c>
      <c r="EP53" s="17">
        <v>0.2</v>
      </c>
      <c r="EQ53" s="17">
        <v>-5</v>
      </c>
      <c r="ER53" s="17">
        <v>0</v>
      </c>
      <c r="ES53" s="17">
        <v>0</v>
      </c>
      <c r="ET53" s="17">
        <v>0</v>
      </c>
      <c r="EU53" s="17">
        <v>0</v>
      </c>
      <c r="EV53" s="17">
        <v>-8.1440000000000001</v>
      </c>
      <c r="EW53" s="17">
        <v>-8.1989999999999998</v>
      </c>
      <c r="EX53" s="17">
        <v>0</v>
      </c>
      <c r="EY53" s="17">
        <v>0.89</v>
      </c>
      <c r="EZ53" s="17">
        <v>0.21</v>
      </c>
      <c r="FA53" s="17">
        <v>0.79</v>
      </c>
      <c r="FB53" s="17">
        <v>0.42</v>
      </c>
      <c r="FC53" s="17">
        <v>0</v>
      </c>
      <c r="FD53" s="17">
        <v>0.4</v>
      </c>
      <c r="FE53" s="17">
        <v>1.8</v>
      </c>
      <c r="FF53" s="17">
        <v>2.8</v>
      </c>
      <c r="FG53" s="17">
        <v>8.8000000000000007</v>
      </c>
      <c r="FH53" s="17">
        <v>0.3</v>
      </c>
      <c r="FI53" s="17">
        <v>4.4000000000000004</v>
      </c>
      <c r="FJ53" s="17">
        <v>0</v>
      </c>
      <c r="FK53" s="17">
        <v>1.93</v>
      </c>
      <c r="FL53" s="17">
        <v>3.37</v>
      </c>
      <c r="FM53" s="17">
        <v>12.14</v>
      </c>
      <c r="FN53" s="17">
        <v>499.11772999999999</v>
      </c>
      <c r="FO53" s="15"/>
      <c r="FP53" s="17">
        <v>3.0130599999999998</v>
      </c>
      <c r="FQ53" s="17"/>
      <c r="FR53" s="17">
        <v>2.6255000000000002</v>
      </c>
      <c r="FS53" s="17">
        <v>1.7</v>
      </c>
      <c r="FT53" s="17">
        <v>0.31469000000000003</v>
      </c>
      <c r="FU53" s="17">
        <v>0.19788</v>
      </c>
      <c r="FV53" s="17">
        <v>-0.2</v>
      </c>
      <c r="FW53" s="17">
        <v>2</v>
      </c>
      <c r="FX53" s="17">
        <v>9.6511300000000002</v>
      </c>
    </row>
    <row r="54" spans="1:180" ht="24" customHeight="1" x14ac:dyDescent="0.3">
      <c r="A54" s="16" t="s">
        <v>74</v>
      </c>
      <c r="B54" s="16" t="s">
        <v>875</v>
      </c>
      <c r="C54" s="17">
        <v>43.9</v>
      </c>
      <c r="D54" s="17">
        <v>4.0999999999999996</v>
      </c>
      <c r="E54" s="17">
        <v>7.1</v>
      </c>
      <c r="F54" s="17"/>
      <c r="G54" s="17"/>
      <c r="H54" s="17">
        <v>-12.9</v>
      </c>
      <c r="I54" s="17">
        <v>12.2</v>
      </c>
      <c r="J54" s="17"/>
      <c r="K54" s="17"/>
      <c r="L54" s="17">
        <v>9.3000000000000007</v>
      </c>
      <c r="M54" s="17">
        <v>0</v>
      </c>
      <c r="N54" s="17">
        <v>0</v>
      </c>
      <c r="O54" s="17"/>
      <c r="P54" s="17">
        <v>36.6</v>
      </c>
      <c r="Q54" s="17"/>
      <c r="R54" s="17">
        <v>80.400000000000006</v>
      </c>
      <c r="S54" s="17">
        <v>-0.3</v>
      </c>
      <c r="T54" s="17"/>
      <c r="U54" s="17"/>
      <c r="V54" s="17"/>
      <c r="W54" s="17"/>
      <c r="X54" s="17">
        <v>-2.7</v>
      </c>
      <c r="Y54" s="17">
        <v>1.6</v>
      </c>
      <c r="Z54" s="17">
        <v>0.9</v>
      </c>
      <c r="AA54" s="17">
        <v>2</v>
      </c>
      <c r="AB54" s="17">
        <v>-3.4</v>
      </c>
      <c r="AC54" s="17">
        <v>2.2999999999999998</v>
      </c>
      <c r="AD54" s="17">
        <v>4.5999999999999996</v>
      </c>
      <c r="AE54" s="17"/>
      <c r="AF54" s="17"/>
      <c r="AG54" s="17"/>
      <c r="AH54" s="17">
        <v>0</v>
      </c>
      <c r="AI54" s="17">
        <v>4.7</v>
      </c>
      <c r="AJ54" s="17">
        <v>13.29</v>
      </c>
      <c r="AK54" s="17"/>
      <c r="AL54" s="17"/>
      <c r="AM54" s="17"/>
      <c r="AN54" s="17">
        <v>-1.2</v>
      </c>
      <c r="AO54" s="17">
        <v>62.4</v>
      </c>
      <c r="AP54" s="17">
        <v>11.1</v>
      </c>
      <c r="AQ54" s="17">
        <v>22.571090000000002</v>
      </c>
      <c r="AR54" s="17">
        <v>6.9874799999999997</v>
      </c>
      <c r="AS54" s="17">
        <v>0</v>
      </c>
      <c r="AT54" s="17">
        <v>2.6280000000000001</v>
      </c>
      <c r="AU54" s="17">
        <v>1.3</v>
      </c>
      <c r="AV54" s="17">
        <v>42.2</v>
      </c>
      <c r="AW54" s="17">
        <v>5.7</v>
      </c>
      <c r="AX54" s="17">
        <v>-27.1</v>
      </c>
      <c r="AY54" s="17">
        <v>8.5</v>
      </c>
      <c r="AZ54" s="17">
        <v>0.1</v>
      </c>
      <c r="BA54" s="17">
        <v>-8.5</v>
      </c>
      <c r="BB54" s="17">
        <v>0.5</v>
      </c>
      <c r="BC54" s="17">
        <v>2.2000000000000002</v>
      </c>
      <c r="BD54" s="17">
        <v>-5.2</v>
      </c>
      <c r="BE54" s="17"/>
      <c r="BF54" s="17"/>
      <c r="BG54" s="17">
        <v>0.7</v>
      </c>
      <c r="BH54" s="17"/>
      <c r="BI54" s="17"/>
      <c r="BJ54" s="17">
        <v>-2.4</v>
      </c>
      <c r="BK54" s="17"/>
      <c r="BL54" s="17"/>
      <c r="BM54" s="17"/>
      <c r="BN54" s="17">
        <v>13</v>
      </c>
      <c r="BO54" s="17">
        <v>-19.3</v>
      </c>
      <c r="BP54" s="17">
        <v>-20.7</v>
      </c>
      <c r="BQ54" s="17">
        <v>-15.3</v>
      </c>
      <c r="BR54" s="17">
        <v>-6.3</v>
      </c>
      <c r="BS54" s="17">
        <v>-3.4</v>
      </c>
      <c r="BT54" s="17">
        <v>5.5</v>
      </c>
      <c r="BU54" s="17"/>
      <c r="BV54" s="17"/>
      <c r="BW54" s="17"/>
      <c r="BX54" s="17"/>
      <c r="BY54" s="17"/>
      <c r="BZ54" s="17"/>
      <c r="CA54" s="17">
        <v>-0.4</v>
      </c>
      <c r="CB54" s="17">
        <v>26.446000000000002</v>
      </c>
      <c r="CC54" s="17">
        <v>17.54</v>
      </c>
      <c r="CD54" s="17">
        <v>6.0369999999999999</v>
      </c>
      <c r="CE54" s="17">
        <v>0.72699999999999998</v>
      </c>
      <c r="CF54" s="17">
        <v>-4.9000000000000002E-2</v>
      </c>
      <c r="CG54" s="17"/>
      <c r="CH54" s="17"/>
      <c r="CI54" s="17"/>
      <c r="CJ54" s="17">
        <v>61.311</v>
      </c>
      <c r="CK54" s="17">
        <v>66.010000000000005</v>
      </c>
      <c r="CL54" s="17">
        <v>-2.024</v>
      </c>
      <c r="CM54" s="17"/>
      <c r="CN54" s="17"/>
      <c r="CO54" s="17"/>
      <c r="CP54" s="17"/>
      <c r="CQ54" s="17"/>
      <c r="CR54" s="17"/>
      <c r="CS54" s="17"/>
      <c r="CT54" s="17">
        <v>-0.9</v>
      </c>
      <c r="CU54" s="17">
        <v>0.1</v>
      </c>
      <c r="CV54" s="17">
        <v>1.4</v>
      </c>
      <c r="CW54" s="17"/>
      <c r="CX54" s="17">
        <v>-2.4</v>
      </c>
      <c r="CY54" s="17">
        <v>0</v>
      </c>
      <c r="CZ54" s="17">
        <v>-4.0999999999999996</v>
      </c>
      <c r="DA54" s="17"/>
      <c r="DB54" s="17">
        <v>0.1</v>
      </c>
      <c r="DC54" s="17">
        <v>-0.1</v>
      </c>
      <c r="DD54" s="17">
        <v>-0.9</v>
      </c>
      <c r="DE54" s="17">
        <v>0</v>
      </c>
      <c r="DF54" s="17"/>
      <c r="DG54" s="17">
        <v>0.2</v>
      </c>
      <c r="DH54" s="17">
        <v>1.7</v>
      </c>
      <c r="DI54" s="17">
        <v>0.2</v>
      </c>
      <c r="DJ54" s="17">
        <v>-1.7</v>
      </c>
      <c r="DK54" s="17">
        <v>0.1</v>
      </c>
      <c r="DL54" s="17">
        <v>0.5</v>
      </c>
      <c r="DM54" s="17"/>
      <c r="DN54" s="17">
        <v>0</v>
      </c>
      <c r="DO54" s="17">
        <v>0</v>
      </c>
      <c r="DP54" s="17">
        <v>0</v>
      </c>
      <c r="DQ54" s="17">
        <v>0</v>
      </c>
      <c r="DR54" s="17">
        <v>0</v>
      </c>
      <c r="DS54" s="17">
        <v>0.3</v>
      </c>
      <c r="DT54" s="17">
        <v>0.7</v>
      </c>
      <c r="DU54" s="17">
        <v>0</v>
      </c>
      <c r="DV54" s="17">
        <v>0</v>
      </c>
      <c r="DW54" s="17"/>
      <c r="DX54" s="17">
        <v>-4.5</v>
      </c>
      <c r="DY54" s="17">
        <v>0.5</v>
      </c>
      <c r="DZ54" s="17">
        <v>3.2</v>
      </c>
      <c r="EA54" s="17">
        <v>2.9</v>
      </c>
      <c r="EB54" s="17">
        <v>1.7</v>
      </c>
      <c r="EC54" s="17"/>
      <c r="ED54" s="17">
        <v>1.5</v>
      </c>
      <c r="EE54" s="17">
        <v>0</v>
      </c>
      <c r="EF54" s="17">
        <v>-8.1999999999999993</v>
      </c>
      <c r="EG54" s="17">
        <v>-9.1999999999999993</v>
      </c>
      <c r="EH54" s="17">
        <v>-0.6</v>
      </c>
      <c r="EI54" s="17">
        <v>-0.5</v>
      </c>
      <c r="EJ54" s="17">
        <v>0</v>
      </c>
      <c r="EK54" s="17">
        <v>2.7</v>
      </c>
      <c r="EL54" s="17">
        <v>-0.1</v>
      </c>
      <c r="EM54" s="17">
        <v>0</v>
      </c>
      <c r="EN54" s="17">
        <v>0.2</v>
      </c>
      <c r="EO54" s="17">
        <v>0.2</v>
      </c>
      <c r="EP54" s="17">
        <v>0.2</v>
      </c>
      <c r="EQ54" s="17">
        <v>-4.8</v>
      </c>
      <c r="ER54" s="17">
        <v>0</v>
      </c>
      <c r="ES54" s="17">
        <v>0</v>
      </c>
      <c r="ET54" s="17">
        <v>0</v>
      </c>
      <c r="EU54" s="17">
        <v>0</v>
      </c>
      <c r="EV54" s="17">
        <v>-8.7970000000000006</v>
      </c>
      <c r="EW54" s="17">
        <v>-6.2850000000000001</v>
      </c>
      <c r="EX54" s="17">
        <v>0</v>
      </c>
      <c r="EY54" s="17">
        <v>0.89</v>
      </c>
      <c r="EZ54" s="17">
        <v>0.26</v>
      </c>
      <c r="FA54" s="17">
        <v>0.79</v>
      </c>
      <c r="FB54" s="17">
        <v>0.42</v>
      </c>
      <c r="FC54" s="17">
        <v>0</v>
      </c>
      <c r="FD54" s="17">
        <v>0.4</v>
      </c>
      <c r="FE54" s="17">
        <v>1.9</v>
      </c>
      <c r="FF54" s="17">
        <v>2.9</v>
      </c>
      <c r="FG54" s="17">
        <v>8.1</v>
      </c>
      <c r="FH54" s="17">
        <v>0.3</v>
      </c>
      <c r="FI54" s="17">
        <v>4.2</v>
      </c>
      <c r="FJ54" s="17">
        <v>0</v>
      </c>
      <c r="FK54" s="17">
        <v>2.57</v>
      </c>
      <c r="FL54" s="17">
        <v>3.33</v>
      </c>
      <c r="FM54" s="17">
        <v>11.47</v>
      </c>
      <c r="FN54" s="17">
        <v>458.12257</v>
      </c>
      <c r="FO54" s="15"/>
      <c r="FP54" s="17">
        <v>2.8302499999999999</v>
      </c>
      <c r="FQ54" s="17"/>
      <c r="FR54" s="17">
        <v>2.5415000000000001</v>
      </c>
      <c r="FS54" s="17">
        <v>1.7</v>
      </c>
      <c r="FT54" s="17">
        <v>0.30658999999999997</v>
      </c>
      <c r="FU54" s="17">
        <v>0.13499</v>
      </c>
      <c r="FV54" s="17">
        <v>-0.6</v>
      </c>
      <c r="FW54" s="17">
        <v>2</v>
      </c>
      <c r="FX54" s="17">
        <v>8.9133300000000002</v>
      </c>
    </row>
    <row r="55" spans="1:180" ht="24" customHeight="1" x14ac:dyDescent="0.3">
      <c r="A55" s="16" t="s">
        <v>74</v>
      </c>
      <c r="B55" s="16" t="s">
        <v>876</v>
      </c>
      <c r="C55" s="17">
        <v>47.5</v>
      </c>
      <c r="D55" s="17">
        <v>19</v>
      </c>
      <c r="E55" s="17">
        <v>8.6999999999999993</v>
      </c>
      <c r="F55" s="17"/>
      <c r="G55" s="17"/>
      <c r="H55" s="17">
        <v>-13.1</v>
      </c>
      <c r="I55" s="17">
        <v>19.3</v>
      </c>
      <c r="J55" s="17"/>
      <c r="K55" s="17"/>
      <c r="L55" s="17">
        <v>10.1</v>
      </c>
      <c r="M55" s="17">
        <v>0</v>
      </c>
      <c r="N55" s="17">
        <v>0</v>
      </c>
      <c r="O55" s="17"/>
      <c r="P55" s="17">
        <v>36.799999999999997</v>
      </c>
      <c r="Q55" s="17"/>
      <c r="R55" s="17">
        <v>85.1</v>
      </c>
      <c r="S55" s="17">
        <v>-0.1</v>
      </c>
      <c r="T55" s="17"/>
      <c r="U55" s="17"/>
      <c r="V55" s="17"/>
      <c r="W55" s="17"/>
      <c r="X55" s="17">
        <v>2.4</v>
      </c>
      <c r="Y55" s="17">
        <v>1.8</v>
      </c>
      <c r="Z55" s="17">
        <v>1</v>
      </c>
      <c r="AA55" s="17">
        <v>2</v>
      </c>
      <c r="AB55" s="17">
        <v>-3.3</v>
      </c>
      <c r="AC55" s="17">
        <v>2.2999999999999998</v>
      </c>
      <c r="AD55" s="17">
        <v>1.8</v>
      </c>
      <c r="AE55" s="17"/>
      <c r="AF55" s="17"/>
      <c r="AG55" s="17"/>
      <c r="AH55" s="17">
        <v>0</v>
      </c>
      <c r="AI55" s="17">
        <v>6.9</v>
      </c>
      <c r="AJ55" s="17">
        <v>14.765000000000001</v>
      </c>
      <c r="AK55" s="17"/>
      <c r="AL55" s="17"/>
      <c r="AM55" s="17"/>
      <c r="AN55" s="17">
        <v>-1.5</v>
      </c>
      <c r="AO55" s="17">
        <v>61.8</v>
      </c>
      <c r="AP55" s="17">
        <v>10.7</v>
      </c>
      <c r="AQ55" s="17">
        <v>23.371700000000001</v>
      </c>
      <c r="AR55" s="17">
        <v>6.7386600000000003</v>
      </c>
      <c r="AS55" s="17">
        <v>-0.4</v>
      </c>
      <c r="AT55" s="17">
        <v>2.6269999999999998</v>
      </c>
      <c r="AU55" s="17">
        <v>1.5</v>
      </c>
      <c r="AV55" s="17">
        <v>41.9</v>
      </c>
      <c r="AW55" s="17">
        <v>5.3</v>
      </c>
      <c r="AX55" s="17">
        <v>-27.6</v>
      </c>
      <c r="AY55" s="17">
        <v>7.2</v>
      </c>
      <c r="AZ55" s="17">
        <v>2.1</v>
      </c>
      <c r="BA55" s="17">
        <v>-5</v>
      </c>
      <c r="BB55" s="17">
        <v>0.5</v>
      </c>
      <c r="BC55" s="17">
        <v>2.1</v>
      </c>
      <c r="BD55" s="17">
        <v>-2.1</v>
      </c>
      <c r="BE55" s="17"/>
      <c r="BF55" s="17"/>
      <c r="BG55" s="17">
        <v>0.9</v>
      </c>
      <c r="BH55" s="17"/>
      <c r="BI55" s="17"/>
      <c r="BJ55" s="17">
        <v>-2.4</v>
      </c>
      <c r="BK55" s="17"/>
      <c r="BL55" s="17"/>
      <c r="BM55" s="17"/>
      <c r="BN55" s="17">
        <v>16.5</v>
      </c>
      <c r="BO55" s="17">
        <v>-19.600000000000001</v>
      </c>
      <c r="BP55" s="17">
        <v>-20.2</v>
      </c>
      <c r="BQ55" s="17">
        <v>-15.4</v>
      </c>
      <c r="BR55" s="17">
        <v>-6.1</v>
      </c>
      <c r="BS55" s="17">
        <v>-3.2</v>
      </c>
      <c r="BT55" s="17">
        <v>5.5</v>
      </c>
      <c r="BU55" s="17"/>
      <c r="BV55" s="17"/>
      <c r="BW55" s="17"/>
      <c r="BX55" s="17"/>
      <c r="BY55" s="17"/>
      <c r="BZ55" s="17"/>
      <c r="CA55" s="17">
        <v>-0.3</v>
      </c>
      <c r="CB55" s="17">
        <v>24.916</v>
      </c>
      <c r="CC55" s="17">
        <v>18.081</v>
      </c>
      <c r="CD55" s="17">
        <v>6.2009999999999996</v>
      </c>
      <c r="CE55" s="17">
        <v>0.71499999999999997</v>
      </c>
      <c r="CF55" s="17">
        <v>-4.4999999999999998E-2</v>
      </c>
      <c r="CG55" s="17"/>
      <c r="CH55" s="17"/>
      <c r="CI55" s="17"/>
      <c r="CJ55" s="17">
        <v>60.945999999999998</v>
      </c>
      <c r="CK55" s="17">
        <v>65.183999999999997</v>
      </c>
      <c r="CL55" s="17">
        <v>-2.8479999999999999</v>
      </c>
      <c r="CM55" s="17"/>
      <c r="CN55" s="17"/>
      <c r="CO55" s="17"/>
      <c r="CP55" s="17"/>
      <c r="CQ55" s="17"/>
      <c r="CR55" s="17"/>
      <c r="CS55" s="17"/>
      <c r="CT55" s="17">
        <v>-0.9</v>
      </c>
      <c r="CU55" s="17">
        <v>0.1</v>
      </c>
      <c r="CV55" s="17">
        <v>1.4</v>
      </c>
      <c r="CW55" s="17"/>
      <c r="CX55" s="17">
        <v>-3.3</v>
      </c>
      <c r="CY55" s="17">
        <v>0</v>
      </c>
      <c r="CZ55" s="17">
        <v>-3.3</v>
      </c>
      <c r="DA55" s="17"/>
      <c r="DB55" s="17">
        <v>0</v>
      </c>
      <c r="DC55" s="17">
        <v>0</v>
      </c>
      <c r="DD55" s="17">
        <v>-1</v>
      </c>
      <c r="DE55" s="17">
        <v>0</v>
      </c>
      <c r="DF55" s="17"/>
      <c r="DG55" s="17">
        <v>0.2</v>
      </c>
      <c r="DH55" s="17">
        <v>1.7</v>
      </c>
      <c r="DI55" s="17">
        <v>0.2</v>
      </c>
      <c r="DJ55" s="17">
        <v>-2.2999999999999998</v>
      </c>
      <c r="DK55" s="17">
        <v>0.1</v>
      </c>
      <c r="DL55" s="17">
        <v>0.5</v>
      </c>
      <c r="DM55" s="17"/>
      <c r="DN55" s="17">
        <v>0</v>
      </c>
      <c r="DO55" s="17">
        <v>0</v>
      </c>
      <c r="DP55" s="17">
        <v>0</v>
      </c>
      <c r="DQ55" s="17">
        <v>0</v>
      </c>
      <c r="DR55" s="17">
        <v>0</v>
      </c>
      <c r="DS55" s="17">
        <v>0.2</v>
      </c>
      <c r="DT55" s="17">
        <v>0.7</v>
      </c>
      <c r="DU55" s="17">
        <v>0</v>
      </c>
      <c r="DV55" s="17">
        <v>0</v>
      </c>
      <c r="DW55" s="17"/>
      <c r="DX55" s="17">
        <v>-4.5999999999999996</v>
      </c>
      <c r="DY55" s="17">
        <v>0.5</v>
      </c>
      <c r="DZ55" s="17">
        <v>2.9</v>
      </c>
      <c r="EA55" s="17">
        <v>2.9</v>
      </c>
      <c r="EB55" s="17">
        <v>1.5</v>
      </c>
      <c r="EC55" s="17"/>
      <c r="ED55" s="17">
        <v>1.7</v>
      </c>
      <c r="EE55" s="17">
        <v>0</v>
      </c>
      <c r="EF55" s="17">
        <v>-7</v>
      </c>
      <c r="EG55" s="17">
        <v>-7.9</v>
      </c>
      <c r="EH55" s="17">
        <v>-0.4</v>
      </c>
      <c r="EI55" s="17">
        <v>-0.2</v>
      </c>
      <c r="EJ55" s="17">
        <v>0</v>
      </c>
      <c r="EK55" s="17">
        <v>2.7</v>
      </c>
      <c r="EL55" s="17">
        <v>-0.1</v>
      </c>
      <c r="EM55" s="17">
        <v>0</v>
      </c>
      <c r="EN55" s="17">
        <v>0.2</v>
      </c>
      <c r="EO55" s="17">
        <v>0.2</v>
      </c>
      <c r="EP55" s="17">
        <v>0.2</v>
      </c>
      <c r="EQ55" s="17">
        <v>-6</v>
      </c>
      <c r="ER55" s="17">
        <v>0</v>
      </c>
      <c r="ES55" s="17">
        <v>0</v>
      </c>
      <c r="ET55" s="17">
        <v>0</v>
      </c>
      <c r="EU55" s="17">
        <v>0</v>
      </c>
      <c r="EV55" s="17">
        <v>-7.8159999999999998</v>
      </c>
      <c r="EW55" s="17">
        <v>-5.8739999999999997</v>
      </c>
      <c r="EX55" s="17">
        <v>0</v>
      </c>
      <c r="EY55" s="17">
        <v>0.92</v>
      </c>
      <c r="EZ55" s="17">
        <v>0.33</v>
      </c>
      <c r="FA55" s="17">
        <v>0.89</v>
      </c>
      <c r="FB55" s="17">
        <v>0.52</v>
      </c>
      <c r="FC55" s="17">
        <v>0</v>
      </c>
      <c r="FD55" s="17">
        <v>0.5</v>
      </c>
      <c r="FE55" s="17">
        <v>1.8</v>
      </c>
      <c r="FF55" s="17">
        <v>2.7</v>
      </c>
      <c r="FG55" s="17">
        <v>7.6</v>
      </c>
      <c r="FH55" s="17">
        <v>0.3</v>
      </c>
      <c r="FI55" s="17">
        <v>3.4</v>
      </c>
      <c r="FJ55" s="17">
        <v>0</v>
      </c>
      <c r="FK55" s="17">
        <v>2.71</v>
      </c>
      <c r="FL55" s="17">
        <v>3.27</v>
      </c>
      <c r="FM55" s="17">
        <v>10.81</v>
      </c>
      <c r="FN55" s="17">
        <v>504.01236</v>
      </c>
      <c r="FO55" s="15"/>
      <c r="FP55" s="17">
        <v>2.8351600000000001</v>
      </c>
      <c r="FQ55" s="17"/>
      <c r="FR55" s="17">
        <v>2.3645</v>
      </c>
      <c r="FS55" s="17">
        <v>1.6</v>
      </c>
      <c r="FT55" s="17">
        <v>0.30564999999999998</v>
      </c>
      <c r="FU55" s="17">
        <v>0.15631999999999999</v>
      </c>
      <c r="FV55" s="17">
        <v>-0.9</v>
      </c>
      <c r="FW55" s="17">
        <v>1.8</v>
      </c>
      <c r="FX55" s="17">
        <v>8.1616300000000006</v>
      </c>
    </row>
    <row r="56" spans="1:180" ht="24" customHeight="1" x14ac:dyDescent="0.3">
      <c r="A56" s="16" t="s">
        <v>74</v>
      </c>
      <c r="B56" s="16" t="s">
        <v>877</v>
      </c>
      <c r="C56" s="17">
        <v>46.8</v>
      </c>
      <c r="D56" s="17">
        <v>10.199999999999999</v>
      </c>
      <c r="E56" s="17">
        <v>8.5</v>
      </c>
      <c r="F56" s="17"/>
      <c r="G56" s="17"/>
      <c r="H56" s="17">
        <v>-16</v>
      </c>
      <c r="I56" s="17">
        <v>3.1</v>
      </c>
      <c r="J56" s="17"/>
      <c r="K56" s="17"/>
      <c r="L56" s="17">
        <v>2.8</v>
      </c>
      <c r="M56" s="17">
        <v>0</v>
      </c>
      <c r="N56" s="17">
        <v>0</v>
      </c>
      <c r="O56" s="17"/>
      <c r="P56" s="17">
        <v>32</v>
      </c>
      <c r="Q56" s="17"/>
      <c r="R56" s="17">
        <v>75.3</v>
      </c>
      <c r="S56" s="17">
        <v>0.1</v>
      </c>
      <c r="T56" s="17"/>
      <c r="U56" s="17"/>
      <c r="V56" s="17"/>
      <c r="W56" s="17"/>
      <c r="X56" s="17">
        <v>0.8</v>
      </c>
      <c r="Y56" s="17">
        <v>1.7</v>
      </c>
      <c r="Z56" s="17">
        <v>0.9</v>
      </c>
      <c r="AA56" s="17">
        <v>2.1</v>
      </c>
      <c r="AB56" s="17">
        <v>-3.5</v>
      </c>
      <c r="AC56" s="17">
        <v>2.2999999999999998</v>
      </c>
      <c r="AD56" s="17">
        <v>0.5</v>
      </c>
      <c r="AE56" s="17"/>
      <c r="AF56" s="17"/>
      <c r="AG56" s="17"/>
      <c r="AH56" s="17">
        <v>0</v>
      </c>
      <c r="AI56" s="17">
        <v>5.2</v>
      </c>
      <c r="AJ56" s="17">
        <v>11.115</v>
      </c>
      <c r="AK56" s="17"/>
      <c r="AL56" s="17"/>
      <c r="AM56" s="17"/>
      <c r="AN56" s="17">
        <v>-1.7</v>
      </c>
      <c r="AO56" s="17">
        <v>56.2</v>
      </c>
      <c r="AP56" s="17">
        <v>10.1</v>
      </c>
      <c r="AQ56" s="17">
        <v>23.068010000000001</v>
      </c>
      <c r="AR56" s="17">
        <v>6.9823399999999998</v>
      </c>
      <c r="AS56" s="17">
        <v>0</v>
      </c>
      <c r="AT56" s="17">
        <v>2.6160000000000001</v>
      </c>
      <c r="AU56" s="17">
        <v>0.73</v>
      </c>
      <c r="AV56" s="17">
        <v>33.200000000000003</v>
      </c>
      <c r="AW56" s="17">
        <v>-3.1</v>
      </c>
      <c r="AX56" s="17">
        <v>-35.9</v>
      </c>
      <c r="AY56" s="17">
        <v>8.6</v>
      </c>
      <c r="AZ56" s="17">
        <v>3.6</v>
      </c>
      <c r="BA56" s="17">
        <v>-4.5999999999999996</v>
      </c>
      <c r="BB56" s="17">
        <v>0.5</v>
      </c>
      <c r="BC56" s="17">
        <v>2</v>
      </c>
      <c r="BD56" s="17">
        <v>2.7</v>
      </c>
      <c r="BE56" s="17"/>
      <c r="BF56" s="17"/>
      <c r="BG56" s="17">
        <v>-2.2999999999999998</v>
      </c>
      <c r="BH56" s="17"/>
      <c r="BI56" s="17"/>
      <c r="BJ56" s="17">
        <v>-2.8</v>
      </c>
      <c r="BK56" s="17"/>
      <c r="BL56" s="17"/>
      <c r="BM56" s="17"/>
      <c r="BN56" s="17">
        <v>10.199999999999999</v>
      </c>
      <c r="BO56" s="17">
        <v>-23.2</v>
      </c>
      <c r="BP56" s="17">
        <v>-24.5</v>
      </c>
      <c r="BQ56" s="17">
        <v>-19.5</v>
      </c>
      <c r="BR56" s="17">
        <v>-10.8</v>
      </c>
      <c r="BS56" s="17">
        <v>-5.3</v>
      </c>
      <c r="BT56" s="17">
        <v>4.7</v>
      </c>
      <c r="BU56" s="17"/>
      <c r="BV56" s="17"/>
      <c r="BW56" s="17"/>
      <c r="BX56" s="17"/>
      <c r="BY56" s="17"/>
      <c r="BZ56" s="17"/>
      <c r="CA56" s="17">
        <v>-0.4</v>
      </c>
      <c r="CB56" s="17">
        <v>24.556000000000001</v>
      </c>
      <c r="CC56" s="17">
        <v>17.411999999999999</v>
      </c>
      <c r="CD56" s="17">
        <v>5.65</v>
      </c>
      <c r="CE56" s="17">
        <v>0.79400000000000004</v>
      </c>
      <c r="CF56" s="17">
        <v>-0.03</v>
      </c>
      <c r="CG56" s="17"/>
      <c r="CH56" s="17"/>
      <c r="CI56" s="17"/>
      <c r="CJ56" s="17">
        <v>51.917000000000002</v>
      </c>
      <c r="CK56" s="17">
        <v>56.484000000000002</v>
      </c>
      <c r="CL56" s="17">
        <v>-15.856999999999999</v>
      </c>
      <c r="CM56" s="17"/>
      <c r="CN56" s="17"/>
      <c r="CO56" s="17"/>
      <c r="CP56" s="17"/>
      <c r="CQ56" s="17"/>
      <c r="CR56" s="17"/>
      <c r="CS56" s="17"/>
      <c r="CT56" s="17">
        <v>-1.2</v>
      </c>
      <c r="CU56" s="17">
        <v>0</v>
      </c>
      <c r="CV56" s="17">
        <v>1.4</v>
      </c>
      <c r="CW56" s="17"/>
      <c r="CX56" s="17">
        <v>-4.4000000000000004</v>
      </c>
      <c r="CY56" s="17">
        <v>0</v>
      </c>
      <c r="CZ56" s="17">
        <v>-5.3</v>
      </c>
      <c r="DA56" s="17"/>
      <c r="DB56" s="17">
        <v>0.1</v>
      </c>
      <c r="DC56" s="17">
        <v>-0.1</v>
      </c>
      <c r="DD56" s="17">
        <v>-0.9</v>
      </c>
      <c r="DE56" s="17">
        <v>0</v>
      </c>
      <c r="DF56" s="17"/>
      <c r="DG56" s="17">
        <v>0.2</v>
      </c>
      <c r="DH56" s="17">
        <v>1.7</v>
      </c>
      <c r="DI56" s="17">
        <v>0.2</v>
      </c>
      <c r="DJ56" s="17">
        <v>-1.9</v>
      </c>
      <c r="DK56" s="17">
        <v>0.1</v>
      </c>
      <c r="DL56" s="17">
        <v>0.5</v>
      </c>
      <c r="DM56" s="17"/>
      <c r="DN56" s="17">
        <v>0</v>
      </c>
      <c r="DO56" s="17">
        <v>0</v>
      </c>
      <c r="DP56" s="17">
        <v>0</v>
      </c>
      <c r="DQ56" s="17">
        <v>0</v>
      </c>
      <c r="DR56" s="17">
        <v>0</v>
      </c>
      <c r="DS56" s="17">
        <v>-0.3</v>
      </c>
      <c r="DT56" s="17">
        <v>0.7</v>
      </c>
      <c r="DU56" s="17">
        <v>0</v>
      </c>
      <c r="DV56" s="17">
        <v>0.1</v>
      </c>
      <c r="DW56" s="17"/>
      <c r="DX56" s="17">
        <v>-4.4000000000000004</v>
      </c>
      <c r="DY56" s="17">
        <v>0.1</v>
      </c>
      <c r="DZ56" s="17">
        <v>2.9</v>
      </c>
      <c r="EA56" s="17">
        <v>2.9</v>
      </c>
      <c r="EB56" s="17">
        <v>1.3</v>
      </c>
      <c r="EC56" s="17"/>
      <c r="ED56" s="17">
        <v>1</v>
      </c>
      <c r="EE56" s="17">
        <v>0</v>
      </c>
      <c r="EF56" s="17">
        <v>-6</v>
      </c>
      <c r="EG56" s="17">
        <v>-7</v>
      </c>
      <c r="EH56" s="17">
        <v>-0.4</v>
      </c>
      <c r="EI56" s="17">
        <v>-0.1</v>
      </c>
      <c r="EJ56" s="17">
        <v>0</v>
      </c>
      <c r="EK56" s="17">
        <v>2.7</v>
      </c>
      <c r="EL56" s="17">
        <v>-0.1</v>
      </c>
      <c r="EM56" s="17">
        <v>0</v>
      </c>
      <c r="EN56" s="17">
        <v>0.2</v>
      </c>
      <c r="EO56" s="17">
        <v>0.2</v>
      </c>
      <c r="EP56" s="17">
        <v>0.2</v>
      </c>
      <c r="EQ56" s="17">
        <v>-5.9</v>
      </c>
      <c r="ER56" s="17">
        <v>0</v>
      </c>
      <c r="ES56" s="17">
        <v>0</v>
      </c>
      <c r="ET56" s="17">
        <v>0</v>
      </c>
      <c r="EU56" s="17">
        <v>0</v>
      </c>
      <c r="EV56" s="17">
        <v>-9.9719999999999995</v>
      </c>
      <c r="EW56" s="17">
        <v>-2.3570000000000002</v>
      </c>
      <c r="EX56" s="17">
        <v>0</v>
      </c>
      <c r="EY56" s="17">
        <v>0.99</v>
      </c>
      <c r="EZ56" s="17">
        <v>0.35</v>
      </c>
      <c r="FA56" s="17">
        <v>0.92</v>
      </c>
      <c r="FB56" s="17">
        <v>0.51</v>
      </c>
      <c r="FC56" s="17">
        <v>0</v>
      </c>
      <c r="FD56" s="17">
        <v>0.4</v>
      </c>
      <c r="FE56" s="17">
        <v>1.6</v>
      </c>
      <c r="FF56" s="17">
        <v>2.9</v>
      </c>
      <c r="FG56" s="17">
        <v>7.1</v>
      </c>
      <c r="FH56" s="17">
        <v>0.3</v>
      </c>
      <c r="FI56" s="17">
        <v>3.2</v>
      </c>
      <c r="FJ56" s="17">
        <v>0</v>
      </c>
      <c r="FK56" s="17">
        <v>1.86</v>
      </c>
      <c r="FL56" s="17">
        <v>3.11</v>
      </c>
      <c r="FM56" s="17">
        <v>11.32</v>
      </c>
      <c r="FN56" s="17">
        <v>356.66834999999998</v>
      </c>
      <c r="FO56" s="15"/>
      <c r="FP56" s="17">
        <v>2.58508</v>
      </c>
      <c r="FQ56" s="17"/>
      <c r="FR56" s="17">
        <v>2.0314999999999999</v>
      </c>
      <c r="FS56" s="17">
        <v>1.7</v>
      </c>
      <c r="FT56" s="17">
        <v>0.29474</v>
      </c>
      <c r="FU56" s="17">
        <v>0.23352999999999999</v>
      </c>
      <c r="FV56" s="17">
        <v>-1</v>
      </c>
      <c r="FW56" s="17">
        <v>0.1</v>
      </c>
      <c r="FX56" s="17">
        <v>5.9448499999999997</v>
      </c>
    </row>
    <row r="57" spans="1:180" ht="24" customHeight="1" x14ac:dyDescent="0.3">
      <c r="A57" s="16" t="s">
        <v>74</v>
      </c>
      <c r="B57" s="16" t="s">
        <v>878</v>
      </c>
      <c r="C57" s="17">
        <v>49.5</v>
      </c>
      <c r="D57" s="17">
        <v>9.5</v>
      </c>
      <c r="E57" s="17">
        <v>8.5</v>
      </c>
      <c r="F57" s="17"/>
      <c r="G57" s="17"/>
      <c r="H57" s="17">
        <v>-16.100000000000001</v>
      </c>
      <c r="I57" s="17">
        <v>14.1</v>
      </c>
      <c r="J57" s="17"/>
      <c r="K57" s="17"/>
      <c r="L57" s="17">
        <v>-7.6</v>
      </c>
      <c r="M57" s="17">
        <v>0</v>
      </c>
      <c r="N57" s="17">
        <v>0</v>
      </c>
      <c r="O57" s="17"/>
      <c r="P57" s="17">
        <v>29.6</v>
      </c>
      <c r="Q57" s="17"/>
      <c r="R57" s="17">
        <v>77.8</v>
      </c>
      <c r="S57" s="17">
        <v>-0.1</v>
      </c>
      <c r="T57" s="17"/>
      <c r="U57" s="17"/>
      <c r="V57" s="17"/>
      <c r="W57" s="17"/>
      <c r="X57" s="17">
        <v>0.5</v>
      </c>
      <c r="Y57" s="17">
        <v>1.1000000000000001</v>
      </c>
      <c r="Z57" s="17">
        <v>1.1000000000000001</v>
      </c>
      <c r="AA57" s="17">
        <v>2.2000000000000002</v>
      </c>
      <c r="AB57" s="17">
        <v>-3.5</v>
      </c>
      <c r="AC57" s="17">
        <v>2.9</v>
      </c>
      <c r="AD57" s="17">
        <v>-0.5</v>
      </c>
      <c r="AE57" s="17"/>
      <c r="AF57" s="17"/>
      <c r="AG57" s="17"/>
      <c r="AH57" s="17">
        <v>0</v>
      </c>
      <c r="AI57" s="17">
        <v>5.0999999999999996</v>
      </c>
      <c r="AJ57" s="17">
        <v>10.130000000000001</v>
      </c>
      <c r="AK57" s="17"/>
      <c r="AL57" s="17"/>
      <c r="AM57" s="17"/>
      <c r="AN57" s="17">
        <v>-1.7</v>
      </c>
      <c r="AO57" s="17">
        <v>53.5</v>
      </c>
      <c r="AP57" s="17">
        <v>9.3000000000000007</v>
      </c>
      <c r="AQ57" s="17">
        <v>22.09853</v>
      </c>
      <c r="AR57" s="17">
        <v>7.0492999999999997</v>
      </c>
      <c r="AS57" s="17">
        <v>-0.2</v>
      </c>
      <c r="AT57" s="17">
        <v>2.6190000000000002</v>
      </c>
      <c r="AU57" s="17">
        <v>1.29</v>
      </c>
      <c r="AV57" s="17">
        <v>33.200000000000003</v>
      </c>
      <c r="AW57" s="17">
        <v>-3.1</v>
      </c>
      <c r="AX57" s="17">
        <v>-36.4</v>
      </c>
      <c r="AY57" s="17">
        <v>9.1999999999999993</v>
      </c>
      <c r="AZ57" s="17">
        <v>3.2</v>
      </c>
      <c r="BA57" s="17">
        <v>-5.8</v>
      </c>
      <c r="BB57" s="17">
        <v>0.5</v>
      </c>
      <c r="BC57" s="17">
        <v>2.1</v>
      </c>
      <c r="BD57" s="17">
        <v>1.8</v>
      </c>
      <c r="BE57" s="17"/>
      <c r="BF57" s="17"/>
      <c r="BG57" s="17">
        <v>-1.4</v>
      </c>
      <c r="BH57" s="17"/>
      <c r="BI57" s="17"/>
      <c r="BJ57" s="17">
        <v>-1.9</v>
      </c>
      <c r="BK57" s="17"/>
      <c r="BL57" s="17"/>
      <c r="BM57" s="17"/>
      <c r="BN57" s="17">
        <v>9.6999999999999993</v>
      </c>
      <c r="BO57" s="17">
        <v>-26.4</v>
      </c>
      <c r="BP57" s="17">
        <v>-27.2</v>
      </c>
      <c r="BQ57" s="17">
        <v>-23.1</v>
      </c>
      <c r="BR57" s="17">
        <v>-16.5</v>
      </c>
      <c r="BS57" s="17">
        <v>-6.2</v>
      </c>
      <c r="BT57" s="17">
        <v>4.2</v>
      </c>
      <c r="BU57" s="17"/>
      <c r="BV57" s="17"/>
      <c r="BW57" s="17"/>
      <c r="BX57" s="17"/>
      <c r="BY57" s="17"/>
      <c r="BZ57" s="17"/>
      <c r="CA57" s="17">
        <v>-0.3</v>
      </c>
      <c r="CB57" s="17">
        <v>24.341000000000001</v>
      </c>
      <c r="CC57" s="17">
        <v>15.874000000000001</v>
      </c>
      <c r="CD57" s="17">
        <v>4.9210000000000003</v>
      </c>
      <c r="CE57" s="17">
        <v>0.77400000000000002</v>
      </c>
      <c r="CF57" s="17">
        <v>-0.11899999999999999</v>
      </c>
      <c r="CG57" s="17"/>
      <c r="CH57" s="17"/>
      <c r="CI57" s="17"/>
      <c r="CJ57" s="17">
        <v>50.04</v>
      </c>
      <c r="CK57" s="17">
        <v>54.57</v>
      </c>
      <c r="CL57" s="17">
        <v>-18.478999999999999</v>
      </c>
      <c r="CM57" s="17"/>
      <c r="CN57" s="17"/>
      <c r="CO57" s="17"/>
      <c r="CP57" s="17"/>
      <c r="CQ57" s="17"/>
      <c r="CR57" s="17"/>
      <c r="CS57" s="17"/>
      <c r="CT57" s="17">
        <v>-1.3</v>
      </c>
      <c r="CU57" s="17">
        <v>0</v>
      </c>
      <c r="CV57" s="17">
        <v>1.4</v>
      </c>
      <c r="CW57" s="17"/>
      <c r="CX57" s="17">
        <v>-4.8</v>
      </c>
      <c r="CY57" s="17">
        <v>0</v>
      </c>
      <c r="CZ57" s="17">
        <v>-5.2</v>
      </c>
      <c r="DA57" s="17"/>
      <c r="DB57" s="17">
        <v>0</v>
      </c>
      <c r="DC57" s="17">
        <v>0</v>
      </c>
      <c r="DD57" s="17">
        <v>-1</v>
      </c>
      <c r="DE57" s="17">
        <v>0</v>
      </c>
      <c r="DF57" s="17"/>
      <c r="DG57" s="17">
        <v>0.2</v>
      </c>
      <c r="DH57" s="17">
        <v>1.7</v>
      </c>
      <c r="DI57" s="17">
        <v>0.2</v>
      </c>
      <c r="DJ57" s="17">
        <v>-1.3</v>
      </c>
      <c r="DK57" s="17">
        <v>0.1</v>
      </c>
      <c r="DL57" s="17">
        <v>0.5</v>
      </c>
      <c r="DM57" s="17"/>
      <c r="DN57" s="17">
        <v>0</v>
      </c>
      <c r="DO57" s="17">
        <v>0</v>
      </c>
      <c r="DP57" s="17">
        <v>0</v>
      </c>
      <c r="DQ57" s="17">
        <v>0</v>
      </c>
      <c r="DR57" s="17">
        <v>0</v>
      </c>
      <c r="DS57" s="17">
        <v>-0.1</v>
      </c>
      <c r="DT57" s="17">
        <v>0.6</v>
      </c>
      <c r="DU57" s="17">
        <v>0</v>
      </c>
      <c r="DV57" s="17">
        <v>0.1</v>
      </c>
      <c r="DW57" s="17"/>
      <c r="DX57" s="17">
        <v>-4.5</v>
      </c>
      <c r="DY57" s="17">
        <v>0.7</v>
      </c>
      <c r="DZ57" s="17">
        <v>3</v>
      </c>
      <c r="EA57" s="17">
        <v>2.9</v>
      </c>
      <c r="EB57" s="17">
        <v>1.1000000000000001</v>
      </c>
      <c r="EC57" s="17"/>
      <c r="ED57" s="17">
        <v>0</v>
      </c>
      <c r="EE57" s="17">
        <v>0</v>
      </c>
      <c r="EF57" s="17">
        <v>-6.5</v>
      </c>
      <c r="EG57" s="17">
        <v>-7</v>
      </c>
      <c r="EH57" s="17">
        <v>-0.5</v>
      </c>
      <c r="EI57" s="17">
        <v>-0.1</v>
      </c>
      <c r="EJ57" s="17">
        <v>0</v>
      </c>
      <c r="EK57" s="17">
        <v>2.7</v>
      </c>
      <c r="EL57" s="17">
        <v>0.1</v>
      </c>
      <c r="EM57" s="17">
        <v>0</v>
      </c>
      <c r="EN57" s="17">
        <v>0.2</v>
      </c>
      <c r="EO57" s="17">
        <v>0.2</v>
      </c>
      <c r="EP57" s="17">
        <v>0.2</v>
      </c>
      <c r="EQ57" s="17">
        <v>-5.9</v>
      </c>
      <c r="ER57" s="17">
        <v>0</v>
      </c>
      <c r="ES57" s="17">
        <v>0</v>
      </c>
      <c r="ET57" s="17">
        <v>0</v>
      </c>
      <c r="EU57" s="17">
        <v>0</v>
      </c>
      <c r="EV57" s="17">
        <v>-10.276999999999999</v>
      </c>
      <c r="EW57" s="17">
        <v>-0.48299999999999998</v>
      </c>
      <c r="EX57" s="17">
        <v>0</v>
      </c>
      <c r="EY57" s="17">
        <v>0.99</v>
      </c>
      <c r="EZ57" s="17">
        <v>0.35</v>
      </c>
      <c r="FA57" s="17">
        <v>0.92</v>
      </c>
      <c r="FB57" s="17">
        <v>0.51</v>
      </c>
      <c r="FC57" s="17">
        <v>0</v>
      </c>
      <c r="FD57" s="17">
        <v>0.4</v>
      </c>
      <c r="FE57" s="17">
        <v>1.4</v>
      </c>
      <c r="FF57" s="17">
        <v>2.9</v>
      </c>
      <c r="FG57" s="17">
        <v>8.1</v>
      </c>
      <c r="FH57" s="17">
        <v>0.2</v>
      </c>
      <c r="FI57" s="17">
        <v>2.5</v>
      </c>
      <c r="FJ57" s="17">
        <v>0</v>
      </c>
      <c r="FK57" s="17">
        <v>2.2400000000000002</v>
      </c>
      <c r="FL57" s="17">
        <v>4</v>
      </c>
      <c r="FM57" s="17">
        <v>11.33</v>
      </c>
      <c r="FN57" s="17">
        <v>328.48883000000001</v>
      </c>
      <c r="FO57" s="15"/>
      <c r="FP57" s="17">
        <v>2.5333100000000002</v>
      </c>
      <c r="FQ57" s="17"/>
      <c r="FR57" s="17">
        <v>2.4474999999999998</v>
      </c>
      <c r="FS57" s="17">
        <v>1.8</v>
      </c>
      <c r="FT57" s="17">
        <v>0.29336000000000001</v>
      </c>
      <c r="FU57" s="17">
        <v>0.25219999999999998</v>
      </c>
      <c r="FV57" s="17">
        <v>-0.7</v>
      </c>
      <c r="FW57" s="17">
        <v>0.2</v>
      </c>
      <c r="FX57" s="17">
        <v>6.8263699999999998</v>
      </c>
    </row>
    <row r="58" spans="1:180" ht="24" customHeight="1" x14ac:dyDescent="0.3">
      <c r="A58" s="18" t="s">
        <v>879</v>
      </c>
      <c r="B58" s="18" t="s">
        <v>75</v>
      </c>
      <c r="C58" s="19">
        <v>47.5</v>
      </c>
      <c r="D58" s="19">
        <v>-11.3</v>
      </c>
      <c r="E58" s="19">
        <v>4</v>
      </c>
      <c r="F58" s="19"/>
      <c r="G58" s="19"/>
      <c r="H58" s="19">
        <v>-17</v>
      </c>
      <c r="I58" s="19">
        <v>7.2</v>
      </c>
      <c r="J58" s="19"/>
      <c r="K58" s="19"/>
      <c r="L58" s="19">
        <v>0</v>
      </c>
      <c r="M58" s="19">
        <v>0</v>
      </c>
      <c r="N58" s="19">
        <v>0</v>
      </c>
      <c r="O58" s="19"/>
      <c r="P58" s="19">
        <v>24.3</v>
      </c>
      <c r="Q58" s="19"/>
      <c r="R58" s="19">
        <v>65.8</v>
      </c>
      <c r="S58" s="19">
        <v>0</v>
      </c>
      <c r="T58" s="19"/>
      <c r="U58" s="19"/>
      <c r="V58" s="19"/>
      <c r="W58" s="19"/>
      <c r="X58" s="19">
        <v>-1</v>
      </c>
      <c r="Y58" s="19">
        <v>1.1000000000000001</v>
      </c>
      <c r="Z58" s="19">
        <v>1.1000000000000001</v>
      </c>
      <c r="AA58" s="19">
        <v>2</v>
      </c>
      <c r="AB58" s="19">
        <v>-3.5</v>
      </c>
      <c r="AC58" s="19">
        <v>3</v>
      </c>
      <c r="AD58" s="19">
        <v>-1</v>
      </c>
      <c r="AE58" s="19"/>
      <c r="AF58" s="19"/>
      <c r="AG58" s="19"/>
      <c r="AH58" s="19">
        <v>0</v>
      </c>
      <c r="AI58" s="19">
        <v>4.5999999999999996</v>
      </c>
      <c r="AJ58" s="19">
        <v>4.5739999999999998</v>
      </c>
      <c r="AK58" s="19"/>
      <c r="AL58" s="19"/>
      <c r="AM58" s="19"/>
      <c r="AN58" s="19">
        <v>-1.8</v>
      </c>
      <c r="AO58" s="19">
        <v>50.8</v>
      </c>
      <c r="AP58" s="19">
        <v>9.3000000000000007</v>
      </c>
      <c r="AQ58" s="19">
        <v>23.73</v>
      </c>
      <c r="AR58" s="19">
        <v>6.7910000000000004</v>
      </c>
      <c r="AS58" s="19">
        <v>-0.9</v>
      </c>
      <c r="AT58" s="19">
        <v>2.613</v>
      </c>
      <c r="AU58" s="19">
        <v>0.78</v>
      </c>
      <c r="AV58" s="19">
        <v>24.2</v>
      </c>
      <c r="AW58" s="19">
        <v>-12</v>
      </c>
      <c r="AX58" s="19">
        <v>-44.6</v>
      </c>
      <c r="AY58" s="19">
        <v>6.9</v>
      </c>
      <c r="AZ58" s="19">
        <v>3.5</v>
      </c>
      <c r="BA58" s="19">
        <v>-5.2</v>
      </c>
      <c r="BB58" s="19">
        <v>0.5</v>
      </c>
      <c r="BC58" s="19">
        <v>2</v>
      </c>
      <c r="BD58" s="19">
        <v>2.8</v>
      </c>
      <c r="BE58" s="19"/>
      <c r="BF58" s="19"/>
      <c r="BG58" s="19">
        <v>-3.6</v>
      </c>
      <c r="BH58" s="19"/>
      <c r="BI58" s="19"/>
      <c r="BJ58" s="19">
        <v>-1.9</v>
      </c>
      <c r="BK58" s="19"/>
      <c r="BL58" s="19"/>
      <c r="BM58" s="19"/>
      <c r="BN58" s="19">
        <v>6.6</v>
      </c>
      <c r="BO58" s="19">
        <v>-32.299999999999997</v>
      </c>
      <c r="BP58" s="19">
        <v>-33.4</v>
      </c>
      <c r="BQ58" s="19">
        <v>-29.1</v>
      </c>
      <c r="BR58" s="19">
        <v>-21.4</v>
      </c>
      <c r="BS58" s="19">
        <v>-8.8000000000000007</v>
      </c>
      <c r="BT58" s="19">
        <v>3.1</v>
      </c>
      <c r="BU58" s="19"/>
      <c r="BV58" s="19"/>
      <c r="BW58" s="19"/>
      <c r="BX58" s="19"/>
      <c r="BY58" s="19"/>
      <c r="BZ58" s="19"/>
      <c r="CA58" s="19">
        <v>-0.3</v>
      </c>
      <c r="CB58" s="19">
        <v>24.172999999999998</v>
      </c>
      <c r="CC58" s="19">
        <v>17.446999999999999</v>
      </c>
      <c r="CD58" s="19">
        <v>5.23</v>
      </c>
      <c r="CE58" s="19">
        <v>3.5880000000000001</v>
      </c>
      <c r="CF58" s="19">
        <v>-2.012</v>
      </c>
      <c r="CG58" s="19"/>
      <c r="CH58" s="19"/>
      <c r="CI58" s="19"/>
      <c r="CJ58" s="19">
        <v>41.302</v>
      </c>
      <c r="CK58" s="19">
        <v>45.58</v>
      </c>
      <c r="CL58" s="19">
        <v>-31.062999999999999</v>
      </c>
      <c r="CM58" s="19"/>
      <c r="CN58" s="19"/>
      <c r="CO58" s="19"/>
      <c r="CP58" s="19"/>
      <c r="CQ58" s="19"/>
      <c r="CR58" s="19"/>
      <c r="CS58" s="19"/>
      <c r="CT58" s="19">
        <v>-1.5</v>
      </c>
      <c r="CU58" s="19">
        <v>0</v>
      </c>
      <c r="CV58" s="19">
        <v>1.4</v>
      </c>
      <c r="CW58" s="19"/>
      <c r="CX58" s="19">
        <v>-5</v>
      </c>
      <c r="CY58" s="19">
        <v>0</v>
      </c>
      <c r="CZ58" s="19">
        <v>-5.0999999999999996</v>
      </c>
      <c r="DA58" s="19"/>
      <c r="DB58" s="19">
        <v>0.1</v>
      </c>
      <c r="DC58" s="19">
        <v>0</v>
      </c>
      <c r="DD58" s="19">
        <v>-0.9</v>
      </c>
      <c r="DE58" s="19">
        <v>0</v>
      </c>
      <c r="DF58" s="19"/>
      <c r="DG58" s="19">
        <v>0.2</v>
      </c>
      <c r="DH58" s="19">
        <v>1.7</v>
      </c>
      <c r="DI58" s="19">
        <v>0.1</v>
      </c>
      <c r="DJ58" s="19">
        <v>-1.7</v>
      </c>
      <c r="DK58" s="19">
        <v>0.1</v>
      </c>
      <c r="DL58" s="19">
        <v>0.5</v>
      </c>
      <c r="DM58" s="19"/>
      <c r="DN58" s="19">
        <v>0</v>
      </c>
      <c r="DO58" s="19">
        <v>0</v>
      </c>
      <c r="DP58" s="19">
        <v>0</v>
      </c>
      <c r="DQ58" s="19">
        <v>0</v>
      </c>
      <c r="DR58" s="19">
        <v>0</v>
      </c>
      <c r="DS58" s="19">
        <v>0.3</v>
      </c>
      <c r="DT58" s="19">
        <v>0.4</v>
      </c>
      <c r="DU58" s="19">
        <v>0</v>
      </c>
      <c r="DV58" s="19">
        <v>0</v>
      </c>
      <c r="DW58" s="19"/>
      <c r="DX58" s="19">
        <v>-4.5999999999999996</v>
      </c>
      <c r="DY58" s="19">
        <v>0.3</v>
      </c>
      <c r="DZ58" s="19">
        <v>3.3</v>
      </c>
      <c r="EA58" s="19">
        <v>2.7</v>
      </c>
      <c r="EB58" s="19">
        <v>1.1000000000000001</v>
      </c>
      <c r="EC58" s="19"/>
      <c r="ED58" s="19">
        <v>0</v>
      </c>
      <c r="EE58" s="19">
        <v>0</v>
      </c>
      <c r="EF58" s="19">
        <v>-10.4</v>
      </c>
      <c r="EG58" s="19">
        <v>0</v>
      </c>
      <c r="EH58" s="19">
        <v>-1</v>
      </c>
      <c r="EI58" s="19">
        <v>-0.3</v>
      </c>
      <c r="EJ58" s="19">
        <v>0</v>
      </c>
      <c r="EK58" s="19">
        <v>2.7</v>
      </c>
      <c r="EL58" s="19">
        <v>-0.1</v>
      </c>
      <c r="EM58" s="19">
        <v>0</v>
      </c>
      <c r="EN58" s="19">
        <v>0.2</v>
      </c>
      <c r="EO58" s="19">
        <v>0.2</v>
      </c>
      <c r="EP58" s="19">
        <v>0.2</v>
      </c>
      <c r="EQ58" s="19">
        <v>-5.7</v>
      </c>
      <c r="ER58" s="19">
        <v>0</v>
      </c>
      <c r="ES58" s="19">
        <v>0</v>
      </c>
      <c r="ET58" s="19">
        <v>0</v>
      </c>
      <c r="EU58" s="19">
        <v>0</v>
      </c>
      <c r="EV58" s="19">
        <v>-11.667</v>
      </c>
      <c r="EW58" s="19">
        <v>-0.218</v>
      </c>
      <c r="EX58" s="19">
        <v>0</v>
      </c>
      <c r="EY58" s="19">
        <v>1.06</v>
      </c>
      <c r="EZ58" s="19">
        <v>0.35</v>
      </c>
      <c r="FA58" s="19">
        <v>0.9</v>
      </c>
      <c r="FB58" s="19">
        <v>0.56000000000000005</v>
      </c>
      <c r="FC58" s="19">
        <v>0</v>
      </c>
      <c r="FD58" s="19">
        <v>0.4</v>
      </c>
      <c r="FE58" s="19">
        <v>1.4</v>
      </c>
      <c r="FF58" s="19">
        <v>2.9</v>
      </c>
      <c r="FG58" s="19">
        <v>7.8</v>
      </c>
      <c r="FH58" s="19">
        <v>0.3</v>
      </c>
      <c r="FI58" s="19">
        <v>3</v>
      </c>
      <c r="FJ58" s="19">
        <v>0</v>
      </c>
      <c r="FK58" s="19">
        <v>2</v>
      </c>
      <c r="FL58" s="19">
        <v>3.77</v>
      </c>
      <c r="FM58" s="19">
        <v>11.31</v>
      </c>
      <c r="FN58" s="19">
        <v>186.99799999999999</v>
      </c>
      <c r="FO58" s="15"/>
      <c r="FP58" s="19">
        <v>2.52887</v>
      </c>
      <c r="FQ58" s="19"/>
      <c r="FR58" s="19">
        <v>2.2084999999999999</v>
      </c>
      <c r="FS58" s="19">
        <v>1.7</v>
      </c>
      <c r="FT58" s="19">
        <v>0.30102000000000001</v>
      </c>
      <c r="FU58" s="19">
        <v>0.22803999999999999</v>
      </c>
      <c r="FV58" s="19">
        <v>-0.8</v>
      </c>
      <c r="FW58" s="19">
        <v>0.2</v>
      </c>
      <c r="FX58" s="19">
        <v>6.3664300000000003</v>
      </c>
    </row>
    <row r="59" spans="1:180" ht="25.05" customHeight="1" x14ac:dyDescent="0.3">
      <c r="A59" s="202" t="s">
        <v>880</v>
      </c>
      <c r="B59" s="203"/>
      <c r="C59" s="20">
        <v>1124.5</v>
      </c>
      <c r="D59" s="20">
        <v>1110.3</v>
      </c>
      <c r="E59" s="20">
        <v>546.6</v>
      </c>
      <c r="F59" s="20">
        <v>0</v>
      </c>
      <c r="G59" s="20">
        <v>0</v>
      </c>
      <c r="H59" s="20">
        <v>-247.1</v>
      </c>
      <c r="I59" s="20">
        <v>315.89999999999998</v>
      </c>
      <c r="J59" s="20">
        <v>0</v>
      </c>
      <c r="K59" s="20">
        <v>0</v>
      </c>
      <c r="L59" s="20">
        <v>58.15</v>
      </c>
      <c r="M59" s="20">
        <v>3.05</v>
      </c>
      <c r="N59" s="20">
        <v>81.099999999999994</v>
      </c>
      <c r="O59" s="20">
        <v>0</v>
      </c>
      <c r="P59" s="20">
        <v>256.55</v>
      </c>
      <c r="Q59" s="20">
        <v>0</v>
      </c>
      <c r="R59" s="20">
        <v>1304.55</v>
      </c>
      <c r="S59" s="20">
        <v>0.45</v>
      </c>
      <c r="T59" s="20">
        <v>0</v>
      </c>
      <c r="U59" s="20">
        <v>0</v>
      </c>
      <c r="V59" s="20">
        <v>0</v>
      </c>
      <c r="W59" s="20">
        <v>0</v>
      </c>
      <c r="X59" s="20">
        <v>-64.8</v>
      </c>
      <c r="Y59" s="20">
        <v>28.7</v>
      </c>
      <c r="Z59" s="20">
        <v>24.8</v>
      </c>
      <c r="AA59" s="20">
        <v>30.3</v>
      </c>
      <c r="AB59" s="20">
        <v>-68.599999999999994</v>
      </c>
      <c r="AC59" s="20">
        <v>77.900000000000006</v>
      </c>
      <c r="AD59" s="20">
        <v>118.15</v>
      </c>
      <c r="AE59" s="20">
        <v>0</v>
      </c>
      <c r="AF59" s="20">
        <v>0</v>
      </c>
      <c r="AG59" s="20">
        <v>0</v>
      </c>
      <c r="AH59" s="20">
        <v>1.55</v>
      </c>
      <c r="AI59" s="20">
        <v>178.2</v>
      </c>
      <c r="AJ59" s="20">
        <v>277.82350000000002</v>
      </c>
      <c r="AK59" s="20">
        <v>0</v>
      </c>
      <c r="AL59" s="20">
        <v>0</v>
      </c>
      <c r="AM59" s="20">
        <v>0</v>
      </c>
      <c r="AN59" s="20">
        <v>-33.549999999999997</v>
      </c>
      <c r="AO59" s="20">
        <v>1285.05</v>
      </c>
      <c r="AP59" s="20">
        <v>169.9</v>
      </c>
      <c r="AQ59" s="20">
        <v>254.961985</v>
      </c>
      <c r="AR59" s="20">
        <v>127.464935</v>
      </c>
      <c r="AS59" s="20">
        <v>-19.149999999999999</v>
      </c>
      <c r="AT59" s="20">
        <v>59.509500000000003</v>
      </c>
      <c r="AU59" s="20">
        <v>26.945</v>
      </c>
      <c r="AV59" s="20">
        <v>842.9</v>
      </c>
      <c r="AW59" s="20">
        <v>-235.6</v>
      </c>
      <c r="AX59" s="20">
        <v>-754.9</v>
      </c>
      <c r="AY59" s="20">
        <v>186.05</v>
      </c>
      <c r="AZ59" s="20">
        <v>84.2</v>
      </c>
      <c r="BA59" s="20">
        <v>-114.9</v>
      </c>
      <c r="BB59" s="20">
        <v>10.4</v>
      </c>
      <c r="BC59" s="20">
        <v>49.75</v>
      </c>
      <c r="BD59" s="20">
        <v>18</v>
      </c>
      <c r="BE59" s="20">
        <v>0</v>
      </c>
      <c r="BF59" s="20">
        <v>0</v>
      </c>
      <c r="BG59" s="20">
        <v>53.3</v>
      </c>
      <c r="BH59" s="20">
        <v>0</v>
      </c>
      <c r="BI59" s="20">
        <v>0</v>
      </c>
      <c r="BJ59" s="20">
        <v>-0.65</v>
      </c>
      <c r="BK59" s="20">
        <v>0</v>
      </c>
      <c r="BL59" s="20">
        <v>0</v>
      </c>
      <c r="BM59" s="20">
        <v>0</v>
      </c>
      <c r="BN59" s="20">
        <v>298.64999999999998</v>
      </c>
      <c r="BO59" s="20">
        <v>-166.5</v>
      </c>
      <c r="BP59" s="20">
        <v>-193.3</v>
      </c>
      <c r="BQ59" s="20">
        <v>99.55</v>
      </c>
      <c r="BR59" s="20">
        <v>367.15</v>
      </c>
      <c r="BS59" s="20">
        <v>-242.6</v>
      </c>
      <c r="BT59" s="20">
        <v>58.2</v>
      </c>
      <c r="BU59" s="20">
        <v>0</v>
      </c>
      <c r="BV59" s="20">
        <v>0</v>
      </c>
      <c r="BW59" s="20">
        <v>0</v>
      </c>
      <c r="BX59" s="20">
        <v>0</v>
      </c>
      <c r="BY59" s="20">
        <v>0</v>
      </c>
      <c r="BZ59" s="20">
        <v>0</v>
      </c>
      <c r="CA59" s="20">
        <v>-9.35</v>
      </c>
      <c r="CB59" s="20">
        <v>806.61450000000002</v>
      </c>
      <c r="CC59" s="20">
        <v>603.79349999999999</v>
      </c>
      <c r="CD59" s="20">
        <v>211.4905</v>
      </c>
      <c r="CE59" s="20">
        <v>72.034499999999994</v>
      </c>
      <c r="CF59" s="20">
        <v>75.745500000000007</v>
      </c>
      <c r="CG59" s="20">
        <v>0</v>
      </c>
      <c r="CH59" s="20">
        <v>0</v>
      </c>
      <c r="CI59" s="20">
        <v>0</v>
      </c>
      <c r="CJ59" s="20">
        <v>961.11350000000004</v>
      </c>
      <c r="CK59" s="20">
        <v>1067.6365000000001</v>
      </c>
      <c r="CL59" s="20">
        <v>-158.04849999999999</v>
      </c>
      <c r="CM59" s="20">
        <v>0</v>
      </c>
      <c r="CN59" s="20">
        <v>0</v>
      </c>
      <c r="CO59" s="20">
        <v>0</v>
      </c>
      <c r="CP59" s="20">
        <v>0</v>
      </c>
      <c r="CQ59" s="20">
        <v>0</v>
      </c>
      <c r="CR59" s="20">
        <v>0</v>
      </c>
      <c r="CS59" s="20">
        <v>0</v>
      </c>
      <c r="CT59" s="20">
        <v>-33.049999999999997</v>
      </c>
      <c r="CU59" s="20">
        <v>1.2</v>
      </c>
      <c r="CV59" s="20">
        <v>33.6</v>
      </c>
      <c r="CW59" s="20">
        <v>0</v>
      </c>
      <c r="CX59" s="20">
        <v>-97.85</v>
      </c>
      <c r="CY59" s="20">
        <v>30.4</v>
      </c>
      <c r="CZ59" s="20">
        <v>-94.55</v>
      </c>
      <c r="DA59" s="20">
        <v>0</v>
      </c>
      <c r="DB59" s="20">
        <v>1.5</v>
      </c>
      <c r="DC59" s="20">
        <v>-0.95</v>
      </c>
      <c r="DD59" s="20">
        <v>-22.35</v>
      </c>
      <c r="DE59" s="20">
        <v>97.4</v>
      </c>
      <c r="DF59" s="20">
        <v>0</v>
      </c>
      <c r="DG59" s="20">
        <v>2.15</v>
      </c>
      <c r="DH59" s="20">
        <v>36.1</v>
      </c>
      <c r="DI59" s="20">
        <v>4.8499999999999996</v>
      </c>
      <c r="DJ59" s="20">
        <v>-39.65</v>
      </c>
      <c r="DK59" s="20">
        <v>2.5</v>
      </c>
      <c r="DL59" s="20">
        <v>13.5</v>
      </c>
      <c r="DM59" s="20">
        <v>0</v>
      </c>
      <c r="DN59" s="20">
        <v>-5.15</v>
      </c>
      <c r="DO59" s="20">
        <v>-13.25</v>
      </c>
      <c r="DP59" s="20">
        <v>-22.65</v>
      </c>
      <c r="DQ59" s="20">
        <v>80.25</v>
      </c>
      <c r="DR59" s="20">
        <v>-20.399999999999999</v>
      </c>
      <c r="DS59" s="20">
        <v>0.9</v>
      </c>
      <c r="DT59" s="20">
        <v>13.55</v>
      </c>
      <c r="DU59" s="20">
        <v>0.2</v>
      </c>
      <c r="DV59" s="20">
        <v>0.8</v>
      </c>
      <c r="DW59" s="20">
        <v>0</v>
      </c>
      <c r="DX59" s="20">
        <v>-110.1</v>
      </c>
      <c r="DY59" s="20">
        <v>18.8</v>
      </c>
      <c r="DZ59" s="20">
        <v>77</v>
      </c>
      <c r="EA59" s="20">
        <v>66.650000000000006</v>
      </c>
      <c r="EB59" s="20">
        <v>33.85</v>
      </c>
      <c r="EC59" s="20">
        <v>0</v>
      </c>
      <c r="ED59" s="20">
        <v>14.95</v>
      </c>
      <c r="EE59" s="20">
        <v>3.65</v>
      </c>
      <c r="EF59" s="20">
        <v>-179.1</v>
      </c>
      <c r="EG59" s="20">
        <v>-176.1</v>
      </c>
      <c r="EH59" s="20">
        <v>-14.5</v>
      </c>
      <c r="EI59" s="20">
        <v>-6</v>
      </c>
      <c r="EJ59" s="20">
        <v>13.3</v>
      </c>
      <c r="EK59" s="20">
        <v>63.4</v>
      </c>
      <c r="EL59" s="20">
        <v>-1.3</v>
      </c>
      <c r="EM59" s="20">
        <v>15.898999999999999</v>
      </c>
      <c r="EN59" s="20">
        <v>4.8</v>
      </c>
      <c r="EO59" s="20">
        <v>4.8</v>
      </c>
      <c r="EP59" s="20">
        <v>4.8</v>
      </c>
      <c r="EQ59" s="20">
        <v>-102.75</v>
      </c>
      <c r="ER59" s="20">
        <v>20.8</v>
      </c>
      <c r="ES59" s="20">
        <v>3.9</v>
      </c>
      <c r="ET59" s="20">
        <v>9.5500000000000007</v>
      </c>
      <c r="EU59" s="20">
        <v>-0.63649999999999995</v>
      </c>
      <c r="EV59" s="20">
        <v>-61.4925</v>
      </c>
      <c r="EW59" s="20">
        <v>-58.503500000000003</v>
      </c>
      <c r="EX59" s="20">
        <v>-14.75</v>
      </c>
      <c r="EY59" s="20">
        <v>24.54</v>
      </c>
      <c r="EZ59" s="20">
        <v>1.22</v>
      </c>
      <c r="FA59" s="20">
        <v>19.155000000000001</v>
      </c>
      <c r="FB59" s="20">
        <v>10.86</v>
      </c>
      <c r="FC59" s="20">
        <v>1.65</v>
      </c>
      <c r="FD59" s="20">
        <v>23.05</v>
      </c>
      <c r="FE59" s="20">
        <v>40.799999999999997</v>
      </c>
      <c r="FF59" s="20">
        <v>60.7</v>
      </c>
      <c r="FG59" s="20">
        <v>184.65</v>
      </c>
      <c r="FH59" s="20">
        <v>5.5</v>
      </c>
      <c r="FI59" s="20">
        <v>70.95</v>
      </c>
      <c r="FJ59" s="20">
        <v>13.45</v>
      </c>
      <c r="FK59" s="20">
        <v>52.01</v>
      </c>
      <c r="FL59" s="20">
        <v>91.57</v>
      </c>
      <c r="FM59" s="20">
        <v>276.52499999999998</v>
      </c>
      <c r="FN59" s="20">
        <v>11496.531419999999</v>
      </c>
      <c r="FO59" s="21"/>
      <c r="FP59" s="20">
        <v>56.589640000000003</v>
      </c>
      <c r="FQ59" s="20">
        <v>0</v>
      </c>
      <c r="FR59" s="20">
        <v>61.807000000000002</v>
      </c>
      <c r="FS59" s="20">
        <v>42.15</v>
      </c>
      <c r="FT59" s="20">
        <v>7.4517449999999998</v>
      </c>
      <c r="FU59" s="20">
        <v>6.0537850000000004</v>
      </c>
      <c r="FV59" s="20">
        <v>-9.9</v>
      </c>
      <c r="FW59" s="20">
        <v>29</v>
      </c>
      <c r="FX59" s="20">
        <v>193.15217000000001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36" activePane="bottomRight" state="frozen"/>
      <selection pane="topRight" activeCell="C1" sqref="C1"/>
      <selection pane="bottomLeft" activeCell="A8" sqref="A8"/>
      <selection pane="bottomRight" activeCell="C7" sqref="C7:H59"/>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883</v>
      </c>
      <c r="C5" s="1"/>
      <c r="D5" s="1"/>
      <c r="E5" s="1"/>
      <c r="F5" s="1"/>
      <c r="G5" s="1"/>
      <c r="H5" s="1"/>
    </row>
    <row r="6" spans="1:8" ht="22.95" customHeight="1" x14ac:dyDescent="0.3">
      <c r="A6" s="1"/>
      <c r="B6" s="204" t="s">
        <v>884</v>
      </c>
      <c r="C6" s="204" t="s">
        <v>885</v>
      </c>
      <c r="D6" s="204"/>
      <c r="E6" s="204" t="s">
        <v>886</v>
      </c>
      <c r="F6" s="204"/>
      <c r="G6" s="204"/>
      <c r="H6" s="204" t="s">
        <v>887</v>
      </c>
    </row>
    <row r="7" spans="1:8" ht="31.05" customHeight="1" x14ac:dyDescent="0.3">
      <c r="A7" s="1"/>
      <c r="B7" s="204"/>
      <c r="C7" s="24" t="s">
        <v>888</v>
      </c>
      <c r="D7" s="24" t="s">
        <v>889</v>
      </c>
      <c r="E7" s="24" t="s">
        <v>605</v>
      </c>
      <c r="F7" s="24" t="s">
        <v>604</v>
      </c>
      <c r="G7" s="24" t="s">
        <v>603</v>
      </c>
      <c r="H7" s="24" t="s">
        <v>890</v>
      </c>
    </row>
    <row r="8" spans="1:8" ht="10.95" customHeight="1" x14ac:dyDescent="0.3">
      <c r="A8" s="1"/>
      <c r="B8" s="25" t="s">
        <v>832</v>
      </c>
      <c r="C8" s="26">
        <v>0</v>
      </c>
      <c r="D8" s="26">
        <v>6943.308</v>
      </c>
      <c r="E8" s="27">
        <v>1002.29778</v>
      </c>
      <c r="F8" s="27">
        <v>4158.0154199999997</v>
      </c>
      <c r="G8" s="27">
        <v>1782.9947999999999</v>
      </c>
      <c r="H8" s="27">
        <v>254.13149999999999</v>
      </c>
    </row>
    <row r="9" spans="1:8" ht="10.95" customHeight="1" x14ac:dyDescent="0.3">
      <c r="A9" s="1"/>
      <c r="B9" s="25" t="s">
        <v>833</v>
      </c>
      <c r="C9" s="26">
        <v>0</v>
      </c>
      <c r="D9" s="26">
        <v>6817.0649999999996</v>
      </c>
      <c r="E9" s="27">
        <v>968.91546000000005</v>
      </c>
      <c r="F9" s="27">
        <v>4061.3432400000002</v>
      </c>
      <c r="G9" s="27">
        <v>1786.8063</v>
      </c>
      <c r="H9" s="27">
        <v>258.77519999999998</v>
      </c>
    </row>
    <row r="10" spans="1:8" ht="10.95" customHeight="1" x14ac:dyDescent="0.3">
      <c r="A10" s="1"/>
      <c r="B10" s="25" t="s">
        <v>834</v>
      </c>
      <c r="C10" s="26">
        <v>0</v>
      </c>
      <c r="D10" s="26">
        <v>6592.4690000000001</v>
      </c>
      <c r="E10" s="27">
        <v>958.00714000000005</v>
      </c>
      <c r="F10" s="27">
        <v>3875.2484599999998</v>
      </c>
      <c r="G10" s="27">
        <v>1759.2134000000001</v>
      </c>
      <c r="H10" s="27">
        <v>258.71350000000001</v>
      </c>
    </row>
    <row r="11" spans="1:8" ht="10.95" customHeight="1" x14ac:dyDescent="0.3">
      <c r="A11" s="1"/>
      <c r="B11" s="25" t="s">
        <v>835</v>
      </c>
      <c r="C11" s="26">
        <v>0</v>
      </c>
      <c r="D11" s="26">
        <v>6603.85</v>
      </c>
      <c r="E11" s="27">
        <v>932.77544999999998</v>
      </c>
      <c r="F11" s="27">
        <v>3910.4891499999999</v>
      </c>
      <c r="G11" s="27">
        <v>1760.5853999999999</v>
      </c>
      <c r="H11" s="27">
        <v>258.15069999999997</v>
      </c>
    </row>
    <row r="12" spans="1:8" ht="10.95" customHeight="1" x14ac:dyDescent="0.3">
      <c r="A12" s="1"/>
      <c r="B12" s="25" t="s">
        <v>836</v>
      </c>
      <c r="C12" s="26">
        <v>0</v>
      </c>
      <c r="D12" s="26">
        <v>6596.0950000000003</v>
      </c>
      <c r="E12" s="27">
        <v>903.29786000000001</v>
      </c>
      <c r="F12" s="27">
        <v>3953.6777400000001</v>
      </c>
      <c r="G12" s="27">
        <v>1739.1194</v>
      </c>
      <c r="H12" s="27">
        <v>255.62039999999999</v>
      </c>
    </row>
    <row r="13" spans="1:8" ht="10.95" customHeight="1" x14ac:dyDescent="0.3">
      <c r="A13" s="1"/>
      <c r="B13" s="25" t="s">
        <v>837</v>
      </c>
      <c r="C13" s="26">
        <v>0</v>
      </c>
      <c r="D13" s="26">
        <v>6514.9449999999997</v>
      </c>
      <c r="E13" s="27">
        <v>925.19624999999996</v>
      </c>
      <c r="F13" s="27">
        <v>3844.1194500000001</v>
      </c>
      <c r="G13" s="27">
        <v>1745.6293000000001</v>
      </c>
      <c r="H13" s="27">
        <v>252.23070000000001</v>
      </c>
    </row>
    <row r="14" spans="1:8" ht="10.95" customHeight="1" x14ac:dyDescent="0.3">
      <c r="A14" s="1"/>
      <c r="B14" s="25" t="s">
        <v>838</v>
      </c>
      <c r="C14" s="26">
        <v>0</v>
      </c>
      <c r="D14" s="26">
        <v>6372.058</v>
      </c>
      <c r="E14" s="27">
        <v>911.04493000000002</v>
      </c>
      <c r="F14" s="27">
        <v>3751.5978700000001</v>
      </c>
      <c r="G14" s="27">
        <v>1709.4151999999999</v>
      </c>
      <c r="H14" s="27">
        <v>271.32810000000001</v>
      </c>
    </row>
    <row r="15" spans="1:8" ht="10.95" customHeight="1" x14ac:dyDescent="0.3">
      <c r="A15" s="1"/>
      <c r="B15" s="25" t="s">
        <v>839</v>
      </c>
      <c r="C15" s="26">
        <v>0</v>
      </c>
      <c r="D15" s="26">
        <v>6505.3230000000003</v>
      </c>
      <c r="E15" s="27">
        <v>892.04542000000004</v>
      </c>
      <c r="F15" s="27">
        <v>3883.8294799999999</v>
      </c>
      <c r="G15" s="27">
        <v>1729.4481000000001</v>
      </c>
      <c r="H15" s="27">
        <v>234.1157</v>
      </c>
    </row>
    <row r="16" spans="1:8" ht="10.95" customHeight="1" x14ac:dyDescent="0.3">
      <c r="A16" s="1"/>
      <c r="B16" s="25" t="s">
        <v>840</v>
      </c>
      <c r="C16" s="26">
        <v>0</v>
      </c>
      <c r="D16" s="26">
        <v>6397.87</v>
      </c>
      <c r="E16" s="27">
        <v>910.80499999999995</v>
      </c>
      <c r="F16" s="27">
        <v>3728.3220999999999</v>
      </c>
      <c r="G16" s="27">
        <v>1758.7429</v>
      </c>
      <c r="H16" s="27">
        <v>246.61869999999999</v>
      </c>
    </row>
    <row r="17" spans="1:8" ht="10.95" customHeight="1" x14ac:dyDescent="0.3">
      <c r="A17" s="1"/>
      <c r="B17" s="25" t="s">
        <v>841</v>
      </c>
      <c r="C17" s="26">
        <v>0</v>
      </c>
      <c r="D17" s="26">
        <v>6552.7830000000004</v>
      </c>
      <c r="E17" s="27">
        <v>956.38760000000002</v>
      </c>
      <c r="F17" s="27">
        <v>3850.2357000000002</v>
      </c>
      <c r="G17" s="27">
        <v>1746.1596999999999</v>
      </c>
      <c r="H17" s="27">
        <v>242.69880000000001</v>
      </c>
    </row>
    <row r="18" spans="1:8" ht="10.95" customHeight="1" x14ac:dyDescent="0.3">
      <c r="A18" s="1"/>
      <c r="B18" s="25" t="s">
        <v>842</v>
      </c>
      <c r="C18" s="26">
        <v>0</v>
      </c>
      <c r="D18" s="26">
        <v>6699.3829999999998</v>
      </c>
      <c r="E18" s="27">
        <v>974.97519</v>
      </c>
      <c r="F18" s="27">
        <v>3960.7366099999999</v>
      </c>
      <c r="G18" s="27">
        <v>1763.6712</v>
      </c>
      <c r="H18" s="27">
        <v>271.13119999999998</v>
      </c>
    </row>
    <row r="19" spans="1:8" ht="10.95" customHeight="1" x14ac:dyDescent="0.3">
      <c r="A19" s="1"/>
      <c r="B19" s="25" t="s">
        <v>843</v>
      </c>
      <c r="C19" s="26">
        <v>0</v>
      </c>
      <c r="D19" s="26">
        <v>6553.3490000000002</v>
      </c>
      <c r="E19" s="27">
        <v>999.70816000000002</v>
      </c>
      <c r="F19" s="27">
        <v>3824.56844</v>
      </c>
      <c r="G19" s="27">
        <v>1729.0724</v>
      </c>
      <c r="H19" s="27">
        <v>236.0925</v>
      </c>
    </row>
    <row r="20" spans="1:8" ht="10.95" customHeight="1" x14ac:dyDescent="0.3">
      <c r="A20" s="1"/>
      <c r="B20" s="25" t="s">
        <v>844</v>
      </c>
      <c r="C20" s="26">
        <v>0</v>
      </c>
      <c r="D20" s="26">
        <v>6511.2610000000004</v>
      </c>
      <c r="E20" s="27">
        <v>981.85524999999996</v>
      </c>
      <c r="F20" s="27">
        <v>3787.9120499999999</v>
      </c>
      <c r="G20" s="27">
        <v>1741.4937</v>
      </c>
      <c r="H20" s="27">
        <v>229.68450000000001</v>
      </c>
    </row>
    <row r="21" spans="1:8" ht="10.95" customHeight="1" x14ac:dyDescent="0.3">
      <c r="A21" s="1"/>
      <c r="B21" s="25" t="s">
        <v>845</v>
      </c>
      <c r="C21" s="26">
        <v>0</v>
      </c>
      <c r="D21" s="26">
        <v>6642.0110000000004</v>
      </c>
      <c r="E21" s="27">
        <v>1018.86304</v>
      </c>
      <c r="F21" s="27">
        <v>3919.4520600000001</v>
      </c>
      <c r="G21" s="27">
        <v>1703.6958999999999</v>
      </c>
      <c r="H21" s="27">
        <v>221.3683</v>
      </c>
    </row>
    <row r="22" spans="1:8" ht="10.95" customHeight="1" x14ac:dyDescent="0.3">
      <c r="A22" s="1"/>
      <c r="B22" s="25" t="s">
        <v>846</v>
      </c>
      <c r="C22" s="26">
        <v>0</v>
      </c>
      <c r="D22" s="26">
        <v>6920.1959999999999</v>
      </c>
      <c r="E22" s="27">
        <v>1078.8402699999999</v>
      </c>
      <c r="F22" s="27">
        <v>4094.7671300000002</v>
      </c>
      <c r="G22" s="27">
        <v>1746.5886</v>
      </c>
      <c r="H22" s="27">
        <v>224.02459999999999</v>
      </c>
    </row>
    <row r="23" spans="1:8" ht="10.95" customHeight="1" x14ac:dyDescent="0.3">
      <c r="A23" s="1"/>
      <c r="B23" s="25" t="s">
        <v>847</v>
      </c>
      <c r="C23" s="26">
        <v>0</v>
      </c>
      <c r="D23" s="26">
        <v>6963.4026899999999</v>
      </c>
      <c r="E23" s="27">
        <v>1107.53937</v>
      </c>
      <c r="F23" s="27">
        <v>4129.5177199999998</v>
      </c>
      <c r="G23" s="27">
        <v>1726.3456000000001</v>
      </c>
      <c r="H23" s="27">
        <v>231.73570000000001</v>
      </c>
    </row>
    <row r="24" spans="1:8" ht="10.95" customHeight="1" x14ac:dyDescent="0.3">
      <c r="A24" s="1"/>
      <c r="B24" s="25" t="s">
        <v>848</v>
      </c>
      <c r="C24" s="26">
        <v>0</v>
      </c>
      <c r="D24" s="26">
        <v>7428.5640599999997</v>
      </c>
      <c r="E24" s="27">
        <v>1123.43317</v>
      </c>
      <c r="F24" s="27">
        <v>4517.3112899999996</v>
      </c>
      <c r="G24" s="27">
        <v>1787.8196</v>
      </c>
      <c r="H24" s="27">
        <v>238.5684</v>
      </c>
    </row>
    <row r="25" spans="1:8" ht="10.95" customHeight="1" x14ac:dyDescent="0.3">
      <c r="A25" s="1"/>
      <c r="B25" s="25" t="s">
        <v>849</v>
      </c>
      <c r="C25" s="26">
        <v>0</v>
      </c>
      <c r="D25" s="26">
        <v>7571.5180499999997</v>
      </c>
      <c r="E25" s="27">
        <v>1201.5314699999999</v>
      </c>
      <c r="F25" s="27">
        <v>4557.5400799999998</v>
      </c>
      <c r="G25" s="27">
        <v>1812.4465</v>
      </c>
      <c r="H25" s="27">
        <v>240.3443</v>
      </c>
    </row>
    <row r="26" spans="1:8" ht="10.95" customHeight="1" x14ac:dyDescent="0.3">
      <c r="A26" s="1"/>
      <c r="B26" s="25" t="s">
        <v>850</v>
      </c>
      <c r="C26" s="26">
        <v>0</v>
      </c>
      <c r="D26" s="26">
        <v>7736.7123499999998</v>
      </c>
      <c r="E26" s="27">
        <v>1223.84953</v>
      </c>
      <c r="F26" s="27">
        <v>4680.3984200000004</v>
      </c>
      <c r="G26" s="27">
        <v>1832.4644000000001</v>
      </c>
      <c r="H26" s="27">
        <v>242.38390000000001</v>
      </c>
    </row>
    <row r="27" spans="1:8" ht="10.95" customHeight="1" x14ac:dyDescent="0.3">
      <c r="A27" s="1"/>
      <c r="B27" s="25" t="s">
        <v>851</v>
      </c>
      <c r="C27" s="26">
        <v>0</v>
      </c>
      <c r="D27" s="26">
        <v>7870.9340899999997</v>
      </c>
      <c r="E27" s="27">
        <v>1226.3008</v>
      </c>
      <c r="F27" s="27">
        <v>4804.1971899999999</v>
      </c>
      <c r="G27" s="27">
        <v>1840.4360999999999</v>
      </c>
      <c r="H27" s="27">
        <v>251.12729999999999</v>
      </c>
    </row>
    <row r="28" spans="1:8" ht="10.95" customHeight="1" x14ac:dyDescent="0.3">
      <c r="A28" s="1"/>
      <c r="B28" s="25" t="s">
        <v>852</v>
      </c>
      <c r="C28" s="26">
        <v>0</v>
      </c>
      <c r="D28" s="26">
        <v>7776.8911200000002</v>
      </c>
      <c r="E28" s="27">
        <v>1277.1034999999999</v>
      </c>
      <c r="F28" s="27">
        <v>4721.7986199999996</v>
      </c>
      <c r="G28" s="27">
        <v>1777.989</v>
      </c>
      <c r="H28" s="27">
        <v>232.8759</v>
      </c>
    </row>
    <row r="29" spans="1:8" ht="10.95" customHeight="1" x14ac:dyDescent="0.3">
      <c r="A29" s="1"/>
      <c r="B29" s="25" t="s">
        <v>853</v>
      </c>
      <c r="C29" s="26">
        <v>0</v>
      </c>
      <c r="D29" s="26">
        <v>7972.6246600000004</v>
      </c>
      <c r="E29" s="27">
        <v>1254.8019999999999</v>
      </c>
      <c r="F29" s="27">
        <v>4918.4278599999998</v>
      </c>
      <c r="G29" s="27">
        <v>1799.3948</v>
      </c>
      <c r="H29" s="27">
        <v>248.3689</v>
      </c>
    </row>
    <row r="30" spans="1:8" ht="10.95" customHeight="1" x14ac:dyDescent="0.3">
      <c r="A30" s="1"/>
      <c r="B30" s="25" t="s">
        <v>854</v>
      </c>
      <c r="C30" s="26">
        <v>0</v>
      </c>
      <c r="D30" s="26">
        <v>7968.1552799999999</v>
      </c>
      <c r="E30" s="27">
        <v>1275.3590999999999</v>
      </c>
      <c r="F30" s="27">
        <v>4929.6973799999996</v>
      </c>
      <c r="G30" s="27">
        <v>1763.0988</v>
      </c>
      <c r="H30" s="27">
        <v>256.94499999999999</v>
      </c>
    </row>
    <row r="31" spans="1:8" ht="10.95" customHeight="1" x14ac:dyDescent="0.3">
      <c r="A31" s="1"/>
      <c r="B31" s="25" t="s">
        <v>855</v>
      </c>
      <c r="C31" s="26">
        <v>0</v>
      </c>
      <c r="D31" s="26">
        <v>7949.6776799999998</v>
      </c>
      <c r="E31" s="27">
        <v>1344.8878999999999</v>
      </c>
      <c r="F31" s="27">
        <v>4873.1910799999996</v>
      </c>
      <c r="G31" s="27">
        <v>1731.5987</v>
      </c>
      <c r="H31" s="27">
        <v>253.29679999999999</v>
      </c>
    </row>
    <row r="32" spans="1:8" ht="10.95" customHeight="1" x14ac:dyDescent="0.3">
      <c r="A32" s="1"/>
      <c r="B32" s="25" t="s">
        <v>856</v>
      </c>
      <c r="C32" s="26">
        <v>0</v>
      </c>
      <c r="D32" s="26">
        <v>8034.1839300000001</v>
      </c>
      <c r="E32" s="27">
        <v>1336.3480999999999</v>
      </c>
      <c r="F32" s="27">
        <v>4986.5312299999996</v>
      </c>
      <c r="G32" s="27">
        <v>1711.3045999999999</v>
      </c>
      <c r="H32" s="27">
        <v>247.82859999999999</v>
      </c>
    </row>
    <row r="33" spans="1:8" ht="10.95" customHeight="1" x14ac:dyDescent="0.3">
      <c r="A33" s="1"/>
      <c r="B33" s="25" t="s">
        <v>857</v>
      </c>
      <c r="C33" s="26">
        <v>0</v>
      </c>
      <c r="D33" s="26">
        <v>7846.6872100000001</v>
      </c>
      <c r="E33" s="27">
        <v>1285.2352000000001</v>
      </c>
      <c r="F33" s="27">
        <v>4874.4078099999997</v>
      </c>
      <c r="G33" s="27">
        <v>1687.0442</v>
      </c>
      <c r="H33" s="27">
        <v>227.62899999999999</v>
      </c>
    </row>
    <row r="34" spans="1:8" ht="10.95" customHeight="1" x14ac:dyDescent="0.3">
      <c r="A34" s="1"/>
      <c r="B34" s="25" t="s">
        <v>858</v>
      </c>
      <c r="C34" s="26">
        <v>0</v>
      </c>
      <c r="D34" s="26">
        <v>7925.9699000000001</v>
      </c>
      <c r="E34" s="27">
        <v>1292.7282</v>
      </c>
      <c r="F34" s="27">
        <v>4865.0577000000003</v>
      </c>
      <c r="G34" s="27">
        <v>1768.184</v>
      </c>
      <c r="H34" s="27">
        <v>251.3261</v>
      </c>
    </row>
    <row r="35" spans="1:8" ht="10.95" customHeight="1" x14ac:dyDescent="0.3">
      <c r="A35" s="1"/>
      <c r="B35" s="25" t="s">
        <v>859</v>
      </c>
      <c r="C35" s="26">
        <v>0</v>
      </c>
      <c r="D35" s="26">
        <v>7944.2833799999999</v>
      </c>
      <c r="E35" s="27">
        <v>1272.9110000000001</v>
      </c>
      <c r="F35" s="27">
        <v>4965.35538</v>
      </c>
      <c r="G35" s="27">
        <v>1706.0170000000001</v>
      </c>
      <c r="H35" s="27">
        <v>259.30369999999999</v>
      </c>
    </row>
    <row r="36" spans="1:8" ht="10.95" customHeight="1" x14ac:dyDescent="0.3">
      <c r="A36" s="1"/>
      <c r="B36" s="25" t="s">
        <v>860</v>
      </c>
      <c r="C36" s="26">
        <v>0</v>
      </c>
      <c r="D36" s="26">
        <v>8017.6717900000003</v>
      </c>
      <c r="E36" s="27">
        <v>1277.5134</v>
      </c>
      <c r="F36" s="27">
        <v>4986.7227899999998</v>
      </c>
      <c r="G36" s="27">
        <v>1753.4356</v>
      </c>
      <c r="H36" s="27">
        <v>252.26609999999999</v>
      </c>
    </row>
    <row r="37" spans="1:8" ht="10.95" customHeight="1" x14ac:dyDescent="0.3">
      <c r="A37" s="1"/>
      <c r="B37" s="25" t="s">
        <v>861</v>
      </c>
      <c r="C37" s="26">
        <v>0</v>
      </c>
      <c r="D37" s="26">
        <v>7993.8644000000004</v>
      </c>
      <c r="E37" s="27">
        <v>1282.5495000000001</v>
      </c>
      <c r="F37" s="27">
        <v>4952.9282000000003</v>
      </c>
      <c r="G37" s="27">
        <v>1758.3867</v>
      </c>
      <c r="H37" s="27">
        <v>257.50069999999999</v>
      </c>
    </row>
    <row r="38" spans="1:8" ht="10.95" customHeight="1" x14ac:dyDescent="0.3">
      <c r="A38" s="1"/>
      <c r="B38" s="25" t="s">
        <v>862</v>
      </c>
      <c r="C38" s="26">
        <v>0</v>
      </c>
      <c r="D38" s="26">
        <v>7952.2707899999996</v>
      </c>
      <c r="E38" s="27">
        <v>1316.3919000000001</v>
      </c>
      <c r="F38" s="27">
        <v>4866.3803900000003</v>
      </c>
      <c r="G38" s="27">
        <v>1769.4984999999999</v>
      </c>
      <c r="H38" s="27">
        <v>264.52550000000002</v>
      </c>
    </row>
    <row r="39" spans="1:8" ht="10.95" customHeight="1" x14ac:dyDescent="0.3">
      <c r="A39" s="1"/>
      <c r="B39" s="25" t="s">
        <v>863</v>
      </c>
      <c r="C39" s="26">
        <v>0</v>
      </c>
      <c r="D39" s="26">
        <v>7934.10556</v>
      </c>
      <c r="E39" s="27">
        <v>1274.5146999999999</v>
      </c>
      <c r="F39" s="27">
        <v>4891.3319600000004</v>
      </c>
      <c r="G39" s="27">
        <v>1768.2589</v>
      </c>
      <c r="H39" s="27">
        <v>263.75459999999998</v>
      </c>
    </row>
    <row r="40" spans="1:8" ht="10.95" customHeight="1" x14ac:dyDescent="0.3">
      <c r="A40" s="1"/>
      <c r="B40" s="25" t="s">
        <v>864</v>
      </c>
      <c r="C40" s="26">
        <v>0</v>
      </c>
      <c r="D40" s="26">
        <v>7792.4674199999999</v>
      </c>
      <c r="E40" s="27">
        <v>1280.4276</v>
      </c>
      <c r="F40" s="27">
        <v>4751.22552</v>
      </c>
      <c r="G40" s="27">
        <v>1760.8143</v>
      </c>
      <c r="H40" s="27">
        <v>262.5668</v>
      </c>
    </row>
    <row r="41" spans="1:8" ht="10.95" customHeight="1" x14ac:dyDescent="0.3">
      <c r="A41" s="1"/>
      <c r="B41" s="25" t="s">
        <v>865</v>
      </c>
      <c r="C41" s="26">
        <v>0</v>
      </c>
      <c r="D41" s="26">
        <v>7765.4282499999999</v>
      </c>
      <c r="E41" s="27">
        <v>1236.2564</v>
      </c>
      <c r="F41" s="27">
        <v>4714.1791499999999</v>
      </c>
      <c r="G41" s="27">
        <v>1814.9927</v>
      </c>
      <c r="H41" s="27">
        <v>259.81450000000001</v>
      </c>
    </row>
    <row r="42" spans="1:8" ht="10.95" customHeight="1" x14ac:dyDescent="0.3">
      <c r="A42" s="1"/>
      <c r="B42" s="25" t="s">
        <v>866</v>
      </c>
      <c r="C42" s="26">
        <v>0</v>
      </c>
      <c r="D42" s="26">
        <v>7649.1142</v>
      </c>
      <c r="E42" s="27">
        <v>1232.1882000000001</v>
      </c>
      <c r="F42" s="27">
        <v>4622.9039000000002</v>
      </c>
      <c r="G42" s="27">
        <v>1794.0220999999999</v>
      </c>
      <c r="H42" s="27">
        <v>256.25580000000002</v>
      </c>
    </row>
    <row r="43" spans="1:8" ht="10.95" customHeight="1" x14ac:dyDescent="0.3">
      <c r="A43" s="1"/>
      <c r="B43" s="25" t="s">
        <v>867</v>
      </c>
      <c r="C43" s="26">
        <v>0</v>
      </c>
      <c r="D43" s="26">
        <v>7490.1235800000004</v>
      </c>
      <c r="E43" s="27">
        <v>1202.7474999999999</v>
      </c>
      <c r="F43" s="27">
        <v>4469.8866799999996</v>
      </c>
      <c r="G43" s="27">
        <v>1817.4893999999999</v>
      </c>
      <c r="H43" s="27">
        <v>253.32409999999999</v>
      </c>
    </row>
    <row r="44" spans="1:8" ht="10.95" customHeight="1" x14ac:dyDescent="0.3">
      <c r="A44" s="1"/>
      <c r="B44" s="25" t="s">
        <v>868</v>
      </c>
      <c r="C44" s="26">
        <v>0</v>
      </c>
      <c r="D44" s="26">
        <v>7497.8151600000001</v>
      </c>
      <c r="E44" s="27">
        <v>1199.8234</v>
      </c>
      <c r="F44" s="27">
        <v>4451.9039599999996</v>
      </c>
      <c r="G44" s="27">
        <v>1846.0878</v>
      </c>
      <c r="H44" s="27">
        <v>242.74930000000001</v>
      </c>
    </row>
    <row r="45" spans="1:8" ht="10.95" customHeight="1" x14ac:dyDescent="0.3">
      <c r="A45" s="1"/>
      <c r="B45" s="25" t="s">
        <v>869</v>
      </c>
      <c r="C45" s="26">
        <v>0</v>
      </c>
      <c r="D45" s="26">
        <v>7729.1868299999996</v>
      </c>
      <c r="E45" s="27">
        <v>1247.886</v>
      </c>
      <c r="F45" s="27">
        <v>4658.2588299999998</v>
      </c>
      <c r="G45" s="27">
        <v>1823.0419999999999</v>
      </c>
      <c r="H45" s="27">
        <v>257.29160000000002</v>
      </c>
    </row>
    <row r="46" spans="1:8" ht="10.95" customHeight="1" x14ac:dyDescent="0.3">
      <c r="A46" s="1"/>
      <c r="B46" s="25" t="s">
        <v>870</v>
      </c>
      <c r="C46" s="26">
        <v>0</v>
      </c>
      <c r="D46" s="26">
        <v>7802.8555299999998</v>
      </c>
      <c r="E46" s="27">
        <v>1267.4869000000001</v>
      </c>
      <c r="F46" s="27">
        <v>4689.30843</v>
      </c>
      <c r="G46" s="27">
        <v>1846.0601999999999</v>
      </c>
      <c r="H46" s="27">
        <v>248.5669</v>
      </c>
    </row>
    <row r="47" spans="1:8" ht="10.95" customHeight="1" x14ac:dyDescent="0.3">
      <c r="A47" s="1"/>
      <c r="B47" s="25" t="s">
        <v>871</v>
      </c>
      <c r="C47" s="26">
        <v>0</v>
      </c>
      <c r="D47" s="26">
        <v>7774.5454099999997</v>
      </c>
      <c r="E47" s="27">
        <v>1260.3780999999999</v>
      </c>
      <c r="F47" s="27">
        <v>4665.9207100000003</v>
      </c>
      <c r="G47" s="27">
        <v>1848.2465999999999</v>
      </c>
      <c r="H47" s="27">
        <v>241.50335000000001</v>
      </c>
    </row>
    <row r="48" spans="1:8" ht="10.95" customHeight="1" x14ac:dyDescent="0.3">
      <c r="A48" s="1"/>
      <c r="B48" s="25" t="s">
        <v>872</v>
      </c>
      <c r="C48" s="26">
        <v>0</v>
      </c>
      <c r="D48" s="26">
        <v>7784.2487099999998</v>
      </c>
      <c r="E48" s="27">
        <v>1259.7037</v>
      </c>
      <c r="F48" s="27">
        <v>4655.6286099999998</v>
      </c>
      <c r="G48" s="27">
        <v>1868.9164000000001</v>
      </c>
      <c r="H48" s="27">
        <v>251.4547</v>
      </c>
    </row>
    <row r="49" spans="1:8" ht="10.95" customHeight="1" x14ac:dyDescent="0.3">
      <c r="A49" s="1"/>
      <c r="B49" s="25" t="s">
        <v>873</v>
      </c>
      <c r="C49" s="26">
        <v>0</v>
      </c>
      <c r="D49" s="26">
        <v>7681.1858599999996</v>
      </c>
      <c r="E49" s="27">
        <v>1246.2862</v>
      </c>
      <c r="F49" s="27">
        <v>4590.75846</v>
      </c>
      <c r="G49" s="27">
        <v>1844.1412</v>
      </c>
      <c r="H49" s="27">
        <v>260.70319999999998</v>
      </c>
    </row>
    <row r="50" spans="1:8" ht="10.95" customHeight="1" x14ac:dyDescent="0.3">
      <c r="A50" s="1"/>
      <c r="B50" s="25" t="s">
        <v>874</v>
      </c>
      <c r="C50" s="26">
        <v>0</v>
      </c>
      <c r="D50" s="26">
        <v>7724.9356200000002</v>
      </c>
      <c r="E50" s="27">
        <v>1253.6124</v>
      </c>
      <c r="F50" s="27">
        <v>4652.8029200000001</v>
      </c>
      <c r="G50" s="27">
        <v>1818.5202999999999</v>
      </c>
      <c r="H50" s="27">
        <v>267.17149999999998</v>
      </c>
    </row>
    <row r="51" spans="1:8" ht="10.95" customHeight="1" x14ac:dyDescent="0.3">
      <c r="A51" s="1"/>
      <c r="B51" s="25" t="s">
        <v>875</v>
      </c>
      <c r="C51" s="26">
        <v>0</v>
      </c>
      <c r="D51" s="26">
        <v>7675.5203499999998</v>
      </c>
      <c r="E51" s="27">
        <v>1219.9845</v>
      </c>
      <c r="F51" s="27">
        <v>4619.2221499999996</v>
      </c>
      <c r="G51" s="27">
        <v>1836.3136999999999</v>
      </c>
      <c r="H51" s="27">
        <v>269.31209999999999</v>
      </c>
    </row>
    <row r="52" spans="1:8" ht="10.95" customHeight="1" x14ac:dyDescent="0.3">
      <c r="A52" s="1"/>
      <c r="B52" s="25" t="s">
        <v>876</v>
      </c>
      <c r="C52" s="26">
        <v>0</v>
      </c>
      <c r="D52" s="26">
        <v>7591.0512200000003</v>
      </c>
      <c r="E52" s="27">
        <v>1195.7537</v>
      </c>
      <c r="F52" s="27">
        <v>4623.1188199999997</v>
      </c>
      <c r="G52" s="27">
        <v>1772.1786999999999</v>
      </c>
      <c r="H52" s="27">
        <v>270.59980000000002</v>
      </c>
    </row>
    <row r="53" spans="1:8" ht="10.95" customHeight="1" x14ac:dyDescent="0.3">
      <c r="A53" s="1"/>
      <c r="B53" s="25" t="s">
        <v>877</v>
      </c>
      <c r="C53" s="26">
        <v>0</v>
      </c>
      <c r="D53" s="26">
        <v>7477.3517700000002</v>
      </c>
      <c r="E53" s="27">
        <v>1138.6618000000001</v>
      </c>
      <c r="F53" s="27">
        <v>4521.9261699999997</v>
      </c>
      <c r="G53" s="27">
        <v>1816.7637999999999</v>
      </c>
      <c r="H53" s="27">
        <v>260.50209999999998</v>
      </c>
    </row>
    <row r="54" spans="1:8" ht="10.95" customHeight="1" x14ac:dyDescent="0.3">
      <c r="A54" s="1"/>
      <c r="B54" s="25" t="s">
        <v>878</v>
      </c>
      <c r="C54" s="26">
        <v>0</v>
      </c>
      <c r="D54" s="26">
        <v>7325.4793499999996</v>
      </c>
      <c r="E54" s="27">
        <v>1108.1913</v>
      </c>
      <c r="F54" s="27">
        <v>4408.90535</v>
      </c>
      <c r="G54" s="27">
        <v>1808.3827000000001</v>
      </c>
      <c r="H54" s="27">
        <v>276.27629999999999</v>
      </c>
    </row>
    <row r="55" spans="1:8" ht="10.95" customHeight="1" x14ac:dyDescent="0.3">
      <c r="A55" s="1"/>
      <c r="B55" s="25" t="s">
        <v>75</v>
      </c>
      <c r="C55" s="26">
        <v>0</v>
      </c>
      <c r="D55" s="26">
        <v>6949.7539999999999</v>
      </c>
      <c r="E55" s="27">
        <v>1108.2282</v>
      </c>
      <c r="F55" s="27">
        <v>4054.2109999999998</v>
      </c>
      <c r="G55" s="27">
        <v>1787.3148000000001</v>
      </c>
      <c r="H55" s="27">
        <v>251.83770000000001</v>
      </c>
    </row>
    <row r="56" spans="1:8" ht="16.95" customHeight="1" x14ac:dyDescent="0.3">
      <c r="A56" s="1"/>
      <c r="B56" s="28" t="s">
        <v>891</v>
      </c>
      <c r="C56" s="29">
        <v>0</v>
      </c>
      <c r="D56" s="29">
        <v>8034.1839300000001</v>
      </c>
      <c r="E56" s="30">
        <v>1344.8878999999999</v>
      </c>
      <c r="F56" s="30">
        <v>4986.7227899999998</v>
      </c>
      <c r="G56" s="30">
        <v>1868.9164000000001</v>
      </c>
      <c r="H56" s="30">
        <v>276.27629999999999</v>
      </c>
    </row>
    <row r="57" spans="1:8" ht="16.95" customHeight="1" x14ac:dyDescent="0.3">
      <c r="A57" s="1"/>
      <c r="B57" s="28" t="s">
        <v>892</v>
      </c>
      <c r="C57" s="29">
        <v>0</v>
      </c>
      <c r="D57" s="29">
        <v>6372.058</v>
      </c>
      <c r="E57" s="30">
        <v>892.04542000000004</v>
      </c>
      <c r="F57" s="30">
        <v>3728.3220999999999</v>
      </c>
      <c r="G57" s="30">
        <v>1687.0442</v>
      </c>
      <c r="H57" s="30">
        <v>221.3683</v>
      </c>
    </row>
    <row r="58" spans="1:8" ht="16.95" customHeight="1" x14ac:dyDescent="0.3">
      <c r="A58" s="1"/>
      <c r="B58" s="28" t="s">
        <v>893</v>
      </c>
      <c r="C58" s="29">
        <v>0</v>
      </c>
      <c r="D58" s="29">
        <v>7371.2613791666663</v>
      </c>
      <c r="E58" s="30">
        <v>1150.9506154166666</v>
      </c>
      <c r="F58" s="30">
        <v>4443.2348054166669</v>
      </c>
      <c r="G58" s="30">
        <v>1777.0759583333331</v>
      </c>
      <c r="H58" s="30">
        <v>251.34155520833335</v>
      </c>
    </row>
    <row r="59" spans="1:8" ht="16.95" customHeight="1" x14ac:dyDescent="0.3">
      <c r="A59" s="1"/>
      <c r="B59" s="23" t="s">
        <v>894</v>
      </c>
      <c r="C59" s="31">
        <v>0</v>
      </c>
      <c r="D59" s="31">
        <v>176910.27309999999</v>
      </c>
      <c r="E59" s="32">
        <v>27622.814770000001</v>
      </c>
      <c r="F59" s="32">
        <v>106637.63533</v>
      </c>
      <c r="G59" s="32">
        <v>42649.822999999997</v>
      </c>
      <c r="H59" s="32">
        <v>6032.1973250000001</v>
      </c>
    </row>
    <row r="60" spans="1:8" x14ac:dyDescent="0.3">
      <c r="A60" s="1"/>
      <c r="B60" s="1"/>
      <c r="C60" s="1"/>
      <c r="D60" s="1"/>
      <c r="E60" s="1"/>
      <c r="F60" s="1"/>
      <c r="G60" s="1"/>
      <c r="H60" s="1"/>
    </row>
    <row r="61" spans="1:8" ht="15.6" x14ac:dyDescent="0.3">
      <c r="A61" s="1"/>
      <c r="B61" s="33" t="s">
        <v>895</v>
      </c>
      <c r="C61" s="1"/>
      <c r="D61" s="1"/>
      <c r="E61" s="1"/>
      <c r="F61" s="1"/>
      <c r="G61" s="1"/>
      <c r="H61" s="1"/>
    </row>
    <row r="62" spans="1:8" ht="15.6" x14ac:dyDescent="0.3">
      <c r="A62" s="1"/>
      <c r="B62" s="33"/>
      <c r="C62" s="1"/>
      <c r="D62" s="1"/>
      <c r="E62" s="1"/>
      <c r="F62" s="1"/>
      <c r="G62" s="1"/>
      <c r="H62" s="1"/>
    </row>
    <row r="63" spans="1:8" x14ac:dyDescent="0.3">
      <c r="A63" s="1"/>
      <c r="B63" s="34"/>
      <c r="C63" s="34"/>
      <c r="D63" s="1" t="s">
        <v>896</v>
      </c>
      <c r="E63" s="35"/>
      <c r="F63" s="1"/>
      <c r="G63" s="1"/>
      <c r="H63" s="1"/>
    </row>
    <row r="64" spans="1:8" x14ac:dyDescent="0.3">
      <c r="A64" s="1"/>
      <c r="B64" s="36"/>
      <c r="C64" s="36"/>
      <c r="D64" s="1" t="s">
        <v>897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884</v>
      </c>
      <c r="C6" s="205" t="s">
        <v>899</v>
      </c>
      <c r="D6" s="205"/>
      <c r="E6" s="205"/>
      <c r="F6" s="205"/>
      <c r="G6" s="205"/>
      <c r="H6" s="205"/>
      <c r="I6" s="205"/>
      <c r="J6" s="205"/>
      <c r="K6" s="205"/>
      <c r="L6" s="205"/>
      <c r="M6" s="205"/>
      <c r="N6" s="205"/>
      <c r="O6" s="205"/>
      <c r="P6" s="205"/>
      <c r="Q6" s="205"/>
      <c r="R6" s="205"/>
      <c r="S6" s="205"/>
      <c r="T6" s="205"/>
      <c r="U6" s="205"/>
      <c r="V6" s="205"/>
      <c r="W6" s="205"/>
      <c r="X6" s="206" t="s">
        <v>900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901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902</v>
      </c>
      <c r="D7" s="38" t="s">
        <v>903</v>
      </c>
      <c r="E7" s="38" t="s">
        <v>904</v>
      </c>
      <c r="F7" s="38" t="s">
        <v>905</v>
      </c>
      <c r="G7" s="38" t="s">
        <v>906</v>
      </c>
      <c r="H7" s="38" t="s">
        <v>907</v>
      </c>
      <c r="I7" s="38" t="s">
        <v>908</v>
      </c>
      <c r="J7" s="38" t="s">
        <v>909</v>
      </c>
      <c r="K7" s="38" t="s">
        <v>910</v>
      </c>
      <c r="L7" s="38" t="s">
        <v>911</v>
      </c>
      <c r="M7" s="38" t="s">
        <v>912</v>
      </c>
      <c r="N7" s="38" t="s">
        <v>913</v>
      </c>
      <c r="O7" s="38" t="s">
        <v>914</v>
      </c>
      <c r="P7" s="38" t="s">
        <v>915</v>
      </c>
      <c r="Q7" s="38" t="s">
        <v>916</v>
      </c>
      <c r="R7" s="38" t="s">
        <v>917</v>
      </c>
      <c r="S7" s="38" t="s">
        <v>918</v>
      </c>
      <c r="T7" s="38" t="s">
        <v>919</v>
      </c>
      <c r="U7" s="38" t="s">
        <v>920</v>
      </c>
      <c r="V7" s="38" t="s">
        <v>921</v>
      </c>
      <c r="W7" s="38" t="s">
        <v>922</v>
      </c>
      <c r="X7" s="39" t="s">
        <v>923</v>
      </c>
      <c r="Y7" s="39" t="s">
        <v>924</v>
      </c>
      <c r="Z7" s="39" t="s">
        <v>925</v>
      </c>
      <c r="AA7" s="39" t="s">
        <v>902</v>
      </c>
      <c r="AB7" s="39" t="s">
        <v>903</v>
      </c>
      <c r="AC7" s="39" t="s">
        <v>926</v>
      </c>
      <c r="AD7" s="39" t="s">
        <v>906</v>
      </c>
      <c r="AE7" s="39" t="s">
        <v>907</v>
      </c>
      <c r="AF7" s="39" t="s">
        <v>927</v>
      </c>
      <c r="AG7" s="39" t="s">
        <v>908</v>
      </c>
      <c r="AH7" s="39" t="s">
        <v>928</v>
      </c>
      <c r="AI7" s="39" t="s">
        <v>929</v>
      </c>
      <c r="AJ7" s="39" t="s">
        <v>930</v>
      </c>
      <c r="AK7" s="39" t="s">
        <v>931</v>
      </c>
      <c r="AL7" s="39" t="s">
        <v>932</v>
      </c>
      <c r="AM7" s="39" t="s">
        <v>933</v>
      </c>
      <c r="AN7" s="39" t="s">
        <v>360</v>
      </c>
      <c r="AO7" s="39" t="s">
        <v>934</v>
      </c>
      <c r="AP7" s="39" t="s">
        <v>364</v>
      </c>
      <c r="AQ7" s="39" t="s">
        <v>935</v>
      </c>
      <c r="AR7" s="39" t="s">
        <v>936</v>
      </c>
      <c r="AS7" s="39" t="s">
        <v>937</v>
      </c>
      <c r="AT7" s="39" t="s">
        <v>938</v>
      </c>
      <c r="AU7" s="39" t="s">
        <v>939</v>
      </c>
      <c r="AV7" s="39" t="s">
        <v>940</v>
      </c>
      <c r="AW7" s="39" t="s">
        <v>941</v>
      </c>
      <c r="AX7" s="39" t="s">
        <v>915</v>
      </c>
      <c r="AY7" s="39" t="s">
        <v>942</v>
      </c>
      <c r="AZ7" s="39" t="s">
        <v>943</v>
      </c>
      <c r="BA7" s="39" t="s">
        <v>944</v>
      </c>
      <c r="BB7" s="39" t="s">
        <v>916</v>
      </c>
      <c r="BC7" s="39" t="s">
        <v>945</v>
      </c>
      <c r="BD7" s="39" t="s">
        <v>918</v>
      </c>
      <c r="BE7" s="39" t="s">
        <v>946</v>
      </c>
      <c r="BF7" s="39" t="s">
        <v>947</v>
      </c>
      <c r="BG7" s="39" t="s">
        <v>948</v>
      </c>
      <c r="BH7" s="39" t="s">
        <v>949</v>
      </c>
      <c r="BI7" s="39" t="s">
        <v>950</v>
      </c>
      <c r="BJ7" s="39" t="s">
        <v>920</v>
      </c>
      <c r="BK7" s="39" t="s">
        <v>951</v>
      </c>
      <c r="BL7" s="39" t="s">
        <v>952</v>
      </c>
      <c r="BM7" s="39" t="s">
        <v>921</v>
      </c>
      <c r="BN7" s="39" t="s">
        <v>663</v>
      </c>
      <c r="BO7" s="39" t="s">
        <v>922</v>
      </c>
      <c r="BP7" s="38" t="s">
        <v>953</v>
      </c>
      <c r="BQ7" s="38" t="s">
        <v>902</v>
      </c>
      <c r="BR7" s="38" t="s">
        <v>954</v>
      </c>
      <c r="BS7" s="38" t="s">
        <v>955</v>
      </c>
      <c r="BT7" s="38" t="s">
        <v>956</v>
      </c>
      <c r="BU7" s="38" t="s">
        <v>957</v>
      </c>
      <c r="BV7" s="38" t="s">
        <v>958</v>
      </c>
      <c r="BW7" s="38" t="s">
        <v>959</v>
      </c>
      <c r="BX7" s="38" t="s">
        <v>960</v>
      </c>
      <c r="BY7" s="38" t="s">
        <v>908</v>
      </c>
      <c r="BZ7" s="38" t="s">
        <v>961</v>
      </c>
      <c r="CA7" s="38" t="s">
        <v>962</v>
      </c>
      <c r="CB7" s="38" t="s">
        <v>932</v>
      </c>
      <c r="CC7" s="38" t="s">
        <v>934</v>
      </c>
      <c r="CD7" s="38" t="s">
        <v>364</v>
      </c>
      <c r="CE7" s="38" t="s">
        <v>369</v>
      </c>
      <c r="CF7" s="38" t="s">
        <v>963</v>
      </c>
      <c r="CG7" s="38" t="s">
        <v>964</v>
      </c>
      <c r="CH7" s="38" t="s">
        <v>937</v>
      </c>
      <c r="CI7" s="38" t="s">
        <v>938</v>
      </c>
      <c r="CJ7" s="38" t="s">
        <v>939</v>
      </c>
      <c r="CK7" s="38" t="s">
        <v>941</v>
      </c>
      <c r="CL7" s="38" t="s">
        <v>965</v>
      </c>
      <c r="CM7" s="38" t="s">
        <v>916</v>
      </c>
      <c r="CN7" s="38" t="s">
        <v>918</v>
      </c>
      <c r="CO7" s="38" t="s">
        <v>966</v>
      </c>
      <c r="CP7" s="38" t="s">
        <v>512</v>
      </c>
      <c r="CQ7" s="38" t="s">
        <v>920</v>
      </c>
      <c r="CR7" s="38" t="s">
        <v>663</v>
      </c>
      <c r="CS7" s="38" t="s">
        <v>922</v>
      </c>
      <c r="CT7" s="38" t="s">
        <v>967</v>
      </c>
    </row>
    <row r="8" spans="1:98" ht="15.6" x14ac:dyDescent="0.3">
      <c r="A8" s="1"/>
      <c r="B8" s="40" t="s">
        <v>832</v>
      </c>
      <c r="C8" s="41"/>
      <c r="D8" s="41"/>
      <c r="E8" s="41">
        <v>26.949940000000002</v>
      </c>
      <c r="F8" s="41">
        <v>11.686</v>
      </c>
      <c r="G8" s="41"/>
      <c r="H8" s="41"/>
      <c r="I8" s="41"/>
      <c r="J8" s="41"/>
      <c r="K8" s="41">
        <v>20.991800000000001</v>
      </c>
      <c r="L8" s="41">
        <v>25.91225</v>
      </c>
      <c r="M8" s="41">
        <v>13.8094</v>
      </c>
      <c r="N8" s="41">
        <v>12.75</v>
      </c>
      <c r="O8" s="41">
        <v>32.545999999999999</v>
      </c>
      <c r="P8" s="41"/>
      <c r="Q8" s="41"/>
      <c r="R8" s="41">
        <v>42.926000000000002</v>
      </c>
      <c r="S8" s="41"/>
      <c r="T8" s="41">
        <v>38.299300000000002</v>
      </c>
      <c r="U8" s="41"/>
      <c r="V8" s="41">
        <v>0.5</v>
      </c>
      <c r="W8" s="41"/>
      <c r="X8" s="41">
        <v>107.69523</v>
      </c>
      <c r="Y8" s="41"/>
      <c r="Z8" s="41">
        <v>9.9804200000000005</v>
      </c>
      <c r="AA8" s="41"/>
      <c r="AB8" s="41"/>
      <c r="AC8" s="41">
        <v>15.1</v>
      </c>
      <c r="AD8" s="41"/>
      <c r="AE8" s="41"/>
      <c r="AF8" s="41"/>
      <c r="AG8" s="41"/>
      <c r="AH8" s="41">
        <v>0.45760000000000001</v>
      </c>
      <c r="AI8" s="41"/>
      <c r="AJ8" s="41">
        <v>5.33786</v>
      </c>
      <c r="AK8" s="41">
        <v>0</v>
      </c>
      <c r="AL8" s="41"/>
      <c r="AM8" s="41">
        <v>48.010739999999998</v>
      </c>
      <c r="AN8" s="41">
        <v>120.407</v>
      </c>
      <c r="AO8" s="41">
        <v>19.871300000000002</v>
      </c>
      <c r="AP8" s="41">
        <v>0.81</v>
      </c>
      <c r="AQ8" s="41">
        <v>168.3629</v>
      </c>
      <c r="AR8" s="41"/>
      <c r="AS8" s="41">
        <v>35.349069999999998</v>
      </c>
      <c r="AT8" s="41">
        <v>31.260190000000001</v>
      </c>
      <c r="AU8" s="41"/>
      <c r="AV8" s="41">
        <v>194.12701999999999</v>
      </c>
      <c r="AW8" s="41">
        <v>11.069599999999999</v>
      </c>
      <c r="AX8" s="41"/>
      <c r="AY8" s="41">
        <v>3.7500499999999999</v>
      </c>
      <c r="AZ8" s="41"/>
      <c r="BA8" s="41">
        <v>2.1</v>
      </c>
      <c r="BB8" s="41"/>
      <c r="BC8" s="41">
        <v>69.672719999999998</v>
      </c>
      <c r="BD8" s="41"/>
      <c r="BE8" s="41">
        <v>17.7</v>
      </c>
      <c r="BF8" s="41"/>
      <c r="BG8" s="41"/>
      <c r="BH8" s="41"/>
      <c r="BI8" s="41">
        <v>17.531549999999999</v>
      </c>
      <c r="BJ8" s="41"/>
      <c r="BK8" s="41"/>
      <c r="BL8" s="41"/>
      <c r="BM8" s="41"/>
      <c r="BN8" s="41">
        <v>48.627000000000002</v>
      </c>
      <c r="BO8" s="41">
        <v>2.17</v>
      </c>
      <c r="BP8" s="41">
        <v>146.02306999999999</v>
      </c>
      <c r="BQ8" s="41"/>
      <c r="BR8" s="41">
        <v>4.7630999999999997</v>
      </c>
      <c r="BS8" s="41">
        <v>131.51897</v>
      </c>
      <c r="BT8" s="41">
        <v>10.28814</v>
      </c>
      <c r="BU8" s="41"/>
      <c r="BV8" s="41"/>
      <c r="BW8" s="41">
        <v>3.85819</v>
      </c>
      <c r="BX8" s="41"/>
      <c r="BY8" s="41"/>
      <c r="BZ8" s="41">
        <v>89.606800000000007</v>
      </c>
      <c r="CA8" s="41">
        <v>24.52402</v>
      </c>
      <c r="CB8" s="41"/>
      <c r="CC8" s="41">
        <v>0.77</v>
      </c>
      <c r="CD8" s="41">
        <v>23.552099999999999</v>
      </c>
      <c r="CE8" s="41">
        <v>392.85331000000002</v>
      </c>
      <c r="CF8" s="41"/>
      <c r="CG8" s="41">
        <v>157.4829</v>
      </c>
      <c r="CH8" s="41">
        <v>17.763950000000001</v>
      </c>
      <c r="CI8" s="41"/>
      <c r="CJ8" s="41"/>
      <c r="CK8" s="41"/>
      <c r="CL8" s="41">
        <v>4.8767300000000002</v>
      </c>
      <c r="CM8" s="41"/>
      <c r="CN8" s="41"/>
      <c r="CO8" s="41">
        <v>17.46396</v>
      </c>
      <c r="CP8" s="41">
        <v>280.81</v>
      </c>
      <c r="CQ8" s="41"/>
      <c r="CR8" s="41">
        <v>32.624000000000002</v>
      </c>
      <c r="CS8" s="41"/>
      <c r="CT8" s="41"/>
    </row>
    <row r="9" spans="1:98" ht="15.6" x14ac:dyDescent="0.3">
      <c r="A9" s="1"/>
      <c r="B9" s="42" t="s">
        <v>833</v>
      </c>
      <c r="C9" s="43"/>
      <c r="D9" s="43"/>
      <c r="E9" s="43">
        <v>26.299769999999999</v>
      </c>
      <c r="F9" s="43">
        <v>11.439</v>
      </c>
      <c r="G9" s="43"/>
      <c r="H9" s="43"/>
      <c r="I9" s="43"/>
      <c r="J9" s="43"/>
      <c r="K9" s="43">
        <v>19.151499999999999</v>
      </c>
      <c r="L9" s="43">
        <v>26.41987</v>
      </c>
      <c r="M9" s="43">
        <v>13.812799999999999</v>
      </c>
      <c r="N9" s="43">
        <v>13.62</v>
      </c>
      <c r="O9" s="43">
        <v>32.83</v>
      </c>
      <c r="P9" s="43"/>
      <c r="Q9" s="43"/>
      <c r="R9" s="43">
        <v>42.576999999999998</v>
      </c>
      <c r="S9" s="43"/>
      <c r="T9" s="43">
        <v>36.459499999999998</v>
      </c>
      <c r="U9" s="43"/>
      <c r="V9" s="43">
        <v>0.5</v>
      </c>
      <c r="W9" s="43"/>
      <c r="X9" s="43">
        <v>125.88462</v>
      </c>
      <c r="Y9" s="43"/>
      <c r="Z9" s="43">
        <v>10.040699999999999</v>
      </c>
      <c r="AA9" s="43"/>
      <c r="AB9" s="43"/>
      <c r="AC9" s="43">
        <v>15</v>
      </c>
      <c r="AD9" s="43"/>
      <c r="AE9" s="43"/>
      <c r="AF9" s="43"/>
      <c r="AG9" s="43"/>
      <c r="AH9" s="43">
        <v>0.37709999999999999</v>
      </c>
      <c r="AI9" s="43"/>
      <c r="AJ9" s="43">
        <v>5.3343100000000003</v>
      </c>
      <c r="AK9" s="43">
        <v>0</v>
      </c>
      <c r="AL9" s="43"/>
      <c r="AM9" s="43">
        <v>48.467100000000002</v>
      </c>
      <c r="AN9" s="43">
        <v>118.875</v>
      </c>
      <c r="AO9" s="43">
        <v>19.877099999999999</v>
      </c>
      <c r="AP9" s="43">
        <v>0.7</v>
      </c>
      <c r="AQ9" s="43">
        <v>166.6558</v>
      </c>
      <c r="AR9" s="43"/>
      <c r="AS9" s="43">
        <v>35.519190000000002</v>
      </c>
      <c r="AT9" s="43">
        <v>34.326650000000001</v>
      </c>
      <c r="AU9" s="43"/>
      <c r="AV9" s="43">
        <v>193.37058999999999</v>
      </c>
      <c r="AW9" s="43">
        <v>11.0587</v>
      </c>
      <c r="AX9" s="43"/>
      <c r="AY9" s="43">
        <v>3.7993399999999999</v>
      </c>
      <c r="AZ9" s="43"/>
      <c r="BA9" s="43">
        <v>2.2000000000000002</v>
      </c>
      <c r="BB9" s="43"/>
      <c r="BC9" s="43">
        <v>69.48048</v>
      </c>
      <c r="BD9" s="43"/>
      <c r="BE9" s="43">
        <v>17.7</v>
      </c>
      <c r="BF9" s="43"/>
      <c r="BG9" s="43"/>
      <c r="BH9" s="43"/>
      <c r="BI9" s="43">
        <v>17.60079</v>
      </c>
      <c r="BJ9" s="43"/>
      <c r="BK9" s="43"/>
      <c r="BL9" s="43"/>
      <c r="BM9" s="43"/>
      <c r="BN9" s="43">
        <v>48.76</v>
      </c>
      <c r="BO9" s="43">
        <v>2.14</v>
      </c>
      <c r="BP9" s="43">
        <v>146.12253999999999</v>
      </c>
      <c r="BQ9" s="43"/>
      <c r="BR9" s="43">
        <v>4.7558999999999996</v>
      </c>
      <c r="BS9" s="43">
        <v>132.02338</v>
      </c>
      <c r="BT9" s="43">
        <v>10.41657</v>
      </c>
      <c r="BU9" s="43"/>
      <c r="BV9" s="43"/>
      <c r="BW9" s="43">
        <v>3.9634800000000001</v>
      </c>
      <c r="BX9" s="43"/>
      <c r="BY9" s="43"/>
      <c r="BZ9" s="43">
        <v>88.724800000000002</v>
      </c>
      <c r="CA9" s="43">
        <v>24.545580000000001</v>
      </c>
      <c r="CB9" s="43"/>
      <c r="CC9" s="43">
        <v>0.73</v>
      </c>
      <c r="CD9" s="43">
        <v>23.062950000000001</v>
      </c>
      <c r="CE9" s="43">
        <v>390.01242000000002</v>
      </c>
      <c r="CF9" s="43"/>
      <c r="CG9" s="43">
        <v>159.5566</v>
      </c>
      <c r="CH9" s="43">
        <v>17.799779999999998</v>
      </c>
      <c r="CI9" s="43"/>
      <c r="CJ9" s="43"/>
      <c r="CK9" s="43"/>
      <c r="CL9" s="43">
        <v>4.8360500000000002</v>
      </c>
      <c r="CM9" s="43"/>
      <c r="CN9" s="43"/>
      <c r="CO9" s="43">
        <v>16.69445</v>
      </c>
      <c r="CP9" s="43">
        <v>279.32</v>
      </c>
      <c r="CQ9" s="43"/>
      <c r="CR9" s="43">
        <v>33.042999999999999</v>
      </c>
      <c r="CS9" s="43"/>
      <c r="CT9" s="43"/>
    </row>
    <row r="10" spans="1:98" ht="15.6" x14ac:dyDescent="0.3">
      <c r="A10" s="1"/>
      <c r="B10" s="42" t="s">
        <v>834</v>
      </c>
      <c r="C10" s="43"/>
      <c r="D10" s="43"/>
      <c r="E10" s="43">
        <v>25.264489999999999</v>
      </c>
      <c r="F10" s="43">
        <v>11.601000000000001</v>
      </c>
      <c r="G10" s="43"/>
      <c r="H10" s="43"/>
      <c r="I10" s="43"/>
      <c r="J10" s="43"/>
      <c r="K10" s="43">
        <v>19.821999999999999</v>
      </c>
      <c r="L10" s="43">
        <v>26.289400000000001</v>
      </c>
      <c r="M10" s="43">
        <v>13.026899999999999</v>
      </c>
      <c r="N10" s="43">
        <v>12.93</v>
      </c>
      <c r="O10" s="43">
        <v>32.777999999999999</v>
      </c>
      <c r="P10" s="43"/>
      <c r="Q10" s="43"/>
      <c r="R10" s="43">
        <v>43.005000000000003</v>
      </c>
      <c r="S10" s="43"/>
      <c r="T10" s="43">
        <v>45.5655</v>
      </c>
      <c r="U10" s="43"/>
      <c r="V10" s="43">
        <v>0.4</v>
      </c>
      <c r="W10" s="43"/>
      <c r="X10" s="43">
        <v>144.58252999999999</v>
      </c>
      <c r="Y10" s="43"/>
      <c r="Z10" s="43">
        <v>9.6241800000000008</v>
      </c>
      <c r="AA10" s="43"/>
      <c r="AB10" s="43"/>
      <c r="AC10" s="43">
        <v>16.39</v>
      </c>
      <c r="AD10" s="43"/>
      <c r="AE10" s="43"/>
      <c r="AF10" s="43"/>
      <c r="AG10" s="43"/>
      <c r="AH10" s="43">
        <v>0.36890000000000001</v>
      </c>
      <c r="AI10" s="43"/>
      <c r="AJ10" s="43">
        <v>5.31128</v>
      </c>
      <c r="AK10" s="43">
        <v>0</v>
      </c>
      <c r="AL10" s="43"/>
      <c r="AM10" s="43">
        <v>50.264710000000001</v>
      </c>
      <c r="AN10" s="43">
        <v>118.83799999999999</v>
      </c>
      <c r="AO10" s="43">
        <v>19.935400000000001</v>
      </c>
      <c r="AP10" s="43">
        <v>0.64</v>
      </c>
      <c r="AQ10" s="43">
        <v>164.21969999999999</v>
      </c>
      <c r="AR10" s="43"/>
      <c r="AS10" s="43">
        <v>36.273429999999998</v>
      </c>
      <c r="AT10" s="43">
        <v>34.362290000000002</v>
      </c>
      <c r="AU10" s="43"/>
      <c r="AV10" s="43">
        <v>193.67934</v>
      </c>
      <c r="AW10" s="43">
        <v>12.206799999999999</v>
      </c>
      <c r="AX10" s="43"/>
      <c r="AY10" s="43">
        <v>3.6434600000000001</v>
      </c>
      <c r="AZ10" s="43"/>
      <c r="BA10" s="43">
        <v>2.2000000000000002</v>
      </c>
      <c r="BB10" s="43"/>
      <c r="BC10" s="43">
        <v>69.605410000000006</v>
      </c>
      <c r="BD10" s="43"/>
      <c r="BE10" s="43">
        <v>17.7</v>
      </c>
      <c r="BF10" s="43"/>
      <c r="BG10" s="43"/>
      <c r="BH10" s="43"/>
      <c r="BI10" s="43">
        <v>17.400310000000001</v>
      </c>
      <c r="BJ10" s="43"/>
      <c r="BK10" s="43"/>
      <c r="BL10" s="43"/>
      <c r="BM10" s="43"/>
      <c r="BN10" s="43">
        <v>48.776000000000003</v>
      </c>
      <c r="BO10" s="43">
        <v>2.13</v>
      </c>
      <c r="BP10" s="43">
        <v>148.51863</v>
      </c>
      <c r="BQ10" s="43"/>
      <c r="BR10" s="43">
        <v>4.7869999999999999</v>
      </c>
      <c r="BS10" s="43">
        <v>132.11385000000001</v>
      </c>
      <c r="BT10" s="43">
        <v>11.214919999999999</v>
      </c>
      <c r="BU10" s="43"/>
      <c r="BV10" s="43"/>
      <c r="BW10" s="43">
        <v>4.0072999999999999</v>
      </c>
      <c r="BX10" s="43"/>
      <c r="BY10" s="43"/>
      <c r="BZ10" s="43">
        <v>89.583799999999997</v>
      </c>
      <c r="CA10" s="43">
        <v>24.525700000000001</v>
      </c>
      <c r="CB10" s="43"/>
      <c r="CC10" s="43">
        <v>0.75</v>
      </c>
      <c r="CD10" s="43">
        <v>23.887930000000001</v>
      </c>
      <c r="CE10" s="43">
        <v>391.17556999999999</v>
      </c>
      <c r="CF10" s="43"/>
      <c r="CG10" s="43">
        <v>155.35579999999999</v>
      </c>
      <c r="CH10" s="43">
        <v>17.292310000000001</v>
      </c>
      <c r="CI10" s="43"/>
      <c r="CJ10" s="43"/>
      <c r="CK10" s="43"/>
      <c r="CL10" s="43">
        <v>4.8668500000000003</v>
      </c>
      <c r="CM10" s="43"/>
      <c r="CN10" s="43"/>
      <c r="CO10" s="43">
        <v>16.98846</v>
      </c>
      <c r="CP10" s="43">
        <v>277.95</v>
      </c>
      <c r="CQ10" s="43"/>
      <c r="CR10" s="43">
        <v>33.293999999999997</v>
      </c>
      <c r="CS10" s="43"/>
      <c r="CT10" s="43"/>
    </row>
    <row r="11" spans="1:98" ht="15.6" x14ac:dyDescent="0.3">
      <c r="A11" s="1"/>
      <c r="B11" s="42" t="s">
        <v>835</v>
      </c>
      <c r="C11" s="43"/>
      <c r="D11" s="43"/>
      <c r="E11" s="43">
        <v>25.31</v>
      </c>
      <c r="F11" s="43">
        <v>12.268000000000001</v>
      </c>
      <c r="G11" s="43"/>
      <c r="H11" s="43"/>
      <c r="I11" s="43"/>
      <c r="J11" s="43"/>
      <c r="K11" s="43">
        <v>20.861799999999999</v>
      </c>
      <c r="L11" s="43">
        <v>26.19144</v>
      </c>
      <c r="M11" s="43">
        <v>14.680999999999999</v>
      </c>
      <c r="N11" s="43">
        <v>13.26</v>
      </c>
      <c r="O11" s="43">
        <v>32.548000000000002</v>
      </c>
      <c r="P11" s="43"/>
      <c r="Q11" s="43"/>
      <c r="R11" s="43">
        <v>43.351999999999997</v>
      </c>
      <c r="S11" s="43"/>
      <c r="T11" s="43">
        <v>30.890799999999999</v>
      </c>
      <c r="U11" s="43"/>
      <c r="V11" s="43">
        <v>0.4</v>
      </c>
      <c r="W11" s="43"/>
      <c r="X11" s="43">
        <v>141.72478000000001</v>
      </c>
      <c r="Y11" s="43"/>
      <c r="Z11" s="43">
        <v>9.5315200000000004</v>
      </c>
      <c r="AA11" s="43"/>
      <c r="AB11" s="43"/>
      <c r="AC11" s="43">
        <v>15.69</v>
      </c>
      <c r="AD11" s="43"/>
      <c r="AE11" s="43"/>
      <c r="AF11" s="43"/>
      <c r="AG11" s="43"/>
      <c r="AH11" s="43">
        <v>0.36</v>
      </c>
      <c r="AI11" s="43"/>
      <c r="AJ11" s="43">
        <v>5.2735900000000004</v>
      </c>
      <c r="AK11" s="43">
        <v>0</v>
      </c>
      <c r="AL11" s="43"/>
      <c r="AM11" s="43">
        <v>50.195390000000003</v>
      </c>
      <c r="AN11" s="43">
        <v>119.73</v>
      </c>
      <c r="AO11" s="43">
        <v>19.620100000000001</v>
      </c>
      <c r="AP11" s="43">
        <v>0.44</v>
      </c>
      <c r="AQ11" s="43">
        <v>164.01009999999999</v>
      </c>
      <c r="AR11" s="43"/>
      <c r="AS11" s="43">
        <v>36.130420000000001</v>
      </c>
      <c r="AT11" s="43">
        <v>33.691380000000002</v>
      </c>
      <c r="AU11" s="43"/>
      <c r="AV11" s="43">
        <v>193.78587999999999</v>
      </c>
      <c r="AW11" s="43">
        <v>10.634600000000001</v>
      </c>
      <c r="AX11" s="43"/>
      <c r="AY11" s="43">
        <v>4.01004</v>
      </c>
      <c r="AZ11" s="43"/>
      <c r="BA11" s="43">
        <v>2.2000000000000002</v>
      </c>
      <c r="BB11" s="43"/>
      <c r="BC11" s="43">
        <v>69.339550000000003</v>
      </c>
      <c r="BD11" s="43"/>
      <c r="BE11" s="43">
        <v>17.7</v>
      </c>
      <c r="BF11" s="43"/>
      <c r="BG11" s="43"/>
      <c r="BH11" s="43"/>
      <c r="BI11" s="43">
        <v>17.443809999999999</v>
      </c>
      <c r="BJ11" s="43"/>
      <c r="BK11" s="43"/>
      <c r="BL11" s="43"/>
      <c r="BM11" s="43"/>
      <c r="BN11" s="43">
        <v>48.741</v>
      </c>
      <c r="BO11" s="43">
        <v>2.13</v>
      </c>
      <c r="BP11" s="43">
        <v>147.24764999999999</v>
      </c>
      <c r="BQ11" s="43"/>
      <c r="BR11" s="43">
        <v>4.7241999999999997</v>
      </c>
      <c r="BS11" s="43">
        <v>129.81876</v>
      </c>
      <c r="BT11" s="43">
        <v>11.067349999999999</v>
      </c>
      <c r="BU11" s="43"/>
      <c r="BV11" s="43"/>
      <c r="BW11" s="43">
        <v>3.7307000000000001</v>
      </c>
      <c r="BX11" s="43"/>
      <c r="BY11" s="43"/>
      <c r="BZ11" s="43">
        <v>89.393000000000001</v>
      </c>
      <c r="CA11" s="43">
        <v>24.53717</v>
      </c>
      <c r="CB11" s="43"/>
      <c r="CC11" s="43">
        <v>0.73</v>
      </c>
      <c r="CD11" s="43">
        <v>24.556480000000001</v>
      </c>
      <c r="CE11" s="43">
        <v>399.53778999999997</v>
      </c>
      <c r="CF11" s="43"/>
      <c r="CG11" s="43">
        <v>152.5986</v>
      </c>
      <c r="CH11" s="43">
        <v>17.37679</v>
      </c>
      <c r="CI11" s="43"/>
      <c r="CJ11" s="43"/>
      <c r="CK11" s="43"/>
      <c r="CL11" s="43">
        <v>4.8590400000000002</v>
      </c>
      <c r="CM11" s="43"/>
      <c r="CN11" s="43"/>
      <c r="CO11" s="43">
        <v>17.256969999999999</v>
      </c>
      <c r="CP11" s="43">
        <v>280.29000000000002</v>
      </c>
      <c r="CQ11" s="43"/>
      <c r="CR11" s="43">
        <v>33.164000000000001</v>
      </c>
      <c r="CS11" s="43"/>
      <c r="CT11" s="43"/>
    </row>
    <row r="12" spans="1:98" ht="15.6" x14ac:dyDescent="0.3">
      <c r="A12" s="1"/>
      <c r="B12" s="42" t="s">
        <v>836</v>
      </c>
      <c r="C12" s="43"/>
      <c r="D12" s="43"/>
      <c r="E12" s="43">
        <v>28.230650000000001</v>
      </c>
      <c r="F12" s="43">
        <v>12.49</v>
      </c>
      <c r="G12" s="43"/>
      <c r="H12" s="43"/>
      <c r="I12" s="43"/>
      <c r="J12" s="43"/>
      <c r="K12" s="43">
        <v>21.104199999999999</v>
      </c>
      <c r="L12" s="43">
        <v>26.180769999999999</v>
      </c>
      <c r="M12" s="43">
        <v>13.925700000000001</v>
      </c>
      <c r="N12" s="43">
        <v>13.39</v>
      </c>
      <c r="O12" s="43">
        <v>32.31</v>
      </c>
      <c r="P12" s="43"/>
      <c r="Q12" s="43"/>
      <c r="R12" s="43">
        <v>43.304000000000002</v>
      </c>
      <c r="S12" s="43"/>
      <c r="T12" s="43">
        <v>24.485800000000001</v>
      </c>
      <c r="U12" s="43"/>
      <c r="V12" s="43">
        <v>0.4</v>
      </c>
      <c r="W12" s="43"/>
      <c r="X12" s="43">
        <v>134.37827999999999</v>
      </c>
      <c r="Y12" s="43"/>
      <c r="Z12" s="43">
        <v>9.7258099999999992</v>
      </c>
      <c r="AA12" s="43"/>
      <c r="AB12" s="43"/>
      <c r="AC12" s="43">
        <v>10.75</v>
      </c>
      <c r="AD12" s="43"/>
      <c r="AE12" s="43"/>
      <c r="AF12" s="43"/>
      <c r="AG12" s="43"/>
      <c r="AH12" s="43">
        <v>0.4214</v>
      </c>
      <c r="AI12" s="43"/>
      <c r="AJ12" s="43">
        <v>5.2218400000000003</v>
      </c>
      <c r="AK12" s="43">
        <v>0</v>
      </c>
      <c r="AL12" s="43"/>
      <c r="AM12" s="43">
        <v>50.554589999999997</v>
      </c>
      <c r="AN12" s="43">
        <v>119.907</v>
      </c>
      <c r="AO12" s="43">
        <v>20.2437</v>
      </c>
      <c r="AP12" s="43">
        <v>0.41</v>
      </c>
      <c r="AQ12" s="43">
        <v>166.6371</v>
      </c>
      <c r="AR12" s="43"/>
      <c r="AS12" s="43">
        <v>35.698770000000003</v>
      </c>
      <c r="AT12" s="43">
        <v>33.052399999999999</v>
      </c>
      <c r="AU12" s="43"/>
      <c r="AV12" s="43">
        <v>193.07561999999999</v>
      </c>
      <c r="AW12" s="43">
        <v>11.077</v>
      </c>
      <c r="AX12" s="43"/>
      <c r="AY12" s="43">
        <v>4.1324300000000003</v>
      </c>
      <c r="AZ12" s="43"/>
      <c r="BA12" s="43">
        <v>2.2000000000000002</v>
      </c>
      <c r="BB12" s="43"/>
      <c r="BC12" s="43">
        <v>69.402829999999994</v>
      </c>
      <c r="BD12" s="43"/>
      <c r="BE12" s="43">
        <v>17.7</v>
      </c>
      <c r="BF12" s="43"/>
      <c r="BG12" s="43"/>
      <c r="BH12" s="43"/>
      <c r="BI12" s="43">
        <v>17.412109999999998</v>
      </c>
      <c r="BJ12" s="43"/>
      <c r="BK12" s="43"/>
      <c r="BL12" s="43"/>
      <c r="BM12" s="43"/>
      <c r="BN12" s="43">
        <v>49.14</v>
      </c>
      <c r="BO12" s="43">
        <v>2.35</v>
      </c>
      <c r="BP12" s="43">
        <v>146.98679000000001</v>
      </c>
      <c r="BQ12" s="43"/>
      <c r="BR12" s="43">
        <v>4.7031000000000001</v>
      </c>
      <c r="BS12" s="43">
        <v>129.61170000000001</v>
      </c>
      <c r="BT12" s="43">
        <v>11.358610000000001</v>
      </c>
      <c r="BU12" s="43"/>
      <c r="BV12" s="43"/>
      <c r="BW12" s="43">
        <v>3.87202</v>
      </c>
      <c r="BX12" s="43"/>
      <c r="BY12" s="43"/>
      <c r="BZ12" s="43">
        <v>89.630099999999999</v>
      </c>
      <c r="CA12" s="43">
        <v>24.547789999999999</v>
      </c>
      <c r="CB12" s="43"/>
      <c r="CC12" s="43">
        <v>0.73</v>
      </c>
      <c r="CD12" s="43">
        <v>25.65455</v>
      </c>
      <c r="CE12" s="43">
        <v>389.71598999999998</v>
      </c>
      <c r="CF12" s="43"/>
      <c r="CG12" s="43">
        <v>155.9692</v>
      </c>
      <c r="CH12" s="43">
        <v>17.433579999999999</v>
      </c>
      <c r="CI12" s="43"/>
      <c r="CJ12" s="43"/>
      <c r="CK12" s="43"/>
      <c r="CL12" s="43">
        <v>4.6452099999999996</v>
      </c>
      <c r="CM12" s="43"/>
      <c r="CN12" s="43"/>
      <c r="CO12" s="43">
        <v>16.929020000000001</v>
      </c>
      <c r="CP12" s="43">
        <v>269.18</v>
      </c>
      <c r="CQ12" s="43"/>
      <c r="CR12" s="43">
        <v>32.906999999999996</v>
      </c>
      <c r="CS12" s="43"/>
      <c r="CT12" s="43"/>
    </row>
    <row r="13" spans="1:98" ht="15.6" x14ac:dyDescent="0.3">
      <c r="A13" s="1"/>
      <c r="B13" s="42" t="s">
        <v>837</v>
      </c>
      <c r="C13" s="43"/>
      <c r="D13" s="43"/>
      <c r="E13" s="43">
        <v>30.822849999999999</v>
      </c>
      <c r="F13" s="43">
        <v>12.012</v>
      </c>
      <c r="G13" s="43"/>
      <c r="H13" s="43"/>
      <c r="I13" s="43"/>
      <c r="J13" s="43"/>
      <c r="K13" s="43">
        <v>20.946300000000001</v>
      </c>
      <c r="L13" s="43">
        <v>26.221889999999998</v>
      </c>
      <c r="M13" s="43">
        <v>13.9579</v>
      </c>
      <c r="N13" s="43">
        <v>13.44</v>
      </c>
      <c r="O13" s="43">
        <v>31.914000000000001</v>
      </c>
      <c r="P13" s="43"/>
      <c r="Q13" s="43"/>
      <c r="R13" s="43">
        <v>43.225000000000001</v>
      </c>
      <c r="S13" s="43"/>
      <c r="T13" s="43">
        <v>42.033900000000003</v>
      </c>
      <c r="U13" s="43"/>
      <c r="V13" s="43">
        <v>0.4</v>
      </c>
      <c r="W13" s="43"/>
      <c r="X13" s="43">
        <v>122.02428999999999</v>
      </c>
      <c r="Y13" s="43"/>
      <c r="Z13" s="43">
        <v>9.70913</v>
      </c>
      <c r="AA13" s="43"/>
      <c r="AB13" s="43"/>
      <c r="AC13" s="43">
        <v>8.65</v>
      </c>
      <c r="AD13" s="43"/>
      <c r="AE13" s="43"/>
      <c r="AF13" s="43"/>
      <c r="AG13" s="43"/>
      <c r="AH13" s="43">
        <v>0.4229</v>
      </c>
      <c r="AI13" s="43"/>
      <c r="AJ13" s="43">
        <v>4.8159200000000002</v>
      </c>
      <c r="AK13" s="43">
        <v>0</v>
      </c>
      <c r="AL13" s="43"/>
      <c r="AM13" s="43">
        <v>51.345109999999998</v>
      </c>
      <c r="AN13" s="43">
        <v>120.25700000000001</v>
      </c>
      <c r="AO13" s="43">
        <v>20.046700000000001</v>
      </c>
      <c r="AP13" s="43">
        <v>0.67</v>
      </c>
      <c r="AQ13" s="43">
        <v>163.42490000000001</v>
      </c>
      <c r="AR13" s="43"/>
      <c r="AS13" s="43">
        <v>36.675139999999999</v>
      </c>
      <c r="AT13" s="43">
        <v>34.392760000000003</v>
      </c>
      <c r="AU13" s="43"/>
      <c r="AV13" s="43">
        <v>193.66941</v>
      </c>
      <c r="AW13" s="43">
        <v>12.318099999999999</v>
      </c>
      <c r="AX13" s="43"/>
      <c r="AY13" s="43">
        <v>4.0200100000000001</v>
      </c>
      <c r="AZ13" s="43"/>
      <c r="BA13" s="43">
        <v>2.1</v>
      </c>
      <c r="BB13" s="43"/>
      <c r="BC13" s="43">
        <v>69.752099999999999</v>
      </c>
      <c r="BD13" s="43"/>
      <c r="BE13" s="43">
        <v>17.7</v>
      </c>
      <c r="BF13" s="43"/>
      <c r="BG13" s="43"/>
      <c r="BH13" s="43"/>
      <c r="BI13" s="43">
        <v>17.292390000000001</v>
      </c>
      <c r="BJ13" s="43"/>
      <c r="BK13" s="43"/>
      <c r="BL13" s="43"/>
      <c r="BM13" s="43"/>
      <c r="BN13" s="43">
        <v>49.634999999999998</v>
      </c>
      <c r="BO13" s="43">
        <v>2.4</v>
      </c>
      <c r="BP13" s="43">
        <v>146.78867</v>
      </c>
      <c r="BQ13" s="43"/>
      <c r="BR13" s="43">
        <v>4.6315</v>
      </c>
      <c r="BS13" s="43">
        <v>128.72348</v>
      </c>
      <c r="BT13" s="43">
        <v>11.13477</v>
      </c>
      <c r="BU13" s="43"/>
      <c r="BV13" s="43"/>
      <c r="BW13" s="43">
        <v>3.9659300000000002</v>
      </c>
      <c r="BX13" s="43"/>
      <c r="BY13" s="43"/>
      <c r="BZ13" s="43">
        <v>89.576300000000003</v>
      </c>
      <c r="CA13" s="43">
        <v>24.556360000000002</v>
      </c>
      <c r="CB13" s="43"/>
      <c r="CC13" s="43">
        <v>0.68</v>
      </c>
      <c r="CD13" s="43">
        <v>25.153199999999998</v>
      </c>
      <c r="CE13" s="43">
        <v>391.11547999999999</v>
      </c>
      <c r="CF13" s="43"/>
      <c r="CG13" s="43">
        <v>157.4205</v>
      </c>
      <c r="CH13" s="43">
        <v>17.83907</v>
      </c>
      <c r="CI13" s="43"/>
      <c r="CJ13" s="43"/>
      <c r="CK13" s="43"/>
      <c r="CL13" s="43">
        <v>4.66683</v>
      </c>
      <c r="CM13" s="43"/>
      <c r="CN13" s="43"/>
      <c r="CO13" s="43">
        <v>16.52083</v>
      </c>
      <c r="CP13" s="43">
        <v>284.02</v>
      </c>
      <c r="CQ13" s="43"/>
      <c r="CR13" s="43">
        <v>32.777999999999999</v>
      </c>
      <c r="CS13" s="43"/>
      <c r="CT13" s="43"/>
    </row>
    <row r="14" spans="1:98" ht="15.6" x14ac:dyDescent="0.3">
      <c r="A14" s="1"/>
      <c r="B14" s="42" t="s">
        <v>838</v>
      </c>
      <c r="C14" s="43"/>
      <c r="D14" s="43"/>
      <c r="E14" s="43">
        <v>30.015319999999999</v>
      </c>
      <c r="F14" s="43">
        <v>11.772</v>
      </c>
      <c r="G14" s="43"/>
      <c r="H14" s="43"/>
      <c r="I14" s="43"/>
      <c r="J14" s="43"/>
      <c r="K14" s="43">
        <v>21.288900000000002</v>
      </c>
      <c r="L14" s="43">
        <v>26.802119999999999</v>
      </c>
      <c r="M14" s="43">
        <v>13.884399999999999</v>
      </c>
      <c r="N14" s="43">
        <v>13.58</v>
      </c>
      <c r="O14" s="43">
        <v>31.972000000000001</v>
      </c>
      <c r="P14" s="43"/>
      <c r="Q14" s="43"/>
      <c r="R14" s="43">
        <v>43.353999999999999</v>
      </c>
      <c r="S14" s="43"/>
      <c r="T14" s="43">
        <v>37.061100000000003</v>
      </c>
      <c r="U14" s="43"/>
      <c r="V14" s="43">
        <v>0.4</v>
      </c>
      <c r="W14" s="43"/>
      <c r="X14" s="43">
        <v>101.10786</v>
      </c>
      <c r="Y14" s="43"/>
      <c r="Z14" s="43">
        <v>9.7300900000000006</v>
      </c>
      <c r="AA14" s="43"/>
      <c r="AB14" s="43"/>
      <c r="AC14" s="43">
        <v>7.13</v>
      </c>
      <c r="AD14" s="43"/>
      <c r="AE14" s="43"/>
      <c r="AF14" s="43"/>
      <c r="AG14" s="43"/>
      <c r="AH14" s="43">
        <v>0.41139999999999999</v>
      </c>
      <c r="AI14" s="43"/>
      <c r="AJ14" s="43">
        <v>5.0571900000000003</v>
      </c>
      <c r="AK14" s="43">
        <v>0</v>
      </c>
      <c r="AL14" s="43"/>
      <c r="AM14" s="43">
        <v>49.841679999999997</v>
      </c>
      <c r="AN14" s="43">
        <v>119.789</v>
      </c>
      <c r="AO14" s="43">
        <v>19.411200000000001</v>
      </c>
      <c r="AP14" s="43">
        <v>0.48</v>
      </c>
      <c r="AQ14" s="43">
        <v>166.714</v>
      </c>
      <c r="AR14" s="43"/>
      <c r="AS14" s="43">
        <v>35.9621</v>
      </c>
      <c r="AT14" s="43">
        <v>33.715890000000002</v>
      </c>
      <c r="AU14" s="43"/>
      <c r="AV14" s="43">
        <v>193.04127</v>
      </c>
      <c r="AW14" s="43">
        <v>11.321099999999999</v>
      </c>
      <c r="AX14" s="43"/>
      <c r="AY14" s="43">
        <v>4.21211</v>
      </c>
      <c r="AZ14" s="43"/>
      <c r="BA14" s="43">
        <v>2.2000000000000002</v>
      </c>
      <c r="BB14" s="43"/>
      <c r="BC14" s="43">
        <v>69.485609999999994</v>
      </c>
      <c r="BD14" s="43"/>
      <c r="BE14" s="43">
        <v>17.7</v>
      </c>
      <c r="BF14" s="43"/>
      <c r="BG14" s="43"/>
      <c r="BH14" s="43"/>
      <c r="BI14" s="43">
        <v>17.331800000000001</v>
      </c>
      <c r="BJ14" s="43"/>
      <c r="BK14" s="43"/>
      <c r="BL14" s="43"/>
      <c r="BM14" s="43"/>
      <c r="BN14" s="43">
        <v>51.506</v>
      </c>
      <c r="BO14" s="43">
        <v>2.44</v>
      </c>
      <c r="BP14" s="43">
        <v>146.66269</v>
      </c>
      <c r="BQ14" s="43"/>
      <c r="BR14" s="43">
        <v>4.7179000000000002</v>
      </c>
      <c r="BS14" s="43">
        <v>130.63914</v>
      </c>
      <c r="BT14" s="43">
        <v>11.40756</v>
      </c>
      <c r="BU14" s="43"/>
      <c r="BV14" s="43"/>
      <c r="BW14" s="43">
        <v>4.0273599999999998</v>
      </c>
      <c r="BX14" s="43"/>
      <c r="BY14" s="43"/>
      <c r="BZ14" s="43">
        <v>88.849599999999995</v>
      </c>
      <c r="CA14" s="43">
        <v>24.568010000000001</v>
      </c>
      <c r="CB14" s="43"/>
      <c r="CC14" s="43">
        <v>0.72</v>
      </c>
      <c r="CD14" s="43">
        <v>24.952909999999999</v>
      </c>
      <c r="CE14" s="43">
        <v>396.83469000000002</v>
      </c>
      <c r="CF14" s="43"/>
      <c r="CG14" s="43">
        <v>154.00980000000001</v>
      </c>
      <c r="CH14" s="43">
        <v>17.637869999999999</v>
      </c>
      <c r="CI14" s="43"/>
      <c r="CJ14" s="43"/>
      <c r="CK14" s="43"/>
      <c r="CL14" s="43">
        <v>4.7367900000000001</v>
      </c>
      <c r="CM14" s="43"/>
      <c r="CN14" s="43"/>
      <c r="CO14" s="43">
        <v>17.533149999999999</v>
      </c>
      <c r="CP14" s="43">
        <v>262.45</v>
      </c>
      <c r="CQ14" s="43"/>
      <c r="CR14" s="43">
        <v>33.078000000000003</v>
      </c>
      <c r="CS14" s="43"/>
      <c r="CT14" s="43"/>
    </row>
    <row r="15" spans="1:98" ht="15.6" x14ac:dyDescent="0.3">
      <c r="A15" s="1"/>
      <c r="B15" s="42" t="s">
        <v>839</v>
      </c>
      <c r="C15" s="43"/>
      <c r="D15" s="43"/>
      <c r="E15" s="43">
        <v>31.1966</v>
      </c>
      <c r="F15" s="43">
        <v>12.064</v>
      </c>
      <c r="G15" s="43"/>
      <c r="H15" s="43"/>
      <c r="I15" s="43"/>
      <c r="J15" s="43"/>
      <c r="K15" s="43">
        <v>21.470099999999999</v>
      </c>
      <c r="L15" s="43">
        <v>26.020099999999999</v>
      </c>
      <c r="M15" s="43">
        <v>13.4917</v>
      </c>
      <c r="N15" s="43">
        <v>13.48</v>
      </c>
      <c r="O15" s="43">
        <v>32.338000000000001</v>
      </c>
      <c r="P15" s="43"/>
      <c r="Q15" s="43"/>
      <c r="R15" s="43">
        <v>43.298000000000002</v>
      </c>
      <c r="S15" s="43"/>
      <c r="T15" s="43">
        <v>41.767699999999998</v>
      </c>
      <c r="U15" s="43"/>
      <c r="V15" s="43">
        <v>0.4</v>
      </c>
      <c r="W15" s="43"/>
      <c r="X15" s="43">
        <v>97.101740000000007</v>
      </c>
      <c r="Y15" s="43"/>
      <c r="Z15" s="43">
        <v>9.7047299999999996</v>
      </c>
      <c r="AA15" s="43"/>
      <c r="AB15" s="43"/>
      <c r="AC15" s="43">
        <v>6.67</v>
      </c>
      <c r="AD15" s="43"/>
      <c r="AE15" s="43"/>
      <c r="AF15" s="43"/>
      <c r="AG15" s="43"/>
      <c r="AH15" s="43">
        <v>0.39810000000000001</v>
      </c>
      <c r="AI15" s="43"/>
      <c r="AJ15" s="43">
        <v>5.19055</v>
      </c>
      <c r="AK15" s="43">
        <v>0</v>
      </c>
      <c r="AL15" s="43"/>
      <c r="AM15" s="43">
        <v>50.156410000000001</v>
      </c>
      <c r="AN15" s="43">
        <v>118.706</v>
      </c>
      <c r="AO15" s="43">
        <v>19.883700000000001</v>
      </c>
      <c r="AP15" s="43">
        <v>0.18</v>
      </c>
      <c r="AQ15" s="43">
        <v>165.15190000000001</v>
      </c>
      <c r="AR15" s="43"/>
      <c r="AS15" s="43">
        <v>36.542369999999998</v>
      </c>
      <c r="AT15" s="43">
        <v>33.082279999999997</v>
      </c>
      <c r="AU15" s="43"/>
      <c r="AV15" s="43">
        <v>193.36958999999999</v>
      </c>
      <c r="AW15" s="43">
        <v>10.6929</v>
      </c>
      <c r="AX15" s="43"/>
      <c r="AY15" s="43">
        <v>4.0832499999999996</v>
      </c>
      <c r="AZ15" s="43"/>
      <c r="BA15" s="43">
        <v>2.1</v>
      </c>
      <c r="BB15" s="43"/>
      <c r="BC15" s="43">
        <v>68.362650000000002</v>
      </c>
      <c r="BD15" s="43"/>
      <c r="BE15" s="43">
        <v>17.7</v>
      </c>
      <c r="BF15" s="43"/>
      <c r="BG15" s="43"/>
      <c r="BH15" s="43"/>
      <c r="BI15" s="43">
        <v>12.81748</v>
      </c>
      <c r="BJ15" s="43"/>
      <c r="BK15" s="43"/>
      <c r="BL15" s="43"/>
      <c r="BM15" s="43"/>
      <c r="BN15" s="43">
        <v>52.079000000000001</v>
      </c>
      <c r="BO15" s="43">
        <v>2.34</v>
      </c>
      <c r="BP15" s="43">
        <v>146.38664</v>
      </c>
      <c r="BQ15" s="43"/>
      <c r="BR15" s="43">
        <v>4.8296000000000001</v>
      </c>
      <c r="BS15" s="43">
        <v>131.01301000000001</v>
      </c>
      <c r="BT15" s="43">
        <v>9.1433099999999996</v>
      </c>
      <c r="BU15" s="43"/>
      <c r="BV15" s="43"/>
      <c r="BW15" s="43">
        <v>3.8865599999999998</v>
      </c>
      <c r="BX15" s="43"/>
      <c r="BY15" s="43"/>
      <c r="BZ15" s="43">
        <v>90.371300000000005</v>
      </c>
      <c r="CA15" s="43">
        <v>24.597629999999999</v>
      </c>
      <c r="CB15" s="43"/>
      <c r="CC15" s="43">
        <v>0.72</v>
      </c>
      <c r="CD15" s="43">
        <v>24.23733</v>
      </c>
      <c r="CE15" s="43">
        <v>395.22474999999997</v>
      </c>
      <c r="CF15" s="43"/>
      <c r="CG15" s="43">
        <v>153.69450000000001</v>
      </c>
      <c r="CH15" s="43">
        <v>17.34976</v>
      </c>
      <c r="CI15" s="43"/>
      <c r="CJ15" s="43"/>
      <c r="CK15" s="43"/>
      <c r="CL15" s="43">
        <v>4.9009999999999998</v>
      </c>
      <c r="CM15" s="43"/>
      <c r="CN15" s="43"/>
      <c r="CO15" s="43">
        <v>17.368169999999999</v>
      </c>
      <c r="CP15" s="43">
        <v>272.27</v>
      </c>
      <c r="CQ15" s="43"/>
      <c r="CR15" s="43">
        <v>32.866999999999997</v>
      </c>
      <c r="CS15" s="43"/>
      <c r="CT15" s="43"/>
    </row>
    <row r="16" spans="1:98" ht="15.6" x14ac:dyDescent="0.3">
      <c r="A16" s="1"/>
      <c r="B16" s="42" t="s">
        <v>840</v>
      </c>
      <c r="C16" s="43"/>
      <c r="D16" s="43"/>
      <c r="E16" s="43">
        <v>31.352779999999999</v>
      </c>
      <c r="F16" s="43">
        <v>11.932</v>
      </c>
      <c r="G16" s="43"/>
      <c r="H16" s="43"/>
      <c r="I16" s="43"/>
      <c r="J16" s="43"/>
      <c r="K16" s="43">
        <v>20.751899999999999</v>
      </c>
      <c r="L16" s="43">
        <v>27.787839999999999</v>
      </c>
      <c r="M16" s="43">
        <v>14.4091</v>
      </c>
      <c r="N16" s="43">
        <v>13.47</v>
      </c>
      <c r="O16" s="43">
        <v>32.107999999999997</v>
      </c>
      <c r="P16" s="43"/>
      <c r="Q16" s="43"/>
      <c r="R16" s="43">
        <v>42.898000000000003</v>
      </c>
      <c r="S16" s="43"/>
      <c r="T16" s="43">
        <v>42.816200000000002</v>
      </c>
      <c r="U16" s="43"/>
      <c r="V16" s="43">
        <v>0.5</v>
      </c>
      <c r="W16" s="43"/>
      <c r="X16" s="43">
        <v>121.36163999999999</v>
      </c>
      <c r="Y16" s="43"/>
      <c r="Z16" s="43">
        <v>9.6873400000000007</v>
      </c>
      <c r="AA16" s="43"/>
      <c r="AB16" s="43"/>
      <c r="AC16" s="43">
        <v>6.39</v>
      </c>
      <c r="AD16" s="43"/>
      <c r="AE16" s="43"/>
      <c r="AF16" s="43"/>
      <c r="AG16" s="43"/>
      <c r="AH16" s="43">
        <v>0.39510000000000001</v>
      </c>
      <c r="AI16" s="43"/>
      <c r="AJ16" s="43">
        <v>5.2815200000000004</v>
      </c>
      <c r="AK16" s="43">
        <v>0</v>
      </c>
      <c r="AL16" s="43"/>
      <c r="AM16" s="43">
        <v>50.02563</v>
      </c>
      <c r="AN16" s="43">
        <v>119.262</v>
      </c>
      <c r="AO16" s="43">
        <v>19.856400000000001</v>
      </c>
      <c r="AP16" s="43">
        <v>1.65</v>
      </c>
      <c r="AQ16" s="43">
        <v>162.20500000000001</v>
      </c>
      <c r="AR16" s="43"/>
      <c r="AS16" s="43">
        <v>37.202089999999998</v>
      </c>
      <c r="AT16" s="43">
        <v>33.074860000000001</v>
      </c>
      <c r="AU16" s="43"/>
      <c r="AV16" s="43">
        <v>191.6943</v>
      </c>
      <c r="AW16" s="43">
        <v>10.698399999999999</v>
      </c>
      <c r="AX16" s="43"/>
      <c r="AY16" s="43">
        <v>3.6686399999999999</v>
      </c>
      <c r="AZ16" s="43"/>
      <c r="BA16" s="43">
        <v>2.2000000000000002</v>
      </c>
      <c r="BB16" s="43"/>
      <c r="BC16" s="43">
        <v>67.939300000000003</v>
      </c>
      <c r="BD16" s="43"/>
      <c r="BE16" s="43">
        <v>17.7</v>
      </c>
      <c r="BF16" s="43"/>
      <c r="BG16" s="43"/>
      <c r="BH16" s="43"/>
      <c r="BI16" s="43">
        <v>15.10627</v>
      </c>
      <c r="BJ16" s="43"/>
      <c r="BK16" s="43"/>
      <c r="BL16" s="43"/>
      <c r="BM16" s="43"/>
      <c r="BN16" s="43">
        <v>53.530999999999999</v>
      </c>
      <c r="BO16" s="43">
        <v>2.38</v>
      </c>
      <c r="BP16" s="43">
        <v>147.99312</v>
      </c>
      <c r="BQ16" s="43"/>
      <c r="BR16" s="43">
        <v>4.6505999999999998</v>
      </c>
      <c r="BS16" s="43">
        <v>127.97951999999999</v>
      </c>
      <c r="BT16" s="43">
        <v>9.9760100000000005</v>
      </c>
      <c r="BU16" s="43"/>
      <c r="BV16" s="43"/>
      <c r="BW16" s="43">
        <v>3.9036599999999999</v>
      </c>
      <c r="BX16" s="43"/>
      <c r="BY16" s="43"/>
      <c r="BZ16" s="43">
        <v>90.3416</v>
      </c>
      <c r="CA16" s="43">
        <v>24.601870000000002</v>
      </c>
      <c r="CB16" s="43"/>
      <c r="CC16" s="43">
        <v>0.56999999999999995</v>
      </c>
      <c r="CD16" s="43">
        <v>23.991620000000001</v>
      </c>
      <c r="CE16" s="43">
        <v>391.41937000000001</v>
      </c>
      <c r="CF16" s="43"/>
      <c r="CG16" s="43">
        <v>153.2388</v>
      </c>
      <c r="CH16" s="43">
        <v>17.854120000000002</v>
      </c>
      <c r="CI16" s="43"/>
      <c r="CJ16" s="43"/>
      <c r="CK16" s="43"/>
      <c r="CL16" s="43">
        <v>4.8120900000000004</v>
      </c>
      <c r="CM16" s="43"/>
      <c r="CN16" s="43"/>
      <c r="CO16" s="43">
        <v>17.11326</v>
      </c>
      <c r="CP16" s="43">
        <v>277.91000000000003</v>
      </c>
      <c r="CQ16" s="43"/>
      <c r="CR16" s="43">
        <v>33.055999999999997</v>
      </c>
      <c r="CS16" s="43"/>
      <c r="CT16" s="43"/>
    </row>
    <row r="17" spans="1:98" ht="15.6" x14ac:dyDescent="0.3">
      <c r="A17" s="1"/>
      <c r="B17" s="42" t="s">
        <v>841</v>
      </c>
      <c r="C17" s="43"/>
      <c r="D17" s="43"/>
      <c r="E17" s="43">
        <v>34.94455</v>
      </c>
      <c r="F17" s="43">
        <v>11.542</v>
      </c>
      <c r="G17" s="43"/>
      <c r="H17" s="43"/>
      <c r="I17" s="43"/>
      <c r="J17" s="43"/>
      <c r="K17" s="43">
        <v>19.529800000000002</v>
      </c>
      <c r="L17" s="43">
        <v>27.369599999999998</v>
      </c>
      <c r="M17" s="43">
        <v>15.2898</v>
      </c>
      <c r="N17" s="43">
        <v>13.5</v>
      </c>
      <c r="O17" s="43">
        <v>32.777999999999999</v>
      </c>
      <c r="P17" s="43"/>
      <c r="Q17" s="43"/>
      <c r="R17" s="43">
        <v>42.951999999999998</v>
      </c>
      <c r="S17" s="43"/>
      <c r="T17" s="43">
        <v>52.638100000000001</v>
      </c>
      <c r="U17" s="43"/>
      <c r="V17" s="43">
        <v>0.5</v>
      </c>
      <c r="W17" s="43"/>
      <c r="X17" s="43">
        <v>146.53331</v>
      </c>
      <c r="Y17" s="43"/>
      <c r="Z17" s="43">
        <v>9.7582799999999992</v>
      </c>
      <c r="AA17" s="43"/>
      <c r="AB17" s="43"/>
      <c r="AC17" s="43">
        <v>6.48</v>
      </c>
      <c r="AD17" s="43"/>
      <c r="AE17" s="43"/>
      <c r="AF17" s="43"/>
      <c r="AG17" s="43"/>
      <c r="AH17" s="43">
        <v>0.39</v>
      </c>
      <c r="AI17" s="43"/>
      <c r="AJ17" s="43">
        <v>5.03627</v>
      </c>
      <c r="AK17" s="43">
        <v>0</v>
      </c>
      <c r="AL17" s="43"/>
      <c r="AM17" s="43">
        <v>49.697769999999998</v>
      </c>
      <c r="AN17" s="43">
        <v>119</v>
      </c>
      <c r="AO17" s="43">
        <v>20.078199999999999</v>
      </c>
      <c r="AP17" s="43">
        <v>2.1</v>
      </c>
      <c r="AQ17" s="43">
        <v>164.1763</v>
      </c>
      <c r="AR17" s="43"/>
      <c r="AS17" s="43">
        <v>35.464910000000003</v>
      </c>
      <c r="AT17" s="43">
        <v>31.99813</v>
      </c>
      <c r="AU17" s="43"/>
      <c r="AV17" s="43">
        <v>192.17805000000001</v>
      </c>
      <c r="AW17" s="43">
        <v>10.781700000000001</v>
      </c>
      <c r="AX17" s="43"/>
      <c r="AY17" s="43">
        <v>3.5129000000000001</v>
      </c>
      <c r="AZ17" s="43"/>
      <c r="BA17" s="43">
        <v>2.2000000000000002</v>
      </c>
      <c r="BB17" s="43"/>
      <c r="BC17" s="43">
        <v>67.678039999999996</v>
      </c>
      <c r="BD17" s="43"/>
      <c r="BE17" s="43">
        <v>17.7</v>
      </c>
      <c r="BF17" s="43"/>
      <c r="BG17" s="43"/>
      <c r="BH17" s="43"/>
      <c r="BI17" s="43">
        <v>16.67503</v>
      </c>
      <c r="BJ17" s="43"/>
      <c r="BK17" s="43"/>
      <c r="BL17" s="43"/>
      <c r="BM17" s="43"/>
      <c r="BN17" s="43">
        <v>52.926000000000002</v>
      </c>
      <c r="BO17" s="43">
        <v>2.4300000000000002</v>
      </c>
      <c r="BP17" s="43">
        <v>146.82687999999999</v>
      </c>
      <c r="BQ17" s="43"/>
      <c r="BR17" s="43">
        <v>4.8029999999999999</v>
      </c>
      <c r="BS17" s="43">
        <v>132.38386</v>
      </c>
      <c r="BT17" s="43">
        <v>8.7897300000000005</v>
      </c>
      <c r="BU17" s="43"/>
      <c r="BV17" s="43"/>
      <c r="BW17" s="43">
        <v>4.3754099999999996</v>
      </c>
      <c r="BX17" s="43"/>
      <c r="BY17" s="43"/>
      <c r="BZ17" s="43">
        <v>88.929400000000001</v>
      </c>
      <c r="CA17" s="43">
        <v>24.605</v>
      </c>
      <c r="CB17" s="43"/>
      <c r="CC17" s="43">
        <v>0.59</v>
      </c>
      <c r="CD17" s="43">
        <v>24.09526</v>
      </c>
      <c r="CE17" s="43">
        <v>395.35982999999999</v>
      </c>
      <c r="CF17" s="43"/>
      <c r="CG17" s="43">
        <v>156.29570000000001</v>
      </c>
      <c r="CH17" s="43">
        <v>17.962260000000001</v>
      </c>
      <c r="CI17" s="43"/>
      <c r="CJ17" s="43"/>
      <c r="CK17" s="43"/>
      <c r="CL17" s="43">
        <v>4.9622700000000002</v>
      </c>
      <c r="CM17" s="43"/>
      <c r="CN17" s="43"/>
      <c r="CO17" s="43">
        <v>15.952999999999999</v>
      </c>
      <c r="CP17" s="43">
        <v>272.8</v>
      </c>
      <c r="CQ17" s="43"/>
      <c r="CR17" s="43">
        <v>33.442999999999998</v>
      </c>
      <c r="CS17" s="43"/>
      <c r="CT17" s="43"/>
    </row>
    <row r="18" spans="1:98" ht="15.6" x14ac:dyDescent="0.3">
      <c r="A18" s="1"/>
      <c r="B18" s="42" t="s">
        <v>842</v>
      </c>
      <c r="C18" s="43"/>
      <c r="D18" s="43"/>
      <c r="E18" s="43">
        <v>40.130749999999999</v>
      </c>
      <c r="F18" s="43">
        <v>10.404999999999999</v>
      </c>
      <c r="G18" s="43"/>
      <c r="H18" s="43"/>
      <c r="I18" s="43"/>
      <c r="J18" s="43"/>
      <c r="K18" s="43">
        <v>18.738700000000001</v>
      </c>
      <c r="L18" s="43">
        <v>27.868300000000001</v>
      </c>
      <c r="M18" s="43">
        <v>15.3362</v>
      </c>
      <c r="N18" s="43">
        <v>13.23</v>
      </c>
      <c r="O18" s="43">
        <v>33.146000000000001</v>
      </c>
      <c r="P18" s="43"/>
      <c r="Q18" s="43"/>
      <c r="R18" s="43">
        <v>42.918999999999997</v>
      </c>
      <c r="S18" s="43"/>
      <c r="T18" s="43">
        <v>49.939900000000002</v>
      </c>
      <c r="U18" s="43"/>
      <c r="V18" s="43">
        <v>0.6</v>
      </c>
      <c r="W18" s="43"/>
      <c r="X18" s="43">
        <v>104.13791000000001</v>
      </c>
      <c r="Y18" s="43"/>
      <c r="Z18" s="43">
        <v>9.8030799999999996</v>
      </c>
      <c r="AA18" s="43"/>
      <c r="AB18" s="43"/>
      <c r="AC18" s="43">
        <v>5.5</v>
      </c>
      <c r="AD18" s="43"/>
      <c r="AE18" s="43"/>
      <c r="AF18" s="43"/>
      <c r="AG18" s="43"/>
      <c r="AH18" s="43">
        <v>0.37080000000000002</v>
      </c>
      <c r="AI18" s="43"/>
      <c r="AJ18" s="43">
        <v>5.0886500000000003</v>
      </c>
      <c r="AK18" s="43">
        <v>0</v>
      </c>
      <c r="AL18" s="43"/>
      <c r="AM18" s="43">
        <v>48.244979999999998</v>
      </c>
      <c r="AN18" s="43">
        <v>119.61799999999999</v>
      </c>
      <c r="AO18" s="43">
        <v>19.8506</v>
      </c>
      <c r="AP18" s="43">
        <v>1.93</v>
      </c>
      <c r="AQ18" s="43">
        <v>166.35339999999999</v>
      </c>
      <c r="AR18" s="43"/>
      <c r="AS18" s="43">
        <v>33.812910000000002</v>
      </c>
      <c r="AT18" s="43">
        <v>32.648899999999998</v>
      </c>
      <c r="AU18" s="43"/>
      <c r="AV18" s="43">
        <v>193.22494</v>
      </c>
      <c r="AW18" s="43">
        <v>10.106199999999999</v>
      </c>
      <c r="AX18" s="43"/>
      <c r="AY18" s="43">
        <v>3.8738999999999999</v>
      </c>
      <c r="AZ18" s="43"/>
      <c r="BA18" s="43">
        <v>2.2000000000000002</v>
      </c>
      <c r="BB18" s="43"/>
      <c r="BC18" s="43">
        <v>68.005369999999999</v>
      </c>
      <c r="BD18" s="43"/>
      <c r="BE18" s="43">
        <v>17.7</v>
      </c>
      <c r="BF18" s="43"/>
      <c r="BG18" s="43"/>
      <c r="BH18" s="43"/>
      <c r="BI18" s="43">
        <v>16.785679999999999</v>
      </c>
      <c r="BJ18" s="43"/>
      <c r="BK18" s="43"/>
      <c r="BL18" s="43"/>
      <c r="BM18" s="43"/>
      <c r="BN18" s="43">
        <v>52.23</v>
      </c>
      <c r="BO18" s="43">
        <v>2.4</v>
      </c>
      <c r="BP18" s="43">
        <v>148.60176999999999</v>
      </c>
      <c r="BQ18" s="43"/>
      <c r="BR18" s="43">
        <v>4.7900999999999998</v>
      </c>
      <c r="BS18" s="43">
        <v>131.41227000000001</v>
      </c>
      <c r="BT18" s="43">
        <v>9.1131799999999998</v>
      </c>
      <c r="BU18" s="43"/>
      <c r="BV18" s="43"/>
      <c r="BW18" s="43">
        <v>3.85894</v>
      </c>
      <c r="BX18" s="43"/>
      <c r="BY18" s="43"/>
      <c r="BZ18" s="43">
        <v>88.936000000000007</v>
      </c>
      <c r="CA18" s="43">
        <v>24.597300000000001</v>
      </c>
      <c r="CB18" s="43"/>
      <c r="CC18" s="43">
        <v>0.56999999999999995</v>
      </c>
      <c r="CD18" s="43">
        <v>23.790929999999999</v>
      </c>
      <c r="CE18" s="43">
        <v>397.39720999999997</v>
      </c>
      <c r="CF18" s="43"/>
      <c r="CG18" s="43">
        <v>153.00360000000001</v>
      </c>
      <c r="CH18" s="43">
        <v>17.616849999999999</v>
      </c>
      <c r="CI18" s="43"/>
      <c r="CJ18" s="43"/>
      <c r="CK18" s="43"/>
      <c r="CL18" s="43">
        <v>4.8896699999999997</v>
      </c>
      <c r="CM18" s="43"/>
      <c r="CN18" s="43"/>
      <c r="CO18" s="43">
        <v>15.10028</v>
      </c>
      <c r="CP18" s="43">
        <v>275.08</v>
      </c>
      <c r="CQ18" s="43"/>
      <c r="CR18" s="43">
        <v>34.582999999999998</v>
      </c>
      <c r="CS18" s="43"/>
      <c r="CT18" s="43"/>
    </row>
    <row r="19" spans="1:98" ht="15.6" x14ac:dyDescent="0.3">
      <c r="A19" s="1"/>
      <c r="B19" s="42" t="s">
        <v>843</v>
      </c>
      <c r="C19" s="43"/>
      <c r="D19" s="43"/>
      <c r="E19" s="43">
        <v>40.341450000000002</v>
      </c>
      <c r="F19" s="43">
        <v>9.1890000000000001</v>
      </c>
      <c r="G19" s="43"/>
      <c r="H19" s="43"/>
      <c r="I19" s="43"/>
      <c r="J19" s="43"/>
      <c r="K19" s="43">
        <v>19.563400000000001</v>
      </c>
      <c r="L19" s="43">
        <v>28.118490000000001</v>
      </c>
      <c r="M19" s="43">
        <v>15.1471</v>
      </c>
      <c r="N19" s="43">
        <v>13.36</v>
      </c>
      <c r="O19" s="43">
        <v>33.116</v>
      </c>
      <c r="P19" s="43"/>
      <c r="Q19" s="43"/>
      <c r="R19" s="43">
        <v>43.08</v>
      </c>
      <c r="S19" s="43"/>
      <c r="T19" s="43">
        <v>46.6267</v>
      </c>
      <c r="U19" s="43"/>
      <c r="V19" s="43">
        <v>0.6</v>
      </c>
      <c r="W19" s="43"/>
      <c r="X19" s="43">
        <v>126.11295</v>
      </c>
      <c r="Y19" s="43"/>
      <c r="Z19" s="43">
        <v>9.6590699999999998</v>
      </c>
      <c r="AA19" s="43"/>
      <c r="AB19" s="43"/>
      <c r="AC19" s="43">
        <v>5.24</v>
      </c>
      <c r="AD19" s="43"/>
      <c r="AE19" s="43"/>
      <c r="AF19" s="43"/>
      <c r="AG19" s="43"/>
      <c r="AH19" s="43">
        <v>0.35809999999999997</v>
      </c>
      <c r="AI19" s="43"/>
      <c r="AJ19" s="43">
        <v>5.1020799999999999</v>
      </c>
      <c r="AK19" s="43">
        <v>0</v>
      </c>
      <c r="AL19" s="43"/>
      <c r="AM19" s="43">
        <v>47.912730000000003</v>
      </c>
      <c r="AN19" s="43">
        <v>120.699</v>
      </c>
      <c r="AO19" s="43">
        <v>15.0054</v>
      </c>
      <c r="AP19" s="43">
        <v>1.54</v>
      </c>
      <c r="AQ19" s="43">
        <v>130.8691</v>
      </c>
      <c r="AR19" s="43"/>
      <c r="AS19" s="43">
        <v>33.188040000000001</v>
      </c>
      <c r="AT19" s="43">
        <v>32.621949999999998</v>
      </c>
      <c r="AU19" s="43"/>
      <c r="AV19" s="43">
        <v>192.41854000000001</v>
      </c>
      <c r="AW19" s="43">
        <v>11.6083</v>
      </c>
      <c r="AX19" s="43"/>
      <c r="AY19" s="43">
        <v>3.8847800000000001</v>
      </c>
      <c r="AZ19" s="43"/>
      <c r="BA19" s="43">
        <v>2</v>
      </c>
      <c r="BB19" s="43"/>
      <c r="BC19" s="43">
        <v>69.328810000000004</v>
      </c>
      <c r="BD19" s="43"/>
      <c r="BE19" s="43">
        <v>17.7</v>
      </c>
      <c r="BF19" s="43"/>
      <c r="BG19" s="43"/>
      <c r="BH19" s="43"/>
      <c r="BI19" s="43">
        <v>16.869710000000001</v>
      </c>
      <c r="BJ19" s="43"/>
      <c r="BK19" s="43"/>
      <c r="BL19" s="43"/>
      <c r="BM19" s="43"/>
      <c r="BN19" s="43">
        <v>51.780999999999999</v>
      </c>
      <c r="BO19" s="43">
        <v>2.42</v>
      </c>
      <c r="BP19" s="43">
        <v>147.8449</v>
      </c>
      <c r="BQ19" s="43"/>
      <c r="BR19" s="43">
        <v>4.7051999999999996</v>
      </c>
      <c r="BS19" s="43">
        <v>128.93824000000001</v>
      </c>
      <c r="BT19" s="43">
        <v>9.4574999999999996</v>
      </c>
      <c r="BU19" s="43"/>
      <c r="BV19" s="43"/>
      <c r="BW19" s="43">
        <v>3.6508500000000002</v>
      </c>
      <c r="BX19" s="43"/>
      <c r="BY19" s="43"/>
      <c r="BZ19" s="43">
        <v>90.038200000000003</v>
      </c>
      <c r="CA19" s="43">
        <v>24.650729999999999</v>
      </c>
      <c r="CB19" s="43"/>
      <c r="CC19" s="43">
        <v>0.56999999999999995</v>
      </c>
      <c r="CD19" s="43">
        <v>22.69023</v>
      </c>
      <c r="CE19" s="43">
        <v>390.77778000000001</v>
      </c>
      <c r="CF19" s="43"/>
      <c r="CG19" s="43">
        <v>144.96520000000001</v>
      </c>
      <c r="CH19" s="43">
        <v>17.8063</v>
      </c>
      <c r="CI19" s="43"/>
      <c r="CJ19" s="43"/>
      <c r="CK19" s="43"/>
      <c r="CL19" s="43">
        <v>4.7394499999999997</v>
      </c>
      <c r="CM19" s="43"/>
      <c r="CN19" s="43"/>
      <c r="CO19" s="43">
        <v>14.405049999999999</v>
      </c>
      <c r="CP19" s="43">
        <v>276.68</v>
      </c>
      <c r="CQ19" s="43"/>
      <c r="CR19" s="43">
        <v>33.838000000000001</v>
      </c>
      <c r="CS19" s="43"/>
      <c r="CT19" s="43"/>
    </row>
    <row r="20" spans="1:98" ht="15.6" x14ac:dyDescent="0.3">
      <c r="A20" s="1"/>
      <c r="B20" s="42" t="s">
        <v>844</v>
      </c>
      <c r="C20" s="43"/>
      <c r="D20" s="43"/>
      <c r="E20" s="43">
        <v>39.934579999999997</v>
      </c>
      <c r="F20" s="43">
        <v>9</v>
      </c>
      <c r="G20" s="43"/>
      <c r="H20" s="43"/>
      <c r="I20" s="43"/>
      <c r="J20" s="43"/>
      <c r="K20" s="43">
        <v>17.834700000000002</v>
      </c>
      <c r="L20" s="43">
        <v>27.79917</v>
      </c>
      <c r="M20" s="43">
        <v>13.682399999999999</v>
      </c>
      <c r="N20" s="43">
        <v>11.89</v>
      </c>
      <c r="O20" s="43">
        <v>32.130000000000003</v>
      </c>
      <c r="P20" s="43"/>
      <c r="Q20" s="43"/>
      <c r="R20" s="43">
        <v>43.206000000000003</v>
      </c>
      <c r="S20" s="43"/>
      <c r="T20" s="43">
        <v>43.658200000000001</v>
      </c>
      <c r="U20" s="43"/>
      <c r="V20" s="43">
        <v>0.5</v>
      </c>
      <c r="W20" s="43"/>
      <c r="X20" s="43">
        <v>116.47051999999999</v>
      </c>
      <c r="Y20" s="43"/>
      <c r="Z20" s="43">
        <v>9.6815599999999993</v>
      </c>
      <c r="AA20" s="43"/>
      <c r="AB20" s="43"/>
      <c r="AC20" s="43">
        <v>4.7300000000000004</v>
      </c>
      <c r="AD20" s="43"/>
      <c r="AE20" s="43"/>
      <c r="AF20" s="43"/>
      <c r="AG20" s="43"/>
      <c r="AH20" s="43">
        <v>0.31809999999999999</v>
      </c>
      <c r="AI20" s="43"/>
      <c r="AJ20" s="43">
        <v>5.0694299999999997</v>
      </c>
      <c r="AK20" s="43">
        <v>0</v>
      </c>
      <c r="AL20" s="43"/>
      <c r="AM20" s="43">
        <v>46.539920000000002</v>
      </c>
      <c r="AN20" s="43">
        <v>116.271</v>
      </c>
      <c r="AO20" s="43">
        <v>14.904999999999999</v>
      </c>
      <c r="AP20" s="43">
        <v>0.55000000000000004</v>
      </c>
      <c r="AQ20" s="43">
        <v>110.3404</v>
      </c>
      <c r="AR20" s="43"/>
      <c r="AS20" s="43">
        <v>32.955910000000003</v>
      </c>
      <c r="AT20" s="43">
        <v>32.575270000000003</v>
      </c>
      <c r="AU20" s="43"/>
      <c r="AV20" s="43">
        <v>192.87728000000001</v>
      </c>
      <c r="AW20" s="43">
        <v>11.124499999999999</v>
      </c>
      <c r="AX20" s="43"/>
      <c r="AY20" s="43">
        <v>3.48326</v>
      </c>
      <c r="AZ20" s="43"/>
      <c r="BA20" s="43">
        <v>2.1</v>
      </c>
      <c r="BB20" s="43"/>
      <c r="BC20" s="43">
        <v>69.012659999999997</v>
      </c>
      <c r="BD20" s="43"/>
      <c r="BE20" s="43">
        <v>17.7</v>
      </c>
      <c r="BF20" s="43"/>
      <c r="BG20" s="43"/>
      <c r="BH20" s="43"/>
      <c r="BI20" s="43">
        <v>17.196539999999999</v>
      </c>
      <c r="BJ20" s="43"/>
      <c r="BK20" s="43"/>
      <c r="BL20" s="43"/>
      <c r="BM20" s="43"/>
      <c r="BN20" s="43">
        <v>51.295999999999999</v>
      </c>
      <c r="BO20" s="43">
        <v>2.2599999999999998</v>
      </c>
      <c r="BP20" s="43">
        <v>146.33667</v>
      </c>
      <c r="BQ20" s="43"/>
      <c r="BR20" s="43">
        <v>4.66</v>
      </c>
      <c r="BS20" s="43">
        <v>127.51640999999999</v>
      </c>
      <c r="BT20" s="43">
        <v>9.1587499999999995</v>
      </c>
      <c r="BU20" s="43"/>
      <c r="BV20" s="43"/>
      <c r="BW20" s="43">
        <v>3.6075599999999999</v>
      </c>
      <c r="BX20" s="43"/>
      <c r="BY20" s="43"/>
      <c r="BZ20" s="43">
        <v>90.711699999999993</v>
      </c>
      <c r="CA20" s="43">
        <v>24.63392</v>
      </c>
      <c r="CB20" s="43"/>
      <c r="CC20" s="43">
        <v>0.66</v>
      </c>
      <c r="CD20" s="43">
        <v>20.170010000000001</v>
      </c>
      <c r="CE20" s="43">
        <v>392.09616999999997</v>
      </c>
      <c r="CF20" s="43"/>
      <c r="CG20" s="43">
        <v>146.14599999999999</v>
      </c>
      <c r="CH20" s="43">
        <v>16.785869999999999</v>
      </c>
      <c r="CI20" s="43"/>
      <c r="CJ20" s="43"/>
      <c r="CK20" s="43"/>
      <c r="CL20" s="43">
        <v>4.4221399999999997</v>
      </c>
      <c r="CM20" s="43"/>
      <c r="CN20" s="43"/>
      <c r="CO20" s="43">
        <v>13.000439999999999</v>
      </c>
      <c r="CP20" s="43">
        <v>277.3</v>
      </c>
      <c r="CQ20" s="43"/>
      <c r="CR20" s="43">
        <v>34.463999999999999</v>
      </c>
      <c r="CS20" s="43"/>
      <c r="CT20" s="43"/>
    </row>
    <row r="21" spans="1:98" ht="15.6" x14ac:dyDescent="0.3">
      <c r="A21" s="1"/>
      <c r="B21" s="42" t="s">
        <v>845</v>
      </c>
      <c r="C21" s="43"/>
      <c r="D21" s="43"/>
      <c r="E21" s="43">
        <v>39.820120000000003</v>
      </c>
      <c r="F21" s="43">
        <v>8.577</v>
      </c>
      <c r="G21" s="43"/>
      <c r="H21" s="43"/>
      <c r="I21" s="43"/>
      <c r="J21" s="43"/>
      <c r="K21" s="43">
        <v>18.376999999999999</v>
      </c>
      <c r="L21" s="43">
        <v>27.5306</v>
      </c>
      <c r="M21" s="43">
        <v>12.0982</v>
      </c>
      <c r="N21" s="43">
        <v>9.41</v>
      </c>
      <c r="O21" s="43">
        <v>31.728000000000002</v>
      </c>
      <c r="P21" s="43"/>
      <c r="Q21" s="43"/>
      <c r="R21" s="43">
        <v>42.305</v>
      </c>
      <c r="S21" s="43"/>
      <c r="T21" s="43">
        <v>34.343600000000002</v>
      </c>
      <c r="U21" s="43"/>
      <c r="V21" s="43">
        <v>0.5</v>
      </c>
      <c r="W21" s="43"/>
      <c r="X21" s="43">
        <v>95.583879999999994</v>
      </c>
      <c r="Y21" s="43"/>
      <c r="Z21" s="43">
        <v>9.3857300000000006</v>
      </c>
      <c r="AA21" s="43"/>
      <c r="AB21" s="43"/>
      <c r="AC21" s="43">
        <v>5.09</v>
      </c>
      <c r="AD21" s="43"/>
      <c r="AE21" s="43"/>
      <c r="AF21" s="43"/>
      <c r="AG21" s="43"/>
      <c r="AH21" s="43">
        <v>0.3246</v>
      </c>
      <c r="AI21" s="43"/>
      <c r="AJ21" s="43">
        <v>4.9555300000000004</v>
      </c>
      <c r="AK21" s="43">
        <v>0</v>
      </c>
      <c r="AL21" s="43"/>
      <c r="AM21" s="43">
        <v>44.764609999999998</v>
      </c>
      <c r="AN21" s="43">
        <v>112.57</v>
      </c>
      <c r="AO21" s="43">
        <v>15.168100000000001</v>
      </c>
      <c r="AP21" s="43">
        <v>0.91</v>
      </c>
      <c r="AQ21" s="43">
        <v>98.517899999999997</v>
      </c>
      <c r="AR21" s="43"/>
      <c r="AS21" s="43">
        <v>30.251280000000001</v>
      </c>
      <c r="AT21" s="43">
        <v>33.475529999999999</v>
      </c>
      <c r="AU21" s="43"/>
      <c r="AV21" s="43">
        <v>192.04765</v>
      </c>
      <c r="AW21" s="43">
        <v>10.1938</v>
      </c>
      <c r="AX21" s="43"/>
      <c r="AY21" s="43">
        <v>3.4143300000000001</v>
      </c>
      <c r="AZ21" s="43"/>
      <c r="BA21" s="43">
        <v>2.1</v>
      </c>
      <c r="BB21" s="43"/>
      <c r="BC21" s="43">
        <v>68.893020000000007</v>
      </c>
      <c r="BD21" s="43"/>
      <c r="BE21" s="43">
        <v>17.670000000000002</v>
      </c>
      <c r="BF21" s="43"/>
      <c r="BG21" s="43"/>
      <c r="BH21" s="43"/>
      <c r="BI21" s="43">
        <v>17.069659999999999</v>
      </c>
      <c r="BJ21" s="43"/>
      <c r="BK21" s="43"/>
      <c r="BL21" s="43"/>
      <c r="BM21" s="43"/>
      <c r="BN21" s="43">
        <v>52.253</v>
      </c>
      <c r="BO21" s="43">
        <v>2.42</v>
      </c>
      <c r="BP21" s="43">
        <v>146.31323</v>
      </c>
      <c r="BQ21" s="43"/>
      <c r="BR21" s="43">
        <v>4.5206999999999997</v>
      </c>
      <c r="BS21" s="43">
        <v>121.5119</v>
      </c>
      <c r="BT21" s="43">
        <v>8.1157000000000004</v>
      </c>
      <c r="BU21" s="43"/>
      <c r="BV21" s="43"/>
      <c r="BW21" s="43">
        <v>3.8024800000000001</v>
      </c>
      <c r="BX21" s="43"/>
      <c r="BY21" s="43"/>
      <c r="BZ21" s="43">
        <v>90.111500000000007</v>
      </c>
      <c r="CA21" s="43">
        <v>24.690729999999999</v>
      </c>
      <c r="CB21" s="43"/>
      <c r="CC21" s="43">
        <v>0.6</v>
      </c>
      <c r="CD21" s="43">
        <v>18.64021</v>
      </c>
      <c r="CE21" s="43">
        <v>365.59316999999999</v>
      </c>
      <c r="CF21" s="43"/>
      <c r="CG21" s="43">
        <v>144.64230000000001</v>
      </c>
      <c r="CH21" s="43">
        <v>16.60286</v>
      </c>
      <c r="CI21" s="43"/>
      <c r="CJ21" s="43"/>
      <c r="CK21" s="43"/>
      <c r="CL21" s="43">
        <v>4.4025600000000003</v>
      </c>
      <c r="CM21" s="43"/>
      <c r="CN21" s="43"/>
      <c r="CO21" s="43">
        <v>12.84808</v>
      </c>
      <c r="CP21" s="43">
        <v>267.54000000000002</v>
      </c>
      <c r="CQ21" s="43"/>
      <c r="CR21" s="43">
        <v>35.619</v>
      </c>
      <c r="CS21" s="43"/>
      <c r="CT21" s="43"/>
    </row>
    <row r="22" spans="1:98" ht="15.6" x14ac:dyDescent="0.3">
      <c r="A22" s="1"/>
      <c r="B22" s="42" t="s">
        <v>846</v>
      </c>
      <c r="C22" s="43"/>
      <c r="D22" s="43"/>
      <c r="E22" s="43">
        <v>39.710920000000002</v>
      </c>
      <c r="F22" s="43">
        <v>9.5670000000000002</v>
      </c>
      <c r="G22" s="43"/>
      <c r="H22" s="43"/>
      <c r="I22" s="43"/>
      <c r="J22" s="43"/>
      <c r="K22" s="43">
        <v>18.0519</v>
      </c>
      <c r="L22" s="43">
        <v>27.711729999999999</v>
      </c>
      <c r="M22" s="43">
        <v>11.0001</v>
      </c>
      <c r="N22" s="43">
        <v>12.08</v>
      </c>
      <c r="O22" s="43">
        <v>31.283999999999999</v>
      </c>
      <c r="P22" s="43"/>
      <c r="Q22" s="43"/>
      <c r="R22" s="43">
        <v>42.662999999999997</v>
      </c>
      <c r="S22" s="43"/>
      <c r="T22" s="43">
        <v>48.615600000000001</v>
      </c>
      <c r="U22" s="43"/>
      <c r="V22" s="43">
        <v>0.5</v>
      </c>
      <c r="W22" s="43"/>
      <c r="X22" s="43">
        <v>99.440860000000001</v>
      </c>
      <c r="Y22" s="43"/>
      <c r="Z22" s="43">
        <v>9.5256799999999995</v>
      </c>
      <c r="AA22" s="43"/>
      <c r="AB22" s="43"/>
      <c r="AC22" s="43">
        <v>5.25</v>
      </c>
      <c r="AD22" s="43"/>
      <c r="AE22" s="43"/>
      <c r="AF22" s="43"/>
      <c r="AG22" s="43"/>
      <c r="AH22" s="43">
        <v>0.33329999999999999</v>
      </c>
      <c r="AI22" s="43"/>
      <c r="AJ22" s="43">
        <v>4.7631500000000004</v>
      </c>
      <c r="AK22" s="43">
        <v>0</v>
      </c>
      <c r="AL22" s="43"/>
      <c r="AM22" s="43">
        <v>47.122750000000003</v>
      </c>
      <c r="AN22" s="43">
        <v>117.521</v>
      </c>
      <c r="AO22" s="43">
        <v>18.806999999999999</v>
      </c>
      <c r="AP22" s="43">
        <v>0.73</v>
      </c>
      <c r="AQ22" s="43">
        <v>91.420299999999997</v>
      </c>
      <c r="AR22" s="43"/>
      <c r="AS22" s="43">
        <v>30.946680000000001</v>
      </c>
      <c r="AT22" s="43">
        <v>33.76484</v>
      </c>
      <c r="AU22" s="43"/>
      <c r="AV22" s="43">
        <v>190.55941999999999</v>
      </c>
      <c r="AW22" s="43">
        <v>9.9467999999999996</v>
      </c>
      <c r="AX22" s="43"/>
      <c r="AY22" s="43">
        <v>3.7440799999999999</v>
      </c>
      <c r="AZ22" s="43"/>
      <c r="BA22" s="43">
        <v>2.1</v>
      </c>
      <c r="BB22" s="43"/>
      <c r="BC22" s="43">
        <v>68.793580000000006</v>
      </c>
      <c r="BD22" s="43"/>
      <c r="BE22" s="43">
        <v>17.670000000000002</v>
      </c>
      <c r="BF22" s="43"/>
      <c r="BG22" s="43"/>
      <c r="BH22" s="43"/>
      <c r="BI22" s="43">
        <v>16.96977</v>
      </c>
      <c r="BJ22" s="43"/>
      <c r="BK22" s="43"/>
      <c r="BL22" s="43"/>
      <c r="BM22" s="43"/>
      <c r="BN22" s="43">
        <v>52.363</v>
      </c>
      <c r="BO22" s="43">
        <v>2.39</v>
      </c>
      <c r="BP22" s="43">
        <v>146.02079000000001</v>
      </c>
      <c r="BQ22" s="43"/>
      <c r="BR22" s="43">
        <v>4.9901999999999997</v>
      </c>
      <c r="BS22" s="43">
        <v>126.41781</v>
      </c>
      <c r="BT22" s="43">
        <v>8.4435699999999994</v>
      </c>
      <c r="BU22" s="43"/>
      <c r="BV22" s="43"/>
      <c r="BW22" s="43">
        <v>3.7307000000000001</v>
      </c>
      <c r="BX22" s="43"/>
      <c r="BY22" s="43"/>
      <c r="BZ22" s="43">
        <v>89.766999999999996</v>
      </c>
      <c r="CA22" s="43">
        <v>24.72035</v>
      </c>
      <c r="CB22" s="43"/>
      <c r="CC22" s="43">
        <v>0.63</v>
      </c>
      <c r="CD22" s="43">
        <v>18.75311</v>
      </c>
      <c r="CE22" s="43">
        <v>353.31804</v>
      </c>
      <c r="CF22" s="43"/>
      <c r="CG22" s="43">
        <v>149.5412</v>
      </c>
      <c r="CH22" s="43">
        <v>17.311</v>
      </c>
      <c r="CI22" s="43"/>
      <c r="CJ22" s="43"/>
      <c r="CK22" s="43"/>
      <c r="CL22" s="43">
        <v>4.3877100000000002</v>
      </c>
      <c r="CM22" s="43"/>
      <c r="CN22" s="43"/>
      <c r="CO22" s="43">
        <v>13.1363</v>
      </c>
      <c r="CP22" s="43">
        <v>263.52</v>
      </c>
      <c r="CQ22" s="43"/>
      <c r="CR22" s="43">
        <v>34.939</v>
      </c>
      <c r="CS22" s="43"/>
      <c r="CT22" s="43"/>
    </row>
    <row r="23" spans="1:98" ht="15.6" x14ac:dyDescent="0.3">
      <c r="A23" s="1"/>
      <c r="B23" s="42" t="s">
        <v>847</v>
      </c>
      <c r="C23" s="43"/>
      <c r="D23" s="43"/>
      <c r="E23" s="43">
        <v>40.109409999999997</v>
      </c>
      <c r="F23" s="43">
        <v>10.881</v>
      </c>
      <c r="G23" s="43"/>
      <c r="H23" s="43"/>
      <c r="I23" s="43"/>
      <c r="J23" s="43"/>
      <c r="K23" s="43">
        <v>17.7775</v>
      </c>
      <c r="L23" s="43">
        <v>27.79224</v>
      </c>
      <c r="M23" s="43">
        <v>10.998900000000001</v>
      </c>
      <c r="N23" s="43">
        <v>12.55</v>
      </c>
      <c r="O23" s="43">
        <v>30.526</v>
      </c>
      <c r="P23" s="43"/>
      <c r="Q23" s="43"/>
      <c r="R23" s="43">
        <v>42.811</v>
      </c>
      <c r="S23" s="43"/>
      <c r="T23" s="43">
        <v>43.051499999999997</v>
      </c>
      <c r="U23" s="43"/>
      <c r="V23" s="43">
        <v>0.5</v>
      </c>
      <c r="W23" s="43"/>
      <c r="X23" s="43">
        <v>123.65428</v>
      </c>
      <c r="Y23" s="43"/>
      <c r="Z23" s="43">
        <v>9.7726100000000002</v>
      </c>
      <c r="AA23" s="43"/>
      <c r="AB23" s="43"/>
      <c r="AC23" s="43">
        <v>5.16</v>
      </c>
      <c r="AD23" s="43"/>
      <c r="AE23" s="43"/>
      <c r="AF23" s="43"/>
      <c r="AG23" s="43"/>
      <c r="AH23" s="43">
        <v>0.39629999999999999</v>
      </c>
      <c r="AI23" s="43"/>
      <c r="AJ23" s="43">
        <v>4.8320100000000004</v>
      </c>
      <c r="AK23" s="43">
        <v>0</v>
      </c>
      <c r="AL23" s="43"/>
      <c r="AM23" s="43">
        <v>47.375439999999998</v>
      </c>
      <c r="AN23" s="43">
        <v>119.855</v>
      </c>
      <c r="AO23" s="43">
        <v>18.767399999999999</v>
      </c>
      <c r="AP23" s="43">
        <v>0.73</v>
      </c>
      <c r="AQ23" s="43">
        <v>75.459599999999995</v>
      </c>
      <c r="AR23" s="43"/>
      <c r="AS23" s="43">
        <v>31.71406</v>
      </c>
      <c r="AT23" s="43">
        <v>32.864800000000002</v>
      </c>
      <c r="AU23" s="43"/>
      <c r="AV23" s="43">
        <v>189.59584000000001</v>
      </c>
      <c r="AW23" s="43">
        <v>9.9016000000000002</v>
      </c>
      <c r="AX23" s="43"/>
      <c r="AY23" s="43">
        <v>3.8839600000000001</v>
      </c>
      <c r="AZ23" s="43"/>
      <c r="BA23" s="43">
        <v>2.2999999999999998</v>
      </c>
      <c r="BB23" s="43"/>
      <c r="BC23" s="43">
        <v>68.461150000000004</v>
      </c>
      <c r="BD23" s="43"/>
      <c r="BE23" s="43">
        <v>17.670000000000002</v>
      </c>
      <c r="BF23" s="43"/>
      <c r="BG23" s="43"/>
      <c r="BH23" s="43"/>
      <c r="BI23" s="43">
        <v>17.430969999999999</v>
      </c>
      <c r="BJ23" s="43"/>
      <c r="BK23" s="43"/>
      <c r="BL23" s="43"/>
      <c r="BM23" s="43"/>
      <c r="BN23" s="43">
        <v>42.841999999999999</v>
      </c>
      <c r="BO23" s="43">
        <v>2.46</v>
      </c>
      <c r="BP23" s="43">
        <v>147.69958</v>
      </c>
      <c r="BQ23" s="43"/>
      <c r="BR23" s="43">
        <v>4.6924000000000001</v>
      </c>
      <c r="BS23" s="43">
        <v>126.72799999999999</v>
      </c>
      <c r="BT23" s="43">
        <v>8.5476399999999995</v>
      </c>
      <c r="BU23" s="43"/>
      <c r="BV23" s="43"/>
      <c r="BW23" s="43">
        <v>3.7307000000000001</v>
      </c>
      <c r="BX23" s="43"/>
      <c r="BY23" s="43"/>
      <c r="BZ23" s="43">
        <v>88.735900000000001</v>
      </c>
      <c r="CA23" s="43">
        <v>24.81325</v>
      </c>
      <c r="CB23" s="43"/>
      <c r="CC23" s="43">
        <v>0.62</v>
      </c>
      <c r="CD23" s="43">
        <v>19.520849999999999</v>
      </c>
      <c r="CE23" s="43">
        <v>329.7011</v>
      </c>
      <c r="CF23" s="43"/>
      <c r="CG23" s="43">
        <v>145.75749999999999</v>
      </c>
      <c r="CH23" s="43">
        <v>17.54006</v>
      </c>
      <c r="CI23" s="43"/>
      <c r="CJ23" s="43"/>
      <c r="CK23" s="43"/>
      <c r="CL23" s="43">
        <v>4.36815</v>
      </c>
      <c r="CM23" s="43"/>
      <c r="CN23" s="43"/>
      <c r="CO23" s="43">
        <v>13.59238</v>
      </c>
      <c r="CP23" s="43">
        <v>252.87</v>
      </c>
      <c r="CQ23" s="43"/>
      <c r="CR23" s="43">
        <v>32.996000000000002</v>
      </c>
      <c r="CS23" s="43"/>
      <c r="CT23" s="43"/>
    </row>
    <row r="24" spans="1:98" ht="15.6" x14ac:dyDescent="0.3">
      <c r="A24" s="1"/>
      <c r="B24" s="42" t="s">
        <v>848</v>
      </c>
      <c r="C24" s="43"/>
      <c r="D24" s="43"/>
      <c r="E24" s="43">
        <v>39.48395</v>
      </c>
      <c r="F24" s="43">
        <v>10.289</v>
      </c>
      <c r="G24" s="43"/>
      <c r="H24" s="43"/>
      <c r="I24" s="43"/>
      <c r="J24" s="43"/>
      <c r="K24" s="43">
        <v>19.229199999999999</v>
      </c>
      <c r="L24" s="43">
        <v>27.7941</v>
      </c>
      <c r="M24" s="43">
        <v>11.2349</v>
      </c>
      <c r="N24" s="43">
        <v>12.7</v>
      </c>
      <c r="O24" s="43">
        <v>31.001999999999999</v>
      </c>
      <c r="P24" s="43"/>
      <c r="Q24" s="43"/>
      <c r="R24" s="43">
        <v>42.639000000000003</v>
      </c>
      <c r="S24" s="43"/>
      <c r="T24" s="43">
        <v>45.290999999999997</v>
      </c>
      <c r="U24" s="43"/>
      <c r="V24" s="43">
        <v>0.6</v>
      </c>
      <c r="W24" s="43"/>
      <c r="X24" s="43">
        <v>121.0573</v>
      </c>
      <c r="Y24" s="43"/>
      <c r="Z24" s="43">
        <v>10.146940000000001</v>
      </c>
      <c r="AA24" s="43"/>
      <c r="AB24" s="43"/>
      <c r="AC24" s="43">
        <v>5.5</v>
      </c>
      <c r="AD24" s="43"/>
      <c r="AE24" s="43"/>
      <c r="AF24" s="43"/>
      <c r="AG24" s="43"/>
      <c r="AH24" s="43">
        <v>0.55549999999999999</v>
      </c>
      <c r="AI24" s="43"/>
      <c r="AJ24" s="43">
        <v>5.1929299999999996</v>
      </c>
      <c r="AK24" s="43">
        <v>0</v>
      </c>
      <c r="AL24" s="43"/>
      <c r="AM24" s="43">
        <v>45.852290000000004</v>
      </c>
      <c r="AN24" s="43">
        <v>120.331</v>
      </c>
      <c r="AO24" s="43">
        <v>18.0381</v>
      </c>
      <c r="AP24" s="43">
        <v>0.72</v>
      </c>
      <c r="AQ24" s="43">
        <v>74.144099999999995</v>
      </c>
      <c r="AR24" s="43"/>
      <c r="AS24" s="43">
        <v>32.30827</v>
      </c>
      <c r="AT24" s="43">
        <v>34.159880000000001</v>
      </c>
      <c r="AU24" s="43"/>
      <c r="AV24" s="43">
        <v>192.79091</v>
      </c>
      <c r="AW24" s="43">
        <v>10.093400000000001</v>
      </c>
      <c r="AX24" s="43"/>
      <c r="AY24" s="43">
        <v>3.79108</v>
      </c>
      <c r="AZ24" s="43"/>
      <c r="BA24" s="43">
        <v>2.2000000000000002</v>
      </c>
      <c r="BB24" s="43"/>
      <c r="BC24" s="43">
        <v>68.410390000000007</v>
      </c>
      <c r="BD24" s="43"/>
      <c r="BE24" s="43">
        <v>17.670000000000002</v>
      </c>
      <c r="BF24" s="43"/>
      <c r="BG24" s="43"/>
      <c r="BH24" s="43"/>
      <c r="BI24" s="43">
        <v>17.577559999999998</v>
      </c>
      <c r="BJ24" s="43"/>
      <c r="BK24" s="43"/>
      <c r="BL24" s="43"/>
      <c r="BM24" s="43"/>
      <c r="BN24" s="43">
        <v>34.747999999999998</v>
      </c>
      <c r="BO24" s="43">
        <v>2.35</v>
      </c>
      <c r="BP24" s="43">
        <v>146.61997</v>
      </c>
      <c r="BQ24" s="43"/>
      <c r="BR24" s="43">
        <v>4.8491999999999997</v>
      </c>
      <c r="BS24" s="43">
        <v>127.73984</v>
      </c>
      <c r="BT24" s="43">
        <v>8.4891500000000004</v>
      </c>
      <c r="BU24" s="43"/>
      <c r="BV24" s="43"/>
      <c r="BW24" s="43">
        <v>3.87202</v>
      </c>
      <c r="BX24" s="43"/>
      <c r="BY24" s="43"/>
      <c r="BZ24" s="43">
        <v>89.020799999999994</v>
      </c>
      <c r="CA24" s="43">
        <v>24.818819999999999</v>
      </c>
      <c r="CB24" s="43"/>
      <c r="CC24" s="43">
        <v>0.57999999999999996</v>
      </c>
      <c r="CD24" s="43">
        <v>19.78604</v>
      </c>
      <c r="CE24" s="43">
        <v>360.07373000000001</v>
      </c>
      <c r="CF24" s="43"/>
      <c r="CG24" s="43">
        <v>143.86070000000001</v>
      </c>
      <c r="CH24" s="43">
        <v>17.295670000000001</v>
      </c>
      <c r="CI24" s="43"/>
      <c r="CJ24" s="43"/>
      <c r="CK24" s="43"/>
      <c r="CL24" s="43">
        <v>4.3548400000000003</v>
      </c>
      <c r="CM24" s="43"/>
      <c r="CN24" s="43"/>
      <c r="CO24" s="43">
        <v>14.605029999999999</v>
      </c>
      <c r="CP24" s="43">
        <v>247.27</v>
      </c>
      <c r="CQ24" s="43"/>
      <c r="CR24" s="43">
        <v>33.256</v>
      </c>
      <c r="CS24" s="43"/>
      <c r="CT24" s="43"/>
    </row>
    <row r="25" spans="1:98" ht="15.6" x14ac:dyDescent="0.3">
      <c r="A25" s="1"/>
      <c r="B25" s="42" t="s">
        <v>849</v>
      </c>
      <c r="C25" s="43"/>
      <c r="D25" s="43"/>
      <c r="E25" s="43">
        <v>39.927770000000002</v>
      </c>
      <c r="F25" s="43">
        <v>11.34</v>
      </c>
      <c r="G25" s="43"/>
      <c r="H25" s="43"/>
      <c r="I25" s="43"/>
      <c r="J25" s="43"/>
      <c r="K25" s="43">
        <v>19.166599999999999</v>
      </c>
      <c r="L25" s="43">
        <v>27.153099999999998</v>
      </c>
      <c r="M25" s="43">
        <v>11.1869</v>
      </c>
      <c r="N25" s="43">
        <v>12.82</v>
      </c>
      <c r="O25" s="43">
        <v>30.995999999999999</v>
      </c>
      <c r="P25" s="43"/>
      <c r="Q25" s="43"/>
      <c r="R25" s="43">
        <v>42.966999999999999</v>
      </c>
      <c r="S25" s="43"/>
      <c r="T25" s="43">
        <v>43.201500000000003</v>
      </c>
      <c r="U25" s="43"/>
      <c r="V25" s="43">
        <v>0.6</v>
      </c>
      <c r="W25" s="43"/>
      <c r="X25" s="43">
        <v>127.04719</v>
      </c>
      <c r="Y25" s="43"/>
      <c r="Z25" s="43">
        <v>10.070499999999999</v>
      </c>
      <c r="AA25" s="43"/>
      <c r="AB25" s="43"/>
      <c r="AC25" s="43">
        <v>5.49</v>
      </c>
      <c r="AD25" s="43"/>
      <c r="AE25" s="43"/>
      <c r="AF25" s="43"/>
      <c r="AG25" s="43"/>
      <c r="AH25" s="43">
        <v>0.59730000000000005</v>
      </c>
      <c r="AI25" s="43"/>
      <c r="AJ25" s="43">
        <v>4.6838199999999999</v>
      </c>
      <c r="AK25" s="43">
        <v>0</v>
      </c>
      <c r="AL25" s="43"/>
      <c r="AM25" s="43">
        <v>36.606819999999999</v>
      </c>
      <c r="AN25" s="43">
        <v>120.262</v>
      </c>
      <c r="AO25" s="43">
        <v>18.418600000000001</v>
      </c>
      <c r="AP25" s="43">
        <v>0.63</v>
      </c>
      <c r="AQ25" s="43">
        <v>69.5047</v>
      </c>
      <c r="AR25" s="43"/>
      <c r="AS25" s="43">
        <v>33.370179999999998</v>
      </c>
      <c r="AT25" s="43">
        <v>34.267339999999997</v>
      </c>
      <c r="AU25" s="43"/>
      <c r="AV25" s="43">
        <v>192.81209999999999</v>
      </c>
      <c r="AW25" s="43">
        <v>10.820499999999999</v>
      </c>
      <c r="AX25" s="43"/>
      <c r="AY25" s="43">
        <v>3.9897100000000001</v>
      </c>
      <c r="AZ25" s="43"/>
      <c r="BA25" s="43">
        <v>2.2000000000000002</v>
      </c>
      <c r="BB25" s="43"/>
      <c r="BC25" s="43">
        <v>67.432559999999995</v>
      </c>
      <c r="BD25" s="43"/>
      <c r="BE25" s="43">
        <v>17.670000000000002</v>
      </c>
      <c r="BF25" s="43"/>
      <c r="BG25" s="43"/>
      <c r="BH25" s="43"/>
      <c r="BI25" s="43">
        <v>17.585550000000001</v>
      </c>
      <c r="BJ25" s="43"/>
      <c r="BK25" s="43"/>
      <c r="BL25" s="43"/>
      <c r="BM25" s="43"/>
      <c r="BN25" s="43">
        <v>34.323</v>
      </c>
      <c r="BO25" s="43">
        <v>2.34</v>
      </c>
      <c r="BP25" s="43">
        <v>143.69882999999999</v>
      </c>
      <c r="BQ25" s="43"/>
      <c r="BR25" s="43">
        <v>4.2923999999999998</v>
      </c>
      <c r="BS25" s="43">
        <v>129.17962</v>
      </c>
      <c r="BT25" s="43">
        <v>8.2706800000000005</v>
      </c>
      <c r="BU25" s="43"/>
      <c r="BV25" s="43"/>
      <c r="BW25" s="43">
        <v>3.9659300000000002</v>
      </c>
      <c r="BX25" s="43"/>
      <c r="BY25" s="43"/>
      <c r="BZ25" s="43">
        <v>88.588999999999999</v>
      </c>
      <c r="CA25" s="43">
        <v>24.82405</v>
      </c>
      <c r="CB25" s="43"/>
      <c r="CC25" s="43">
        <v>0.57999999999999996</v>
      </c>
      <c r="CD25" s="43">
        <v>21.07489</v>
      </c>
      <c r="CE25" s="43">
        <v>395.76371</v>
      </c>
      <c r="CF25" s="43"/>
      <c r="CG25" s="43">
        <v>136.4528</v>
      </c>
      <c r="CH25" s="43">
        <v>17.363900000000001</v>
      </c>
      <c r="CI25" s="43"/>
      <c r="CJ25" s="43"/>
      <c r="CK25" s="43"/>
      <c r="CL25" s="43">
        <v>4.4162400000000002</v>
      </c>
      <c r="CM25" s="43"/>
      <c r="CN25" s="43"/>
      <c r="CO25" s="43">
        <v>14.368119999999999</v>
      </c>
      <c r="CP25" s="43">
        <v>249.61</v>
      </c>
      <c r="CQ25" s="43"/>
      <c r="CR25" s="43">
        <v>33.494999999999997</v>
      </c>
      <c r="CS25" s="43"/>
      <c r="CT25" s="43"/>
    </row>
    <row r="26" spans="1:98" ht="15.6" x14ac:dyDescent="0.3">
      <c r="A26" s="1"/>
      <c r="B26" s="42" t="s">
        <v>850</v>
      </c>
      <c r="C26" s="43"/>
      <c r="D26" s="43"/>
      <c r="E26" s="43">
        <v>40.037700000000001</v>
      </c>
      <c r="F26" s="43">
        <v>11.516</v>
      </c>
      <c r="G26" s="43"/>
      <c r="H26" s="43"/>
      <c r="I26" s="43"/>
      <c r="J26" s="43"/>
      <c r="K26" s="43">
        <v>21.062200000000001</v>
      </c>
      <c r="L26" s="43">
        <v>27.809979999999999</v>
      </c>
      <c r="M26" s="43">
        <v>11.4702</v>
      </c>
      <c r="N26" s="43">
        <v>12.4</v>
      </c>
      <c r="O26" s="43">
        <v>31.4</v>
      </c>
      <c r="P26" s="43"/>
      <c r="Q26" s="43"/>
      <c r="R26" s="43">
        <v>42.732999999999997</v>
      </c>
      <c r="S26" s="43"/>
      <c r="T26" s="43">
        <v>36.7791</v>
      </c>
      <c r="U26" s="43"/>
      <c r="V26" s="43">
        <v>1.5</v>
      </c>
      <c r="W26" s="43"/>
      <c r="X26" s="43">
        <v>115.43262</v>
      </c>
      <c r="Y26" s="43"/>
      <c r="Z26" s="43">
        <v>10.222060000000001</v>
      </c>
      <c r="AA26" s="43"/>
      <c r="AB26" s="43"/>
      <c r="AC26" s="43">
        <v>5.28</v>
      </c>
      <c r="AD26" s="43"/>
      <c r="AE26" s="43"/>
      <c r="AF26" s="43"/>
      <c r="AG26" s="43"/>
      <c r="AH26" s="43">
        <v>0.64</v>
      </c>
      <c r="AI26" s="43"/>
      <c r="AJ26" s="43">
        <v>4.0358400000000003</v>
      </c>
      <c r="AK26" s="43">
        <v>0</v>
      </c>
      <c r="AL26" s="43"/>
      <c r="AM26" s="43">
        <v>45.64302</v>
      </c>
      <c r="AN26" s="43">
        <v>121.23099999999999</v>
      </c>
      <c r="AO26" s="43">
        <v>18.977</v>
      </c>
      <c r="AP26" s="43">
        <v>0.44</v>
      </c>
      <c r="AQ26" s="43">
        <v>67.095100000000002</v>
      </c>
      <c r="AR26" s="43"/>
      <c r="AS26" s="43">
        <v>33.343409999999999</v>
      </c>
      <c r="AT26" s="43">
        <v>34.356079999999999</v>
      </c>
      <c r="AU26" s="43"/>
      <c r="AV26" s="43">
        <v>191.74594999999999</v>
      </c>
      <c r="AW26" s="43">
        <v>10.858700000000001</v>
      </c>
      <c r="AX26" s="43"/>
      <c r="AY26" s="43">
        <v>4.3382800000000001</v>
      </c>
      <c r="AZ26" s="43"/>
      <c r="BA26" s="43">
        <v>2.2000000000000002</v>
      </c>
      <c r="BB26" s="43"/>
      <c r="BC26" s="43">
        <v>67.520020000000002</v>
      </c>
      <c r="BD26" s="43"/>
      <c r="BE26" s="43">
        <v>17.670000000000002</v>
      </c>
      <c r="BF26" s="43"/>
      <c r="BG26" s="43"/>
      <c r="BH26" s="43"/>
      <c r="BI26" s="43">
        <v>17.634989999999998</v>
      </c>
      <c r="BJ26" s="43"/>
      <c r="BK26" s="43"/>
      <c r="BL26" s="43"/>
      <c r="BM26" s="43"/>
      <c r="BN26" s="43">
        <v>34.322000000000003</v>
      </c>
      <c r="BO26" s="43">
        <v>2.25</v>
      </c>
      <c r="BP26" s="43">
        <v>145.04763</v>
      </c>
      <c r="BQ26" s="43"/>
      <c r="BR26" s="43">
        <v>4.2813999999999997</v>
      </c>
      <c r="BS26" s="43">
        <v>130.2157</v>
      </c>
      <c r="BT26" s="43">
        <v>9.4017599999999995</v>
      </c>
      <c r="BU26" s="43"/>
      <c r="BV26" s="43"/>
      <c r="BW26" s="43">
        <v>4.0273599999999998</v>
      </c>
      <c r="BX26" s="43"/>
      <c r="BY26" s="43"/>
      <c r="BZ26" s="43">
        <v>88.867500000000007</v>
      </c>
      <c r="CA26" s="43">
        <v>24.820609999999999</v>
      </c>
      <c r="CB26" s="43"/>
      <c r="CC26" s="43">
        <v>0.59</v>
      </c>
      <c r="CD26" s="43">
        <v>21.604669999999999</v>
      </c>
      <c r="CE26" s="43">
        <v>389.67142999999999</v>
      </c>
      <c r="CF26" s="43"/>
      <c r="CG26" s="43">
        <v>132.8364</v>
      </c>
      <c r="CH26" s="43">
        <v>17.591760000000001</v>
      </c>
      <c r="CI26" s="43"/>
      <c r="CJ26" s="43"/>
      <c r="CK26" s="43"/>
      <c r="CL26" s="43">
        <v>4.6951000000000001</v>
      </c>
      <c r="CM26" s="43"/>
      <c r="CN26" s="43"/>
      <c r="CO26" s="43">
        <v>14.51093</v>
      </c>
      <c r="CP26" s="43">
        <v>240.71</v>
      </c>
      <c r="CQ26" s="43"/>
      <c r="CR26" s="43">
        <v>32.389000000000003</v>
      </c>
      <c r="CS26" s="43"/>
      <c r="CT26" s="43"/>
    </row>
    <row r="27" spans="1:98" ht="15.6" x14ac:dyDescent="0.3">
      <c r="A27" s="1"/>
      <c r="B27" s="42" t="s">
        <v>851</v>
      </c>
      <c r="C27" s="43"/>
      <c r="D27" s="43"/>
      <c r="E27" s="43">
        <v>40.12865</v>
      </c>
      <c r="F27" s="43">
        <v>12.007</v>
      </c>
      <c r="G27" s="43"/>
      <c r="H27" s="43"/>
      <c r="I27" s="43"/>
      <c r="J27" s="43"/>
      <c r="K27" s="43">
        <v>20.9072</v>
      </c>
      <c r="L27" s="43">
        <v>27.379860000000001</v>
      </c>
      <c r="M27" s="43">
        <v>11.3804</v>
      </c>
      <c r="N27" s="43">
        <v>13.12</v>
      </c>
      <c r="O27" s="43">
        <v>31.225999999999999</v>
      </c>
      <c r="P27" s="43"/>
      <c r="Q27" s="43"/>
      <c r="R27" s="43">
        <v>43.375</v>
      </c>
      <c r="S27" s="43"/>
      <c r="T27" s="43">
        <v>38.7928</v>
      </c>
      <c r="U27" s="43"/>
      <c r="V27" s="43">
        <v>0.6</v>
      </c>
      <c r="W27" s="43"/>
      <c r="X27" s="43">
        <v>74.860110000000006</v>
      </c>
      <c r="Y27" s="43"/>
      <c r="Z27" s="43">
        <v>10.33287</v>
      </c>
      <c r="AA27" s="43"/>
      <c r="AB27" s="43"/>
      <c r="AC27" s="43">
        <v>5.05</v>
      </c>
      <c r="AD27" s="43"/>
      <c r="AE27" s="43"/>
      <c r="AF27" s="43"/>
      <c r="AG27" s="43"/>
      <c r="AH27" s="43">
        <v>0.66259999999999997</v>
      </c>
      <c r="AI27" s="43"/>
      <c r="AJ27" s="43">
        <v>4.1829499999999999</v>
      </c>
      <c r="AK27" s="43">
        <v>0</v>
      </c>
      <c r="AL27" s="43"/>
      <c r="AM27" s="43">
        <v>47.581980000000001</v>
      </c>
      <c r="AN27" s="43">
        <v>119.623</v>
      </c>
      <c r="AO27" s="43">
        <v>18.741299999999999</v>
      </c>
      <c r="AP27" s="43">
        <v>0.24</v>
      </c>
      <c r="AQ27" s="43">
        <v>66.696799999999996</v>
      </c>
      <c r="AR27" s="43"/>
      <c r="AS27" s="43">
        <v>33.774419999999999</v>
      </c>
      <c r="AT27" s="43">
        <v>35.39819</v>
      </c>
      <c r="AU27" s="43"/>
      <c r="AV27" s="43">
        <v>191.87576000000001</v>
      </c>
      <c r="AW27" s="43">
        <v>11.4893</v>
      </c>
      <c r="AX27" s="43"/>
      <c r="AY27" s="43">
        <v>3.0493199999999998</v>
      </c>
      <c r="AZ27" s="43"/>
      <c r="BA27" s="43">
        <v>2.2000000000000002</v>
      </c>
      <c r="BB27" s="43"/>
      <c r="BC27" s="43">
        <v>67.734319999999997</v>
      </c>
      <c r="BD27" s="43"/>
      <c r="BE27" s="43">
        <v>17.670000000000002</v>
      </c>
      <c r="BF27" s="43"/>
      <c r="BG27" s="43"/>
      <c r="BH27" s="43"/>
      <c r="BI27" s="43">
        <v>17.576910000000002</v>
      </c>
      <c r="BJ27" s="43"/>
      <c r="BK27" s="43"/>
      <c r="BL27" s="43"/>
      <c r="BM27" s="43"/>
      <c r="BN27" s="43">
        <v>34.106999999999999</v>
      </c>
      <c r="BO27" s="43">
        <v>2.0299999999999998</v>
      </c>
      <c r="BP27" s="43">
        <v>144.90745000000001</v>
      </c>
      <c r="BQ27" s="43"/>
      <c r="BR27" s="43">
        <v>4.3994</v>
      </c>
      <c r="BS27" s="43">
        <v>129.88069999999999</v>
      </c>
      <c r="BT27" s="43">
        <v>9.6338000000000008</v>
      </c>
      <c r="BU27" s="43"/>
      <c r="BV27" s="43"/>
      <c r="BW27" s="43">
        <v>3.8865599999999998</v>
      </c>
      <c r="BX27" s="43"/>
      <c r="BY27" s="43"/>
      <c r="BZ27" s="43">
        <v>88.193200000000004</v>
      </c>
      <c r="CA27" s="43">
        <v>24.82141</v>
      </c>
      <c r="CB27" s="43"/>
      <c r="CC27" s="43">
        <v>0.56000000000000005</v>
      </c>
      <c r="CD27" s="43">
        <v>21.947859999999999</v>
      </c>
      <c r="CE27" s="43">
        <v>393.26855999999998</v>
      </c>
      <c r="CF27" s="43"/>
      <c r="CG27" s="43">
        <v>135.4769</v>
      </c>
      <c r="CH27" s="43">
        <v>17.492889999999999</v>
      </c>
      <c r="CI27" s="43"/>
      <c r="CJ27" s="43"/>
      <c r="CK27" s="43"/>
      <c r="CL27" s="43">
        <v>4.2051100000000003</v>
      </c>
      <c r="CM27" s="43"/>
      <c r="CN27" s="43"/>
      <c r="CO27" s="43">
        <v>15.623049999999999</v>
      </c>
      <c r="CP27" s="43">
        <v>235.04</v>
      </c>
      <c r="CQ27" s="43"/>
      <c r="CR27" s="43">
        <v>34.020000000000003</v>
      </c>
      <c r="CS27" s="43"/>
      <c r="CT27" s="43"/>
    </row>
    <row r="28" spans="1:98" ht="15.6" x14ac:dyDescent="0.3">
      <c r="A28" s="1"/>
      <c r="B28" s="42" t="s">
        <v>852</v>
      </c>
      <c r="C28" s="43"/>
      <c r="D28" s="43"/>
      <c r="E28" s="43">
        <v>39.788989999999998</v>
      </c>
      <c r="F28" s="43">
        <v>12.348000000000001</v>
      </c>
      <c r="G28" s="43"/>
      <c r="H28" s="43"/>
      <c r="I28" s="43"/>
      <c r="J28" s="43"/>
      <c r="K28" s="43">
        <v>20.578900000000001</v>
      </c>
      <c r="L28" s="43">
        <v>27.754239999999999</v>
      </c>
      <c r="M28" s="43">
        <v>10.466200000000001</v>
      </c>
      <c r="N28" s="43">
        <v>13.12</v>
      </c>
      <c r="O28" s="43">
        <v>31.334</v>
      </c>
      <c r="P28" s="43"/>
      <c r="Q28" s="43"/>
      <c r="R28" s="43">
        <v>42.774000000000001</v>
      </c>
      <c r="S28" s="43"/>
      <c r="T28" s="43">
        <v>41.4223</v>
      </c>
      <c r="U28" s="43"/>
      <c r="V28" s="43">
        <v>0.6</v>
      </c>
      <c r="W28" s="43"/>
      <c r="X28" s="43">
        <v>122.90166000000001</v>
      </c>
      <c r="Y28" s="43"/>
      <c r="Z28" s="43">
        <v>10.20561</v>
      </c>
      <c r="AA28" s="43"/>
      <c r="AB28" s="43"/>
      <c r="AC28" s="43">
        <v>4.97</v>
      </c>
      <c r="AD28" s="43"/>
      <c r="AE28" s="43"/>
      <c r="AF28" s="43"/>
      <c r="AG28" s="43"/>
      <c r="AH28" s="43">
        <v>0.63019999999999998</v>
      </c>
      <c r="AI28" s="43"/>
      <c r="AJ28" s="43">
        <v>4.0119499999999997</v>
      </c>
      <c r="AK28" s="43">
        <v>0</v>
      </c>
      <c r="AL28" s="43"/>
      <c r="AM28" s="43">
        <v>48.358060000000002</v>
      </c>
      <c r="AN28" s="43">
        <v>119.414</v>
      </c>
      <c r="AO28" s="43">
        <v>19.069500000000001</v>
      </c>
      <c r="AP28" s="43">
        <v>0.57999999999999996</v>
      </c>
      <c r="AQ28" s="43">
        <v>67.191599999999994</v>
      </c>
      <c r="AR28" s="43"/>
      <c r="AS28" s="43">
        <v>33.822890000000001</v>
      </c>
      <c r="AT28" s="43">
        <v>34.648260000000001</v>
      </c>
      <c r="AU28" s="43"/>
      <c r="AV28" s="43">
        <v>192.88794999999999</v>
      </c>
      <c r="AW28" s="43">
        <v>11.479799999999999</v>
      </c>
      <c r="AX28" s="43"/>
      <c r="AY28" s="43">
        <v>2.6545200000000002</v>
      </c>
      <c r="AZ28" s="43"/>
      <c r="BA28" s="43">
        <v>2.2000000000000002</v>
      </c>
      <c r="BB28" s="43"/>
      <c r="BC28" s="43">
        <v>67.37415</v>
      </c>
      <c r="BD28" s="43"/>
      <c r="BE28" s="43">
        <v>17.670000000000002</v>
      </c>
      <c r="BF28" s="43"/>
      <c r="BG28" s="43"/>
      <c r="BH28" s="43"/>
      <c r="BI28" s="43">
        <v>17.400700000000001</v>
      </c>
      <c r="BJ28" s="43"/>
      <c r="BK28" s="43"/>
      <c r="BL28" s="43"/>
      <c r="BM28" s="43"/>
      <c r="BN28" s="43">
        <v>34.783000000000001</v>
      </c>
      <c r="BO28" s="43">
        <v>2.33</v>
      </c>
      <c r="BP28" s="43">
        <v>145.02795</v>
      </c>
      <c r="BQ28" s="43"/>
      <c r="BR28" s="43">
        <v>4.2962999999999996</v>
      </c>
      <c r="BS28" s="43">
        <v>134.04293000000001</v>
      </c>
      <c r="BT28" s="43">
        <v>10.202730000000001</v>
      </c>
      <c r="BU28" s="43"/>
      <c r="BV28" s="43"/>
      <c r="BW28" s="43">
        <v>3.7307000000000001</v>
      </c>
      <c r="BX28" s="43"/>
      <c r="BY28" s="43"/>
      <c r="BZ28" s="43">
        <v>88.777100000000004</v>
      </c>
      <c r="CA28" s="43">
        <v>24.85201</v>
      </c>
      <c r="CB28" s="43"/>
      <c r="CC28" s="43">
        <v>0.54</v>
      </c>
      <c r="CD28" s="43">
        <v>22.9389</v>
      </c>
      <c r="CE28" s="43">
        <v>396.31421</v>
      </c>
      <c r="CF28" s="43"/>
      <c r="CG28" s="43">
        <v>129.39670000000001</v>
      </c>
      <c r="CH28" s="43">
        <v>17.5627</v>
      </c>
      <c r="CI28" s="43"/>
      <c r="CJ28" s="43"/>
      <c r="CK28" s="43"/>
      <c r="CL28" s="43">
        <v>4.3936000000000002</v>
      </c>
      <c r="CM28" s="43"/>
      <c r="CN28" s="43"/>
      <c r="CO28" s="43">
        <v>16.38382</v>
      </c>
      <c r="CP28" s="43">
        <v>209.71</v>
      </c>
      <c r="CQ28" s="43"/>
      <c r="CR28" s="43">
        <v>34.069000000000003</v>
      </c>
      <c r="CS28" s="43"/>
      <c r="CT28" s="43"/>
    </row>
    <row r="29" spans="1:98" ht="15.6" x14ac:dyDescent="0.3">
      <c r="A29" s="1"/>
      <c r="B29" s="42" t="s">
        <v>853</v>
      </c>
      <c r="C29" s="43"/>
      <c r="D29" s="43"/>
      <c r="E29" s="43">
        <v>39.952649999999998</v>
      </c>
      <c r="F29" s="43">
        <v>11.9</v>
      </c>
      <c r="G29" s="43"/>
      <c r="H29" s="43"/>
      <c r="I29" s="43"/>
      <c r="J29" s="43"/>
      <c r="K29" s="43">
        <v>20.785799999999998</v>
      </c>
      <c r="L29" s="43">
        <v>27.487069999999999</v>
      </c>
      <c r="M29" s="43">
        <v>10.295199999999999</v>
      </c>
      <c r="N29" s="43">
        <v>13.1</v>
      </c>
      <c r="O29" s="43">
        <v>30.97</v>
      </c>
      <c r="P29" s="43"/>
      <c r="Q29" s="43"/>
      <c r="R29" s="43">
        <v>42.988</v>
      </c>
      <c r="S29" s="43"/>
      <c r="T29" s="43">
        <v>20.6052</v>
      </c>
      <c r="U29" s="43"/>
      <c r="V29" s="43">
        <v>0.7</v>
      </c>
      <c r="W29" s="43"/>
      <c r="X29" s="43">
        <v>137.68986000000001</v>
      </c>
      <c r="Y29" s="43"/>
      <c r="Z29" s="43">
        <v>9.9597700000000007</v>
      </c>
      <c r="AA29" s="43"/>
      <c r="AB29" s="43"/>
      <c r="AC29" s="43">
        <v>5.27</v>
      </c>
      <c r="AD29" s="43"/>
      <c r="AE29" s="43"/>
      <c r="AF29" s="43"/>
      <c r="AG29" s="43"/>
      <c r="AH29" s="43">
        <v>0.59760000000000002</v>
      </c>
      <c r="AI29" s="43"/>
      <c r="AJ29" s="43">
        <v>4.3253700000000004</v>
      </c>
      <c r="AK29" s="43">
        <v>0</v>
      </c>
      <c r="AL29" s="43"/>
      <c r="AM29" s="43">
        <v>48.104109999999999</v>
      </c>
      <c r="AN29" s="43">
        <v>119.538</v>
      </c>
      <c r="AO29" s="43">
        <v>19.5533</v>
      </c>
      <c r="AP29" s="43">
        <v>1</v>
      </c>
      <c r="AQ29" s="43">
        <v>67.145600000000002</v>
      </c>
      <c r="AR29" s="43"/>
      <c r="AS29" s="43">
        <v>34.788789999999999</v>
      </c>
      <c r="AT29" s="43">
        <v>34.864339999999999</v>
      </c>
      <c r="AU29" s="43"/>
      <c r="AV29" s="43">
        <v>191.67786000000001</v>
      </c>
      <c r="AW29" s="43">
        <v>11.2773</v>
      </c>
      <c r="AX29" s="43"/>
      <c r="AY29" s="43">
        <v>2.7799100000000001</v>
      </c>
      <c r="AZ29" s="43"/>
      <c r="BA29" s="43">
        <v>2.1</v>
      </c>
      <c r="BB29" s="43"/>
      <c r="BC29" s="43">
        <v>66.83417</v>
      </c>
      <c r="BD29" s="43"/>
      <c r="BE29" s="43">
        <v>17.670000000000002</v>
      </c>
      <c r="BF29" s="43"/>
      <c r="BG29" s="43"/>
      <c r="BH29" s="43"/>
      <c r="BI29" s="43">
        <v>17.714749999999999</v>
      </c>
      <c r="BJ29" s="43"/>
      <c r="BK29" s="43"/>
      <c r="BL29" s="43"/>
      <c r="BM29" s="43"/>
      <c r="BN29" s="43">
        <v>34.750999999999998</v>
      </c>
      <c r="BO29" s="43">
        <v>2.27</v>
      </c>
      <c r="BP29" s="43">
        <v>143.65270000000001</v>
      </c>
      <c r="BQ29" s="43"/>
      <c r="BR29" s="43">
        <v>4.3577000000000004</v>
      </c>
      <c r="BS29" s="43">
        <v>132.93895000000001</v>
      </c>
      <c r="BT29" s="43">
        <v>8.8161299999999994</v>
      </c>
      <c r="BU29" s="43"/>
      <c r="BV29" s="43"/>
      <c r="BW29" s="43">
        <v>3.87202</v>
      </c>
      <c r="BX29" s="43"/>
      <c r="BY29" s="43"/>
      <c r="BZ29" s="43">
        <v>88.685199999999995</v>
      </c>
      <c r="CA29" s="43">
        <v>24.843689999999999</v>
      </c>
      <c r="CB29" s="43"/>
      <c r="CC29" s="43">
        <v>0.57999999999999996</v>
      </c>
      <c r="CD29" s="43">
        <v>23.766729999999999</v>
      </c>
      <c r="CE29" s="43">
        <v>391.37117999999998</v>
      </c>
      <c r="CF29" s="43"/>
      <c r="CG29" s="43">
        <v>129.78800000000001</v>
      </c>
      <c r="CH29" s="43">
        <v>17.401150000000001</v>
      </c>
      <c r="CI29" s="43"/>
      <c r="CJ29" s="43"/>
      <c r="CK29" s="43"/>
      <c r="CL29" s="43">
        <v>5.0657100000000002</v>
      </c>
      <c r="CM29" s="43"/>
      <c r="CN29" s="43"/>
      <c r="CO29" s="43">
        <v>17.163170000000001</v>
      </c>
      <c r="CP29" s="43">
        <v>193.75</v>
      </c>
      <c r="CQ29" s="43"/>
      <c r="CR29" s="43">
        <v>34.168999999999997</v>
      </c>
      <c r="CS29" s="43"/>
      <c r="CT29" s="43"/>
    </row>
    <row r="30" spans="1:98" ht="15.6" x14ac:dyDescent="0.3">
      <c r="A30" s="1"/>
      <c r="B30" s="42" t="s">
        <v>854</v>
      </c>
      <c r="C30" s="43"/>
      <c r="D30" s="43"/>
      <c r="E30" s="43">
        <v>40.771470000000001</v>
      </c>
      <c r="F30" s="43">
        <v>11.509</v>
      </c>
      <c r="G30" s="43"/>
      <c r="H30" s="43"/>
      <c r="I30" s="43"/>
      <c r="J30" s="43"/>
      <c r="K30" s="43">
        <v>20.732500000000002</v>
      </c>
      <c r="L30" s="43">
        <v>27.88232</v>
      </c>
      <c r="M30" s="43">
        <v>10.7997</v>
      </c>
      <c r="N30" s="43">
        <v>13.03</v>
      </c>
      <c r="O30" s="43">
        <v>31.41</v>
      </c>
      <c r="P30" s="43"/>
      <c r="Q30" s="43"/>
      <c r="R30" s="43">
        <v>42.941000000000003</v>
      </c>
      <c r="S30" s="43"/>
      <c r="T30" s="43">
        <v>18.525099999999998</v>
      </c>
      <c r="U30" s="43"/>
      <c r="V30" s="43">
        <v>0.7</v>
      </c>
      <c r="W30" s="43"/>
      <c r="X30" s="43">
        <v>123.88176</v>
      </c>
      <c r="Y30" s="43"/>
      <c r="Z30" s="43">
        <v>9.5537700000000001</v>
      </c>
      <c r="AA30" s="43"/>
      <c r="AB30" s="43"/>
      <c r="AC30" s="43">
        <v>5.41</v>
      </c>
      <c r="AD30" s="43"/>
      <c r="AE30" s="43"/>
      <c r="AF30" s="43"/>
      <c r="AG30" s="43"/>
      <c r="AH30" s="43">
        <v>0.57140000000000002</v>
      </c>
      <c r="AI30" s="43"/>
      <c r="AJ30" s="43">
        <v>4.6141800000000002</v>
      </c>
      <c r="AK30" s="43">
        <v>0</v>
      </c>
      <c r="AL30" s="43"/>
      <c r="AM30" s="43">
        <v>46.577500000000001</v>
      </c>
      <c r="AN30" s="43">
        <v>120.559</v>
      </c>
      <c r="AO30" s="43">
        <v>20.025600000000001</v>
      </c>
      <c r="AP30" s="43">
        <v>0.9</v>
      </c>
      <c r="AQ30" s="43">
        <v>66.836600000000004</v>
      </c>
      <c r="AR30" s="43"/>
      <c r="AS30" s="43">
        <v>33.789450000000002</v>
      </c>
      <c r="AT30" s="43">
        <v>34.941740000000003</v>
      </c>
      <c r="AU30" s="43"/>
      <c r="AV30" s="43">
        <v>192.32757000000001</v>
      </c>
      <c r="AW30" s="43">
        <v>11.817600000000001</v>
      </c>
      <c r="AX30" s="43"/>
      <c r="AY30" s="43">
        <v>2.6009199999999999</v>
      </c>
      <c r="AZ30" s="43"/>
      <c r="BA30" s="43">
        <v>2.2000000000000002</v>
      </c>
      <c r="BB30" s="43"/>
      <c r="BC30" s="43">
        <v>67.488140000000001</v>
      </c>
      <c r="BD30" s="43"/>
      <c r="BE30" s="43">
        <v>17.670000000000002</v>
      </c>
      <c r="BF30" s="43"/>
      <c r="BG30" s="43"/>
      <c r="BH30" s="43"/>
      <c r="BI30" s="43">
        <v>17.50863</v>
      </c>
      <c r="BJ30" s="43"/>
      <c r="BK30" s="43"/>
      <c r="BL30" s="43"/>
      <c r="BM30" s="43"/>
      <c r="BN30" s="43">
        <v>34.451000000000001</v>
      </c>
      <c r="BO30" s="43">
        <v>2.3199999999999998</v>
      </c>
      <c r="BP30" s="43">
        <v>144.80778000000001</v>
      </c>
      <c r="BQ30" s="43"/>
      <c r="BR30" s="43">
        <v>4.8323</v>
      </c>
      <c r="BS30" s="43">
        <v>130.80013</v>
      </c>
      <c r="BT30" s="43">
        <v>8.2550000000000008</v>
      </c>
      <c r="BU30" s="43"/>
      <c r="BV30" s="43"/>
      <c r="BW30" s="43">
        <v>3.9659300000000002</v>
      </c>
      <c r="BX30" s="43"/>
      <c r="BY30" s="43"/>
      <c r="BZ30" s="43">
        <v>87.899299999999997</v>
      </c>
      <c r="CA30" s="43">
        <v>24.856760000000001</v>
      </c>
      <c r="CB30" s="43"/>
      <c r="CC30" s="43">
        <v>0.55000000000000004</v>
      </c>
      <c r="CD30" s="43">
        <v>22.145810000000001</v>
      </c>
      <c r="CE30" s="43">
        <v>402.96091000000001</v>
      </c>
      <c r="CF30" s="43"/>
      <c r="CG30" s="43">
        <v>133.80420000000001</v>
      </c>
      <c r="CH30" s="43">
        <v>16.95485</v>
      </c>
      <c r="CI30" s="43"/>
      <c r="CJ30" s="43"/>
      <c r="CK30" s="43"/>
      <c r="CL30" s="43">
        <v>4.9488000000000003</v>
      </c>
      <c r="CM30" s="43"/>
      <c r="CN30" s="43"/>
      <c r="CO30" s="43">
        <v>16.85286</v>
      </c>
      <c r="CP30" s="43">
        <v>198.79</v>
      </c>
      <c r="CQ30" s="43"/>
      <c r="CR30" s="43">
        <v>34.405000000000001</v>
      </c>
      <c r="CS30" s="43"/>
      <c r="CT30" s="43"/>
    </row>
    <row r="31" spans="1:98" ht="15.6" x14ac:dyDescent="0.3">
      <c r="A31" s="1"/>
      <c r="B31" s="42" t="s">
        <v>855</v>
      </c>
      <c r="C31" s="43"/>
      <c r="D31" s="43"/>
      <c r="E31" s="43">
        <v>40.88702</v>
      </c>
      <c r="F31" s="43">
        <v>10.337</v>
      </c>
      <c r="G31" s="43"/>
      <c r="H31" s="43"/>
      <c r="I31" s="43"/>
      <c r="J31" s="43"/>
      <c r="K31" s="43">
        <v>20.041699999999999</v>
      </c>
      <c r="L31" s="43">
        <v>27.869679999999999</v>
      </c>
      <c r="M31" s="43">
        <v>10.865500000000001</v>
      </c>
      <c r="N31" s="43">
        <v>12.77</v>
      </c>
      <c r="O31" s="43">
        <v>31.013999999999999</v>
      </c>
      <c r="P31" s="43"/>
      <c r="Q31" s="43"/>
      <c r="R31" s="43">
        <v>42.362000000000002</v>
      </c>
      <c r="S31" s="43"/>
      <c r="T31" s="43">
        <v>38.127600000000001</v>
      </c>
      <c r="U31" s="43"/>
      <c r="V31" s="43">
        <v>1.5</v>
      </c>
      <c r="W31" s="43"/>
      <c r="X31" s="43">
        <v>107.40485</v>
      </c>
      <c r="Y31" s="43"/>
      <c r="Z31" s="43">
        <v>9.6950299999999991</v>
      </c>
      <c r="AA31" s="43"/>
      <c r="AB31" s="43"/>
      <c r="AC31" s="43">
        <v>5.57</v>
      </c>
      <c r="AD31" s="43"/>
      <c r="AE31" s="43"/>
      <c r="AF31" s="43"/>
      <c r="AG31" s="43"/>
      <c r="AH31" s="43">
        <v>0.46560000000000001</v>
      </c>
      <c r="AI31" s="43"/>
      <c r="AJ31" s="43">
        <v>4.59483</v>
      </c>
      <c r="AK31" s="43">
        <v>0</v>
      </c>
      <c r="AL31" s="43"/>
      <c r="AM31" s="43">
        <v>45.818519999999999</v>
      </c>
      <c r="AN31" s="43">
        <v>119.82599999999999</v>
      </c>
      <c r="AO31" s="43">
        <v>20.108499999999999</v>
      </c>
      <c r="AP31" s="43">
        <v>0.73</v>
      </c>
      <c r="AQ31" s="43">
        <v>67.1935</v>
      </c>
      <c r="AR31" s="43"/>
      <c r="AS31" s="43">
        <v>34.237200000000001</v>
      </c>
      <c r="AT31" s="43">
        <v>34.225299999999997</v>
      </c>
      <c r="AU31" s="43"/>
      <c r="AV31" s="43">
        <v>192.34236999999999</v>
      </c>
      <c r="AW31" s="43">
        <v>10.843400000000001</v>
      </c>
      <c r="AX31" s="43"/>
      <c r="AY31" s="43">
        <v>1.6694500000000001</v>
      </c>
      <c r="AZ31" s="43"/>
      <c r="BA31" s="43">
        <v>2.2999999999999998</v>
      </c>
      <c r="BB31" s="43"/>
      <c r="BC31" s="43">
        <v>67.77225</v>
      </c>
      <c r="BD31" s="43"/>
      <c r="BE31" s="43">
        <v>17.670000000000002</v>
      </c>
      <c r="BF31" s="43"/>
      <c r="BG31" s="43"/>
      <c r="BH31" s="43"/>
      <c r="BI31" s="43">
        <v>17.514140000000001</v>
      </c>
      <c r="BJ31" s="43"/>
      <c r="BK31" s="43"/>
      <c r="BL31" s="43"/>
      <c r="BM31" s="43"/>
      <c r="BN31" s="43">
        <v>31.837</v>
      </c>
      <c r="BO31" s="43">
        <v>2.35</v>
      </c>
      <c r="BP31" s="43">
        <v>143.28478000000001</v>
      </c>
      <c r="BQ31" s="43"/>
      <c r="BR31" s="43">
        <v>4.8417000000000003</v>
      </c>
      <c r="BS31" s="43">
        <v>130.90291999999999</v>
      </c>
      <c r="BT31" s="43">
        <v>9.0038800000000005</v>
      </c>
      <c r="BU31" s="43"/>
      <c r="BV31" s="43"/>
      <c r="BW31" s="43">
        <v>3.9659300000000002</v>
      </c>
      <c r="BX31" s="43"/>
      <c r="BY31" s="43"/>
      <c r="BZ31" s="43">
        <v>88.936499999999995</v>
      </c>
      <c r="CA31" s="43">
        <v>24.896730000000002</v>
      </c>
      <c r="CB31" s="43"/>
      <c r="CC31" s="43">
        <v>0.47</v>
      </c>
      <c r="CD31" s="43">
        <v>22.361599999999999</v>
      </c>
      <c r="CE31" s="43">
        <v>397.4144</v>
      </c>
      <c r="CF31" s="43"/>
      <c r="CG31" s="43">
        <v>138.4331</v>
      </c>
      <c r="CH31" s="43">
        <v>16.866610000000001</v>
      </c>
      <c r="CI31" s="43"/>
      <c r="CJ31" s="43"/>
      <c r="CK31" s="43"/>
      <c r="CL31" s="43">
        <v>4.8037999999999998</v>
      </c>
      <c r="CM31" s="43"/>
      <c r="CN31" s="43"/>
      <c r="CO31" s="43">
        <v>16.634419999999999</v>
      </c>
      <c r="CP31" s="43">
        <v>195.74</v>
      </c>
      <c r="CQ31" s="43"/>
      <c r="CR31" s="43">
        <v>33.35</v>
      </c>
      <c r="CS31" s="43"/>
      <c r="CT31" s="43"/>
    </row>
    <row r="32" spans="1:98" ht="15.6" x14ac:dyDescent="0.3">
      <c r="A32" s="1"/>
      <c r="B32" s="42" t="s">
        <v>856</v>
      </c>
      <c r="C32" s="43"/>
      <c r="D32" s="43"/>
      <c r="E32" s="43">
        <v>40.45675</v>
      </c>
      <c r="F32" s="43">
        <v>9.7420000000000009</v>
      </c>
      <c r="G32" s="43"/>
      <c r="H32" s="43"/>
      <c r="I32" s="43"/>
      <c r="J32" s="43"/>
      <c r="K32" s="43">
        <v>20.164100000000001</v>
      </c>
      <c r="L32" s="43">
        <v>27.23048</v>
      </c>
      <c r="M32" s="43">
        <v>11.190200000000001</v>
      </c>
      <c r="N32" s="43">
        <v>12.47</v>
      </c>
      <c r="O32" s="43">
        <v>31.08</v>
      </c>
      <c r="P32" s="43"/>
      <c r="Q32" s="43"/>
      <c r="R32" s="43">
        <v>41.683</v>
      </c>
      <c r="S32" s="43"/>
      <c r="T32" s="43">
        <v>47.675699999999999</v>
      </c>
      <c r="U32" s="43"/>
      <c r="V32" s="43">
        <v>1.7</v>
      </c>
      <c r="W32" s="43"/>
      <c r="X32" s="43">
        <v>82.532070000000004</v>
      </c>
      <c r="Y32" s="43"/>
      <c r="Z32" s="43">
        <v>10.087999999999999</v>
      </c>
      <c r="AA32" s="43"/>
      <c r="AB32" s="43"/>
      <c r="AC32" s="43">
        <v>5.38</v>
      </c>
      <c r="AD32" s="43"/>
      <c r="AE32" s="43"/>
      <c r="AF32" s="43"/>
      <c r="AG32" s="43"/>
      <c r="AH32" s="43">
        <v>0.45040000000000002</v>
      </c>
      <c r="AI32" s="43"/>
      <c r="AJ32" s="43">
        <v>4.63246</v>
      </c>
      <c r="AK32" s="43">
        <v>0</v>
      </c>
      <c r="AL32" s="43"/>
      <c r="AM32" s="43">
        <v>46.407200000000003</v>
      </c>
      <c r="AN32" s="43">
        <v>116.498</v>
      </c>
      <c r="AO32" s="43">
        <v>19.0457</v>
      </c>
      <c r="AP32" s="43">
        <v>0.78</v>
      </c>
      <c r="AQ32" s="43">
        <v>67.524500000000003</v>
      </c>
      <c r="AR32" s="43"/>
      <c r="AS32" s="43">
        <v>34.487319999999997</v>
      </c>
      <c r="AT32" s="43">
        <v>33.470390000000002</v>
      </c>
      <c r="AU32" s="43"/>
      <c r="AV32" s="43">
        <v>190.61659</v>
      </c>
      <c r="AW32" s="43">
        <v>10.061999999999999</v>
      </c>
      <c r="AX32" s="43"/>
      <c r="AY32" s="43">
        <v>1.6446099999999999</v>
      </c>
      <c r="AZ32" s="43"/>
      <c r="BA32" s="43">
        <v>2.2999999999999998</v>
      </c>
      <c r="BB32" s="43"/>
      <c r="BC32" s="43">
        <v>67.411450000000002</v>
      </c>
      <c r="BD32" s="43"/>
      <c r="BE32" s="43">
        <v>17.670000000000002</v>
      </c>
      <c r="BF32" s="43"/>
      <c r="BG32" s="43"/>
      <c r="BH32" s="43"/>
      <c r="BI32" s="43">
        <v>17.520579999999999</v>
      </c>
      <c r="BJ32" s="43"/>
      <c r="BK32" s="43"/>
      <c r="BL32" s="43"/>
      <c r="BM32" s="43"/>
      <c r="BN32" s="43">
        <v>29.332999999999998</v>
      </c>
      <c r="BO32" s="43">
        <v>2.36</v>
      </c>
      <c r="BP32" s="43">
        <v>144.90356</v>
      </c>
      <c r="BQ32" s="43"/>
      <c r="BR32" s="43">
        <v>4.9187000000000003</v>
      </c>
      <c r="BS32" s="43">
        <v>130.99726000000001</v>
      </c>
      <c r="BT32" s="43">
        <v>10.4062</v>
      </c>
      <c r="BU32" s="43"/>
      <c r="BV32" s="43"/>
      <c r="BW32" s="43">
        <v>3.87202</v>
      </c>
      <c r="BX32" s="43"/>
      <c r="BY32" s="43"/>
      <c r="BZ32" s="43">
        <v>90.029200000000003</v>
      </c>
      <c r="CA32" s="43">
        <v>24.952950000000001</v>
      </c>
      <c r="CB32" s="43"/>
      <c r="CC32" s="43">
        <v>0.57999999999999996</v>
      </c>
      <c r="CD32" s="43">
        <v>22.21012</v>
      </c>
      <c r="CE32" s="43">
        <v>393.83506</v>
      </c>
      <c r="CF32" s="43"/>
      <c r="CG32" s="43">
        <v>139.27330000000001</v>
      </c>
      <c r="CH32" s="43">
        <v>17.11354</v>
      </c>
      <c r="CI32" s="43"/>
      <c r="CJ32" s="43"/>
      <c r="CK32" s="43"/>
      <c r="CL32" s="43">
        <v>4.7662000000000004</v>
      </c>
      <c r="CM32" s="43"/>
      <c r="CN32" s="43"/>
      <c r="CO32" s="43">
        <v>16.587669999999999</v>
      </c>
      <c r="CP32" s="43">
        <v>192.59</v>
      </c>
      <c r="CQ32" s="43"/>
      <c r="CR32" s="43">
        <v>32.909999999999997</v>
      </c>
      <c r="CS32" s="43"/>
      <c r="CT32" s="43"/>
    </row>
    <row r="33" spans="1:98" ht="15.6" x14ac:dyDescent="0.3">
      <c r="A33" s="1"/>
      <c r="B33" s="42" t="s">
        <v>857</v>
      </c>
      <c r="C33" s="43"/>
      <c r="D33" s="43"/>
      <c r="E33" s="43">
        <v>39.886980000000001</v>
      </c>
      <c r="F33" s="43">
        <v>10.542999999999999</v>
      </c>
      <c r="G33" s="43"/>
      <c r="H33" s="43"/>
      <c r="I33" s="43"/>
      <c r="J33" s="43"/>
      <c r="K33" s="43">
        <v>20.1356</v>
      </c>
      <c r="L33" s="43">
        <v>26.787649999999999</v>
      </c>
      <c r="M33" s="43">
        <v>13.9133</v>
      </c>
      <c r="N33" s="43">
        <v>12.98</v>
      </c>
      <c r="O33" s="43">
        <v>30.923999999999999</v>
      </c>
      <c r="P33" s="43"/>
      <c r="Q33" s="43"/>
      <c r="R33" s="43">
        <v>42.338999999999999</v>
      </c>
      <c r="S33" s="43"/>
      <c r="T33" s="43">
        <v>49.201099999999997</v>
      </c>
      <c r="U33" s="43"/>
      <c r="V33" s="43">
        <v>2</v>
      </c>
      <c r="W33" s="43"/>
      <c r="X33" s="43">
        <v>131.43798000000001</v>
      </c>
      <c r="Y33" s="43"/>
      <c r="Z33" s="43">
        <v>10.0662</v>
      </c>
      <c r="AA33" s="43"/>
      <c r="AB33" s="43"/>
      <c r="AC33" s="43">
        <v>5.53</v>
      </c>
      <c r="AD33" s="43"/>
      <c r="AE33" s="43"/>
      <c r="AF33" s="43"/>
      <c r="AG33" s="43"/>
      <c r="AH33" s="43">
        <v>0.4904</v>
      </c>
      <c r="AI33" s="43"/>
      <c r="AJ33" s="43">
        <v>4.6611399999999996</v>
      </c>
      <c r="AK33" s="43">
        <v>0</v>
      </c>
      <c r="AL33" s="43"/>
      <c r="AM33" s="43">
        <v>47.147970000000001</v>
      </c>
      <c r="AN33" s="43">
        <v>114.27200000000001</v>
      </c>
      <c r="AO33" s="43">
        <v>19.436499999999999</v>
      </c>
      <c r="AP33" s="43">
        <v>0.64</v>
      </c>
      <c r="AQ33" s="43">
        <v>68.624700000000004</v>
      </c>
      <c r="AR33" s="43"/>
      <c r="AS33" s="43">
        <v>33.521520000000002</v>
      </c>
      <c r="AT33" s="43">
        <v>33.734000000000002</v>
      </c>
      <c r="AU33" s="43"/>
      <c r="AV33" s="43">
        <v>190.45947000000001</v>
      </c>
      <c r="AW33" s="43">
        <v>9.7985000000000007</v>
      </c>
      <c r="AX33" s="43"/>
      <c r="AY33" s="43">
        <v>2.2402799999999998</v>
      </c>
      <c r="AZ33" s="43"/>
      <c r="BA33" s="43">
        <v>2.2999999999999998</v>
      </c>
      <c r="BB33" s="43"/>
      <c r="BC33" s="43">
        <v>67.876459999999994</v>
      </c>
      <c r="BD33" s="43"/>
      <c r="BE33" s="43">
        <v>17.670000000000002</v>
      </c>
      <c r="BF33" s="43"/>
      <c r="BG33" s="43"/>
      <c r="BH33" s="43"/>
      <c r="BI33" s="43">
        <v>17.537199999999999</v>
      </c>
      <c r="BJ33" s="43"/>
      <c r="BK33" s="43"/>
      <c r="BL33" s="43"/>
      <c r="BM33" s="43"/>
      <c r="BN33" s="43">
        <v>29.361000000000001</v>
      </c>
      <c r="BO33" s="43">
        <v>2.6</v>
      </c>
      <c r="BP33" s="43">
        <v>140.06874999999999</v>
      </c>
      <c r="BQ33" s="43"/>
      <c r="BR33" s="43">
        <v>4.9314999999999998</v>
      </c>
      <c r="BS33" s="43">
        <v>130.81586999999999</v>
      </c>
      <c r="BT33" s="43">
        <v>10.34014</v>
      </c>
      <c r="BU33" s="43"/>
      <c r="BV33" s="43"/>
      <c r="BW33" s="43">
        <v>4.0072999999999999</v>
      </c>
      <c r="BX33" s="43"/>
      <c r="BY33" s="43"/>
      <c r="BZ33" s="43">
        <v>89.278800000000004</v>
      </c>
      <c r="CA33" s="43">
        <v>24.877690000000001</v>
      </c>
      <c r="CB33" s="43"/>
      <c r="CC33" s="43">
        <v>0.57999999999999996</v>
      </c>
      <c r="CD33" s="43">
        <v>21.847149999999999</v>
      </c>
      <c r="CE33" s="43">
        <v>388.16694000000001</v>
      </c>
      <c r="CF33" s="43"/>
      <c r="CG33" s="43">
        <v>139.49619999999999</v>
      </c>
      <c r="CH33" s="43">
        <v>16.980170000000001</v>
      </c>
      <c r="CI33" s="43"/>
      <c r="CJ33" s="43"/>
      <c r="CK33" s="43"/>
      <c r="CL33" s="43">
        <v>4.5948099999999998</v>
      </c>
      <c r="CM33" s="43"/>
      <c r="CN33" s="43"/>
      <c r="CO33" s="43">
        <v>16.442720000000001</v>
      </c>
      <c r="CP33" s="43">
        <v>191.85</v>
      </c>
      <c r="CQ33" s="43"/>
      <c r="CR33" s="43">
        <v>27.981000000000002</v>
      </c>
      <c r="CS33" s="43"/>
      <c r="CT33" s="43"/>
    </row>
    <row r="34" spans="1:98" ht="15.6" x14ac:dyDescent="0.3">
      <c r="A34" s="1"/>
      <c r="B34" s="42" t="s">
        <v>858</v>
      </c>
      <c r="C34" s="43"/>
      <c r="D34" s="43"/>
      <c r="E34" s="43">
        <v>36.495240000000003</v>
      </c>
      <c r="F34" s="43">
        <v>11.138</v>
      </c>
      <c r="G34" s="43"/>
      <c r="H34" s="43"/>
      <c r="I34" s="43"/>
      <c r="J34" s="43"/>
      <c r="K34" s="43">
        <v>20.364000000000001</v>
      </c>
      <c r="L34" s="43">
        <v>26.927769999999999</v>
      </c>
      <c r="M34" s="43">
        <v>13.6303</v>
      </c>
      <c r="N34" s="43">
        <v>12.58</v>
      </c>
      <c r="O34" s="43">
        <v>30.99</v>
      </c>
      <c r="P34" s="43"/>
      <c r="Q34" s="43"/>
      <c r="R34" s="43">
        <v>42.386000000000003</v>
      </c>
      <c r="S34" s="43"/>
      <c r="T34" s="43">
        <v>46.4146</v>
      </c>
      <c r="U34" s="43"/>
      <c r="V34" s="43">
        <v>2</v>
      </c>
      <c r="W34" s="43"/>
      <c r="X34" s="43">
        <v>131.91828000000001</v>
      </c>
      <c r="Y34" s="43"/>
      <c r="Z34" s="43">
        <v>10.20003</v>
      </c>
      <c r="AA34" s="43"/>
      <c r="AB34" s="43"/>
      <c r="AC34" s="43">
        <v>5.4</v>
      </c>
      <c r="AD34" s="43"/>
      <c r="AE34" s="43"/>
      <c r="AF34" s="43"/>
      <c r="AG34" s="43"/>
      <c r="AH34" s="43">
        <v>0.52700000000000002</v>
      </c>
      <c r="AI34" s="43"/>
      <c r="AJ34" s="43">
        <v>5.46631</v>
      </c>
      <c r="AK34" s="43">
        <v>0</v>
      </c>
      <c r="AL34" s="43"/>
      <c r="AM34" s="43">
        <v>46.845849999999999</v>
      </c>
      <c r="AN34" s="43">
        <v>112.852</v>
      </c>
      <c r="AO34" s="43">
        <v>19.922799999999999</v>
      </c>
      <c r="AP34" s="43">
        <v>0.45</v>
      </c>
      <c r="AQ34" s="43">
        <v>67.171899999999994</v>
      </c>
      <c r="AR34" s="43"/>
      <c r="AS34" s="43">
        <v>32.865960000000001</v>
      </c>
      <c r="AT34" s="43">
        <v>34.134549999999997</v>
      </c>
      <c r="AU34" s="43"/>
      <c r="AV34" s="43">
        <v>192.16897</v>
      </c>
      <c r="AW34" s="43">
        <v>9.9174000000000007</v>
      </c>
      <c r="AX34" s="43"/>
      <c r="AY34" s="43">
        <v>2.39818</v>
      </c>
      <c r="AZ34" s="43"/>
      <c r="BA34" s="43">
        <v>2.2999999999999998</v>
      </c>
      <c r="BB34" s="43"/>
      <c r="BC34" s="43">
        <v>67.996899999999997</v>
      </c>
      <c r="BD34" s="43"/>
      <c r="BE34" s="43">
        <v>17.670000000000002</v>
      </c>
      <c r="BF34" s="43"/>
      <c r="BG34" s="43"/>
      <c r="BH34" s="43"/>
      <c r="BI34" s="43">
        <v>18.208539999999999</v>
      </c>
      <c r="BJ34" s="43"/>
      <c r="BK34" s="43"/>
      <c r="BL34" s="43"/>
      <c r="BM34" s="43"/>
      <c r="BN34" s="43">
        <v>29.155000000000001</v>
      </c>
      <c r="BO34" s="43">
        <v>2.58</v>
      </c>
      <c r="BP34" s="43">
        <v>147.74494000000001</v>
      </c>
      <c r="BQ34" s="43"/>
      <c r="BR34" s="43">
        <v>4.8587999999999996</v>
      </c>
      <c r="BS34" s="43">
        <v>129.90823</v>
      </c>
      <c r="BT34" s="43">
        <v>10.37673</v>
      </c>
      <c r="BU34" s="43"/>
      <c r="BV34" s="43"/>
      <c r="BW34" s="43">
        <v>3.7307000000000001</v>
      </c>
      <c r="BX34" s="43"/>
      <c r="BY34" s="43"/>
      <c r="BZ34" s="43">
        <v>88.735699999999994</v>
      </c>
      <c r="CA34" s="43">
        <v>24.92353</v>
      </c>
      <c r="CB34" s="43"/>
      <c r="CC34" s="43">
        <v>0.57999999999999996</v>
      </c>
      <c r="CD34" s="43">
        <v>23.24935</v>
      </c>
      <c r="CE34" s="43">
        <v>377.72203999999999</v>
      </c>
      <c r="CF34" s="43"/>
      <c r="CG34" s="43">
        <v>139.624</v>
      </c>
      <c r="CH34" s="43">
        <v>16.895350000000001</v>
      </c>
      <c r="CI34" s="43"/>
      <c r="CJ34" s="43"/>
      <c r="CK34" s="43"/>
      <c r="CL34" s="43">
        <v>3.7700100000000001</v>
      </c>
      <c r="CM34" s="43"/>
      <c r="CN34" s="43"/>
      <c r="CO34" s="43">
        <v>16.988430000000001</v>
      </c>
      <c r="CP34" s="43">
        <v>185.63</v>
      </c>
      <c r="CQ34" s="43"/>
      <c r="CR34" s="43">
        <v>33.499000000000002</v>
      </c>
      <c r="CS34" s="43"/>
      <c r="CT34" s="43"/>
    </row>
    <row r="35" spans="1:98" ht="15.6" x14ac:dyDescent="0.3">
      <c r="A35" s="1"/>
      <c r="B35" s="42" t="s">
        <v>859</v>
      </c>
      <c r="C35" s="43"/>
      <c r="D35" s="43"/>
      <c r="E35" s="43">
        <v>43.480759999999997</v>
      </c>
      <c r="F35" s="43">
        <v>11.64</v>
      </c>
      <c r="G35" s="43"/>
      <c r="H35" s="43"/>
      <c r="I35" s="43"/>
      <c r="J35" s="43"/>
      <c r="K35" s="43">
        <v>20.159500000000001</v>
      </c>
      <c r="L35" s="43">
        <v>27.091480000000001</v>
      </c>
      <c r="M35" s="43">
        <v>14.4079</v>
      </c>
      <c r="N35" s="43">
        <v>12.77</v>
      </c>
      <c r="O35" s="43">
        <v>30.391999999999999</v>
      </c>
      <c r="P35" s="43"/>
      <c r="Q35" s="43"/>
      <c r="R35" s="43">
        <v>42.305</v>
      </c>
      <c r="S35" s="43"/>
      <c r="T35" s="43">
        <v>35.425800000000002</v>
      </c>
      <c r="U35" s="43"/>
      <c r="V35" s="43">
        <v>2</v>
      </c>
      <c r="W35" s="43"/>
      <c r="X35" s="43">
        <v>68.255300000000005</v>
      </c>
      <c r="Y35" s="43"/>
      <c r="Z35" s="43">
        <v>10.375920000000001</v>
      </c>
      <c r="AA35" s="43"/>
      <c r="AB35" s="43"/>
      <c r="AC35" s="43">
        <v>5.05</v>
      </c>
      <c r="AD35" s="43"/>
      <c r="AE35" s="43"/>
      <c r="AF35" s="43"/>
      <c r="AG35" s="43"/>
      <c r="AH35" s="43">
        <v>0.48280000000000001</v>
      </c>
      <c r="AI35" s="43"/>
      <c r="AJ35" s="43">
        <v>5.7646800000000002</v>
      </c>
      <c r="AK35" s="43">
        <v>0</v>
      </c>
      <c r="AL35" s="43"/>
      <c r="AM35" s="43">
        <v>46.201090000000001</v>
      </c>
      <c r="AN35" s="43">
        <v>112.96</v>
      </c>
      <c r="AO35" s="43">
        <v>19.8461</v>
      </c>
      <c r="AP35" s="43">
        <v>0.73</v>
      </c>
      <c r="AQ35" s="43">
        <v>66.034300000000002</v>
      </c>
      <c r="AR35" s="43"/>
      <c r="AS35" s="43">
        <v>34.255040000000001</v>
      </c>
      <c r="AT35" s="43">
        <v>33.842219999999998</v>
      </c>
      <c r="AU35" s="43"/>
      <c r="AV35" s="43">
        <v>193.30126999999999</v>
      </c>
      <c r="AW35" s="43">
        <v>9.3417999999999992</v>
      </c>
      <c r="AX35" s="43"/>
      <c r="AY35" s="43">
        <v>2.7919100000000001</v>
      </c>
      <c r="AZ35" s="43"/>
      <c r="BA35" s="43">
        <v>2.2000000000000002</v>
      </c>
      <c r="BB35" s="43"/>
      <c r="BC35" s="43">
        <v>67.988330000000005</v>
      </c>
      <c r="BD35" s="43"/>
      <c r="BE35" s="43">
        <v>17.670000000000002</v>
      </c>
      <c r="BF35" s="43"/>
      <c r="BG35" s="43"/>
      <c r="BH35" s="43"/>
      <c r="BI35" s="43">
        <v>17.83587</v>
      </c>
      <c r="BJ35" s="43"/>
      <c r="BK35" s="43"/>
      <c r="BL35" s="43"/>
      <c r="BM35" s="43"/>
      <c r="BN35" s="43">
        <v>29.213000000000001</v>
      </c>
      <c r="BO35" s="43">
        <v>2.65</v>
      </c>
      <c r="BP35" s="43">
        <v>145.6327</v>
      </c>
      <c r="BQ35" s="43"/>
      <c r="BR35" s="43">
        <v>5.0759999999999996</v>
      </c>
      <c r="BS35" s="43">
        <v>131.38328000000001</v>
      </c>
      <c r="BT35" s="43">
        <v>10.907629999999999</v>
      </c>
      <c r="BU35" s="43"/>
      <c r="BV35" s="43"/>
      <c r="BW35" s="43">
        <v>3.87202</v>
      </c>
      <c r="BX35" s="43"/>
      <c r="BY35" s="43"/>
      <c r="BZ35" s="43">
        <v>89.196600000000004</v>
      </c>
      <c r="CA35" s="43">
        <v>25.003900000000002</v>
      </c>
      <c r="CB35" s="43"/>
      <c r="CC35" s="43">
        <v>0.55000000000000004</v>
      </c>
      <c r="CD35" s="43">
        <v>22.77909</v>
      </c>
      <c r="CE35" s="43">
        <v>370.95220999999998</v>
      </c>
      <c r="CF35" s="43"/>
      <c r="CG35" s="43">
        <v>136.02950000000001</v>
      </c>
      <c r="CH35" s="43">
        <v>17.236660000000001</v>
      </c>
      <c r="CI35" s="43"/>
      <c r="CJ35" s="43"/>
      <c r="CK35" s="43"/>
      <c r="CL35" s="43">
        <v>3.2456800000000001</v>
      </c>
      <c r="CM35" s="43"/>
      <c r="CN35" s="43"/>
      <c r="CO35" s="43">
        <v>16.15588</v>
      </c>
      <c r="CP35" s="43">
        <v>196.28</v>
      </c>
      <c r="CQ35" s="43"/>
      <c r="CR35" s="43">
        <v>33.198</v>
      </c>
      <c r="CS35" s="43"/>
      <c r="CT35" s="43"/>
    </row>
    <row r="36" spans="1:98" ht="15.6" x14ac:dyDescent="0.3">
      <c r="A36" s="1"/>
      <c r="B36" s="42" t="s">
        <v>860</v>
      </c>
      <c r="C36" s="43"/>
      <c r="D36" s="43"/>
      <c r="E36" s="43">
        <v>40.916620000000002</v>
      </c>
      <c r="F36" s="43">
        <v>11.455</v>
      </c>
      <c r="G36" s="43"/>
      <c r="H36" s="43"/>
      <c r="I36" s="43"/>
      <c r="J36" s="43"/>
      <c r="K36" s="43">
        <v>20.745899999999999</v>
      </c>
      <c r="L36" s="43">
        <v>27.42924</v>
      </c>
      <c r="M36" s="43">
        <v>14.623799999999999</v>
      </c>
      <c r="N36" s="43">
        <v>12.65</v>
      </c>
      <c r="O36" s="43">
        <v>30.643999999999998</v>
      </c>
      <c r="P36" s="43"/>
      <c r="Q36" s="43"/>
      <c r="R36" s="43">
        <v>42.210999999999999</v>
      </c>
      <c r="S36" s="43"/>
      <c r="T36" s="43">
        <v>42.7361</v>
      </c>
      <c r="U36" s="43"/>
      <c r="V36" s="43">
        <v>1.9</v>
      </c>
      <c r="W36" s="43"/>
      <c r="X36" s="43">
        <v>76.746030000000005</v>
      </c>
      <c r="Y36" s="43"/>
      <c r="Z36" s="43">
        <v>10.222289999999999</v>
      </c>
      <c r="AA36" s="43"/>
      <c r="AB36" s="43"/>
      <c r="AC36" s="43">
        <v>4.6500000000000004</v>
      </c>
      <c r="AD36" s="43"/>
      <c r="AE36" s="43"/>
      <c r="AF36" s="43"/>
      <c r="AG36" s="43"/>
      <c r="AH36" s="43">
        <v>0.46389999999999998</v>
      </c>
      <c r="AI36" s="43"/>
      <c r="AJ36" s="43">
        <v>5.7564599999999997</v>
      </c>
      <c r="AK36" s="43">
        <v>0</v>
      </c>
      <c r="AL36" s="43"/>
      <c r="AM36" s="43">
        <v>44.947809999999997</v>
      </c>
      <c r="AN36" s="43">
        <v>113.857</v>
      </c>
      <c r="AO36" s="43">
        <v>20.084099999999999</v>
      </c>
      <c r="AP36" s="43">
        <v>0.86</v>
      </c>
      <c r="AQ36" s="43">
        <v>67.739400000000003</v>
      </c>
      <c r="AR36" s="43"/>
      <c r="AS36" s="43">
        <v>33.093470000000003</v>
      </c>
      <c r="AT36" s="43">
        <v>33.989620000000002</v>
      </c>
      <c r="AU36" s="43"/>
      <c r="AV36" s="43">
        <v>192.71249</v>
      </c>
      <c r="AW36" s="43">
        <v>11.9834</v>
      </c>
      <c r="AX36" s="43"/>
      <c r="AY36" s="43">
        <v>3.29671</v>
      </c>
      <c r="AZ36" s="43"/>
      <c r="BA36" s="43">
        <v>2.2999999999999998</v>
      </c>
      <c r="BB36" s="43"/>
      <c r="BC36" s="43">
        <v>67.643280000000004</v>
      </c>
      <c r="BD36" s="43"/>
      <c r="BE36" s="43">
        <v>17.670000000000002</v>
      </c>
      <c r="BF36" s="43"/>
      <c r="BG36" s="43"/>
      <c r="BH36" s="43"/>
      <c r="BI36" s="43">
        <v>17.912389999999998</v>
      </c>
      <c r="BJ36" s="43"/>
      <c r="BK36" s="43"/>
      <c r="BL36" s="43"/>
      <c r="BM36" s="43"/>
      <c r="BN36" s="43">
        <v>28.617999999999999</v>
      </c>
      <c r="BO36" s="43">
        <v>2.5299999999999998</v>
      </c>
      <c r="BP36" s="43">
        <v>143.51437999999999</v>
      </c>
      <c r="BQ36" s="43"/>
      <c r="BR36" s="43">
        <v>4.7434000000000003</v>
      </c>
      <c r="BS36" s="43">
        <v>129.92113000000001</v>
      </c>
      <c r="BT36" s="43">
        <v>10.76295</v>
      </c>
      <c r="BU36" s="43"/>
      <c r="BV36" s="43"/>
      <c r="BW36" s="43">
        <v>3.9659300000000002</v>
      </c>
      <c r="BX36" s="43"/>
      <c r="BY36" s="43"/>
      <c r="BZ36" s="43">
        <v>88.939700000000002</v>
      </c>
      <c r="CA36" s="43">
        <v>24.999279999999999</v>
      </c>
      <c r="CB36" s="43"/>
      <c r="CC36" s="43">
        <v>0.56999999999999995</v>
      </c>
      <c r="CD36" s="43">
        <v>22.740729999999999</v>
      </c>
      <c r="CE36" s="43">
        <v>360.25403</v>
      </c>
      <c r="CF36" s="43"/>
      <c r="CG36" s="43">
        <v>134.5736</v>
      </c>
      <c r="CH36" s="43">
        <v>17.372250000000001</v>
      </c>
      <c r="CI36" s="43"/>
      <c r="CJ36" s="43"/>
      <c r="CK36" s="43"/>
      <c r="CL36" s="43">
        <v>3.9154100000000001</v>
      </c>
      <c r="CM36" s="43"/>
      <c r="CN36" s="43"/>
      <c r="CO36" s="43">
        <v>17.436309999999999</v>
      </c>
      <c r="CP36" s="43">
        <v>201.33</v>
      </c>
      <c r="CQ36" s="43"/>
      <c r="CR36" s="43">
        <v>33.158999999999999</v>
      </c>
      <c r="CS36" s="43"/>
      <c r="CT36" s="43"/>
    </row>
    <row r="37" spans="1:98" ht="15.6" x14ac:dyDescent="0.3">
      <c r="A37" s="1"/>
      <c r="B37" s="42" t="s">
        <v>861</v>
      </c>
      <c r="C37" s="43"/>
      <c r="D37" s="43"/>
      <c r="E37" s="43">
        <v>39.783619999999999</v>
      </c>
      <c r="F37" s="43">
        <v>11.614000000000001</v>
      </c>
      <c r="G37" s="43"/>
      <c r="H37" s="43"/>
      <c r="I37" s="43"/>
      <c r="J37" s="43"/>
      <c r="K37" s="43">
        <v>21.1099</v>
      </c>
      <c r="L37" s="43">
        <v>28.107279999999999</v>
      </c>
      <c r="M37" s="43">
        <v>15.181800000000001</v>
      </c>
      <c r="N37" s="43">
        <v>12.95</v>
      </c>
      <c r="O37" s="43">
        <v>31.084</v>
      </c>
      <c r="P37" s="43"/>
      <c r="Q37" s="43"/>
      <c r="R37" s="43">
        <v>43.261000000000003</v>
      </c>
      <c r="S37" s="43"/>
      <c r="T37" s="43">
        <v>46.265500000000003</v>
      </c>
      <c r="U37" s="43"/>
      <c r="V37" s="43">
        <v>1</v>
      </c>
      <c r="W37" s="43"/>
      <c r="X37" s="43">
        <v>120.87139000000001</v>
      </c>
      <c r="Y37" s="43"/>
      <c r="Z37" s="43">
        <v>9.9857399999999998</v>
      </c>
      <c r="AA37" s="43"/>
      <c r="AB37" s="43"/>
      <c r="AC37" s="43">
        <v>4.4800000000000004</v>
      </c>
      <c r="AD37" s="43"/>
      <c r="AE37" s="43"/>
      <c r="AF37" s="43"/>
      <c r="AG37" s="43"/>
      <c r="AH37" s="43">
        <v>0.40870000000000001</v>
      </c>
      <c r="AI37" s="43"/>
      <c r="AJ37" s="43">
        <v>6.2199600000000004</v>
      </c>
      <c r="AK37" s="43">
        <v>0</v>
      </c>
      <c r="AL37" s="43"/>
      <c r="AM37" s="43">
        <v>43.1952</v>
      </c>
      <c r="AN37" s="43">
        <v>116.249</v>
      </c>
      <c r="AO37" s="43">
        <v>20.075299999999999</v>
      </c>
      <c r="AP37" s="43">
        <v>0.97</v>
      </c>
      <c r="AQ37" s="43">
        <v>73.846699999999998</v>
      </c>
      <c r="AR37" s="43"/>
      <c r="AS37" s="43">
        <v>32.460160000000002</v>
      </c>
      <c r="AT37" s="43">
        <v>34.570720000000001</v>
      </c>
      <c r="AU37" s="43"/>
      <c r="AV37" s="43">
        <v>192.42077</v>
      </c>
      <c r="AW37" s="43">
        <v>12.0777</v>
      </c>
      <c r="AX37" s="43"/>
      <c r="AY37" s="43">
        <v>3.3496800000000002</v>
      </c>
      <c r="AZ37" s="43"/>
      <c r="BA37" s="43">
        <v>1.8</v>
      </c>
      <c r="BB37" s="43"/>
      <c r="BC37" s="43">
        <v>68.283529999999999</v>
      </c>
      <c r="BD37" s="43"/>
      <c r="BE37" s="43">
        <v>17.7</v>
      </c>
      <c r="BF37" s="43"/>
      <c r="BG37" s="43"/>
      <c r="BH37" s="43"/>
      <c r="BI37" s="43">
        <v>17.85624</v>
      </c>
      <c r="BJ37" s="43"/>
      <c r="BK37" s="43"/>
      <c r="BL37" s="43"/>
      <c r="BM37" s="43"/>
      <c r="BN37" s="43">
        <v>28.882999999999999</v>
      </c>
      <c r="BO37" s="43">
        <v>2.46</v>
      </c>
      <c r="BP37" s="43">
        <v>141.47354999999999</v>
      </c>
      <c r="BQ37" s="43"/>
      <c r="BR37" s="43">
        <v>4.8324999999999996</v>
      </c>
      <c r="BS37" s="43">
        <v>129.19521</v>
      </c>
      <c r="BT37" s="43">
        <v>10.96144</v>
      </c>
      <c r="BU37" s="43"/>
      <c r="BV37" s="43"/>
      <c r="BW37" s="43">
        <v>4.0273599999999998</v>
      </c>
      <c r="BX37" s="43"/>
      <c r="BY37" s="43"/>
      <c r="BZ37" s="43">
        <v>89.145899999999997</v>
      </c>
      <c r="CA37" s="43">
        <v>25.00235</v>
      </c>
      <c r="CB37" s="43"/>
      <c r="CC37" s="43">
        <v>0.59</v>
      </c>
      <c r="CD37" s="43">
        <v>23.066939999999999</v>
      </c>
      <c r="CE37" s="43">
        <v>363.87905000000001</v>
      </c>
      <c r="CF37" s="43"/>
      <c r="CG37" s="43">
        <v>136.48079999999999</v>
      </c>
      <c r="CH37" s="43">
        <v>17.287939999999999</v>
      </c>
      <c r="CI37" s="43"/>
      <c r="CJ37" s="43"/>
      <c r="CK37" s="43"/>
      <c r="CL37" s="43">
        <v>3.92639</v>
      </c>
      <c r="CM37" s="43"/>
      <c r="CN37" s="43"/>
      <c r="CO37" s="43">
        <v>17.907070000000001</v>
      </c>
      <c r="CP37" s="43">
        <v>205.07</v>
      </c>
      <c r="CQ37" s="43"/>
      <c r="CR37" s="43">
        <v>32.158999999999999</v>
      </c>
      <c r="CS37" s="43"/>
      <c r="CT37" s="43"/>
    </row>
    <row r="38" spans="1:98" ht="15.6" x14ac:dyDescent="0.3">
      <c r="A38" s="1"/>
      <c r="B38" s="42" t="s">
        <v>862</v>
      </c>
      <c r="C38" s="43"/>
      <c r="D38" s="43"/>
      <c r="E38" s="43">
        <v>39.806600000000003</v>
      </c>
      <c r="F38" s="43">
        <v>12.000999999999999</v>
      </c>
      <c r="G38" s="43"/>
      <c r="H38" s="43"/>
      <c r="I38" s="43"/>
      <c r="J38" s="43"/>
      <c r="K38" s="43">
        <v>20.819800000000001</v>
      </c>
      <c r="L38" s="43">
        <v>28.719719999999999</v>
      </c>
      <c r="M38" s="43">
        <v>15.5001</v>
      </c>
      <c r="N38" s="43">
        <v>12.6</v>
      </c>
      <c r="O38" s="43">
        <v>32.417999999999999</v>
      </c>
      <c r="P38" s="43"/>
      <c r="Q38" s="43"/>
      <c r="R38" s="43">
        <v>42.584000000000003</v>
      </c>
      <c r="S38" s="43"/>
      <c r="T38" s="43">
        <v>48.959200000000003</v>
      </c>
      <c r="U38" s="43"/>
      <c r="V38" s="43">
        <v>0.6</v>
      </c>
      <c r="W38" s="43"/>
      <c r="X38" s="43">
        <v>36.067979999999999</v>
      </c>
      <c r="Y38" s="43"/>
      <c r="Z38" s="43">
        <v>9.8688199999999995</v>
      </c>
      <c r="AA38" s="43"/>
      <c r="AB38" s="43"/>
      <c r="AC38" s="43">
        <v>4.6100000000000003</v>
      </c>
      <c r="AD38" s="43"/>
      <c r="AE38" s="43"/>
      <c r="AF38" s="43"/>
      <c r="AG38" s="43"/>
      <c r="AH38" s="43">
        <v>0.39510000000000001</v>
      </c>
      <c r="AI38" s="43"/>
      <c r="AJ38" s="43">
        <v>6.1652199999999997</v>
      </c>
      <c r="AK38" s="43">
        <v>0</v>
      </c>
      <c r="AL38" s="43"/>
      <c r="AM38" s="43">
        <v>42.319969999999998</v>
      </c>
      <c r="AN38" s="43">
        <v>116.952</v>
      </c>
      <c r="AO38" s="43">
        <v>20.686699999999998</v>
      </c>
      <c r="AP38" s="43">
        <v>0.6</v>
      </c>
      <c r="AQ38" s="43">
        <v>71.712999999999994</v>
      </c>
      <c r="AR38" s="43"/>
      <c r="AS38" s="43">
        <v>35.467179999999999</v>
      </c>
      <c r="AT38" s="43">
        <v>33.381810000000002</v>
      </c>
      <c r="AU38" s="43"/>
      <c r="AV38" s="43">
        <v>192.42616000000001</v>
      </c>
      <c r="AW38" s="43">
        <v>12.327500000000001</v>
      </c>
      <c r="AX38" s="43"/>
      <c r="AY38" s="43">
        <v>3.2159599999999999</v>
      </c>
      <c r="AZ38" s="43"/>
      <c r="BA38" s="43">
        <v>1.4</v>
      </c>
      <c r="BB38" s="43"/>
      <c r="BC38" s="43">
        <v>69.245959999999997</v>
      </c>
      <c r="BD38" s="43"/>
      <c r="BE38" s="43">
        <v>17.7</v>
      </c>
      <c r="BF38" s="43"/>
      <c r="BG38" s="43"/>
      <c r="BH38" s="43"/>
      <c r="BI38" s="43">
        <v>16.977150000000002</v>
      </c>
      <c r="BJ38" s="43"/>
      <c r="BK38" s="43"/>
      <c r="BL38" s="43"/>
      <c r="BM38" s="43"/>
      <c r="BN38" s="43">
        <v>29.114999999999998</v>
      </c>
      <c r="BO38" s="43">
        <v>2.4300000000000002</v>
      </c>
      <c r="BP38" s="43">
        <v>144.69021000000001</v>
      </c>
      <c r="BQ38" s="43"/>
      <c r="BR38" s="43">
        <v>5.2466999999999997</v>
      </c>
      <c r="BS38" s="43">
        <v>130.12047000000001</v>
      </c>
      <c r="BT38" s="43">
        <v>10.39185</v>
      </c>
      <c r="BU38" s="43"/>
      <c r="BV38" s="43"/>
      <c r="BW38" s="43">
        <v>3.8865599999999998</v>
      </c>
      <c r="BX38" s="43"/>
      <c r="BY38" s="43"/>
      <c r="BZ38" s="43">
        <v>88.517399999999995</v>
      </c>
      <c r="CA38" s="43">
        <v>25.00536</v>
      </c>
      <c r="CB38" s="43"/>
      <c r="CC38" s="43">
        <v>0.56999999999999995</v>
      </c>
      <c r="CD38" s="43">
        <v>22.64059</v>
      </c>
      <c r="CE38" s="43">
        <v>347.97768000000002</v>
      </c>
      <c r="CF38" s="43"/>
      <c r="CG38" s="43">
        <v>128.79429999999999</v>
      </c>
      <c r="CH38" s="43">
        <v>17.3645</v>
      </c>
      <c r="CI38" s="43"/>
      <c r="CJ38" s="43"/>
      <c r="CK38" s="43"/>
      <c r="CL38" s="43">
        <v>4.0092699999999999</v>
      </c>
      <c r="CM38" s="43"/>
      <c r="CN38" s="43"/>
      <c r="CO38" s="43">
        <v>16.811060000000001</v>
      </c>
      <c r="CP38" s="43">
        <v>214.54</v>
      </c>
      <c r="CQ38" s="43"/>
      <c r="CR38" s="43">
        <v>32.006</v>
      </c>
      <c r="CS38" s="43"/>
      <c r="CT38" s="43"/>
    </row>
    <row r="39" spans="1:98" ht="15.6" x14ac:dyDescent="0.3">
      <c r="A39" s="1"/>
      <c r="B39" s="42" t="s">
        <v>863</v>
      </c>
      <c r="C39" s="43"/>
      <c r="D39" s="43"/>
      <c r="E39" s="43">
        <v>40.87697</v>
      </c>
      <c r="F39" s="43">
        <v>12.1</v>
      </c>
      <c r="G39" s="43"/>
      <c r="H39" s="43"/>
      <c r="I39" s="43"/>
      <c r="J39" s="43"/>
      <c r="K39" s="43">
        <v>20.484500000000001</v>
      </c>
      <c r="L39" s="43">
        <v>28.63214</v>
      </c>
      <c r="M39" s="43">
        <v>14.6288</v>
      </c>
      <c r="N39" s="43">
        <v>12.95</v>
      </c>
      <c r="O39" s="43">
        <v>33.012</v>
      </c>
      <c r="P39" s="43"/>
      <c r="Q39" s="43"/>
      <c r="R39" s="43">
        <v>42.737000000000002</v>
      </c>
      <c r="S39" s="43"/>
      <c r="T39" s="43">
        <v>44.519399999999997</v>
      </c>
      <c r="U39" s="43"/>
      <c r="V39" s="43">
        <v>0.6</v>
      </c>
      <c r="W39" s="43"/>
      <c r="X39" s="43">
        <v>29.940190000000001</v>
      </c>
      <c r="Y39" s="43"/>
      <c r="Z39" s="43">
        <v>10.22695</v>
      </c>
      <c r="AA39" s="43"/>
      <c r="AB39" s="43"/>
      <c r="AC39" s="43">
        <v>4.37</v>
      </c>
      <c r="AD39" s="43"/>
      <c r="AE39" s="43"/>
      <c r="AF39" s="43"/>
      <c r="AG39" s="43"/>
      <c r="AH39" s="43">
        <v>0.39269999999999999</v>
      </c>
      <c r="AI39" s="43"/>
      <c r="AJ39" s="43">
        <v>6.4605899999999998</v>
      </c>
      <c r="AK39" s="43">
        <v>0</v>
      </c>
      <c r="AL39" s="43"/>
      <c r="AM39" s="43">
        <v>43.80115</v>
      </c>
      <c r="AN39" s="43">
        <v>118.13200000000001</v>
      </c>
      <c r="AO39" s="43">
        <v>20.305700000000002</v>
      </c>
      <c r="AP39" s="43">
        <v>0.23</v>
      </c>
      <c r="AQ39" s="43">
        <v>71.581800000000001</v>
      </c>
      <c r="AR39" s="43"/>
      <c r="AS39" s="43">
        <v>36.732750000000003</v>
      </c>
      <c r="AT39" s="43">
        <v>32.15757</v>
      </c>
      <c r="AU39" s="43"/>
      <c r="AV39" s="43">
        <v>191.08354</v>
      </c>
      <c r="AW39" s="43">
        <v>12.3992</v>
      </c>
      <c r="AX39" s="43"/>
      <c r="AY39" s="43">
        <v>3.3534799999999998</v>
      </c>
      <c r="AZ39" s="43"/>
      <c r="BA39" s="43">
        <v>1.4</v>
      </c>
      <c r="BB39" s="43"/>
      <c r="BC39" s="43">
        <v>69.466750000000005</v>
      </c>
      <c r="BD39" s="43"/>
      <c r="BE39" s="43">
        <v>17.7</v>
      </c>
      <c r="BF39" s="43"/>
      <c r="BG39" s="43"/>
      <c r="BH39" s="43"/>
      <c r="BI39" s="43">
        <v>12.68463</v>
      </c>
      <c r="BJ39" s="43"/>
      <c r="BK39" s="43"/>
      <c r="BL39" s="43"/>
      <c r="BM39" s="43"/>
      <c r="BN39" s="43">
        <v>29.128</v>
      </c>
      <c r="BO39" s="43">
        <v>2.35</v>
      </c>
      <c r="BP39" s="43">
        <v>144.18357</v>
      </c>
      <c r="BQ39" s="43"/>
      <c r="BR39" s="43">
        <v>5.1646999999999998</v>
      </c>
      <c r="BS39" s="43">
        <v>129.42765</v>
      </c>
      <c r="BT39" s="43">
        <v>9.1642799999999998</v>
      </c>
      <c r="BU39" s="43"/>
      <c r="BV39" s="43"/>
      <c r="BW39" s="43">
        <v>3.9036599999999999</v>
      </c>
      <c r="BX39" s="43"/>
      <c r="BY39" s="43"/>
      <c r="BZ39" s="43">
        <v>88.294200000000004</v>
      </c>
      <c r="CA39" s="43">
        <v>24.978259999999999</v>
      </c>
      <c r="CB39" s="43"/>
      <c r="CC39" s="43">
        <v>0.56999999999999995</v>
      </c>
      <c r="CD39" s="43">
        <v>23.687200000000001</v>
      </c>
      <c r="CE39" s="43">
        <v>359.52154000000002</v>
      </c>
      <c r="CF39" s="43"/>
      <c r="CG39" s="43">
        <v>138.23570000000001</v>
      </c>
      <c r="CH39" s="43">
        <v>17.43167</v>
      </c>
      <c r="CI39" s="43"/>
      <c r="CJ39" s="43"/>
      <c r="CK39" s="43"/>
      <c r="CL39" s="43">
        <v>4.2779800000000003</v>
      </c>
      <c r="CM39" s="43"/>
      <c r="CN39" s="43"/>
      <c r="CO39" s="43">
        <v>16.855409999999999</v>
      </c>
      <c r="CP39" s="43">
        <v>206.12</v>
      </c>
      <c r="CQ39" s="43"/>
      <c r="CR39" s="43">
        <v>32.286000000000001</v>
      </c>
      <c r="CS39" s="43"/>
      <c r="CT39" s="43"/>
    </row>
    <row r="40" spans="1:98" ht="15.6" x14ac:dyDescent="0.3">
      <c r="A40" s="1"/>
      <c r="B40" s="42" t="s">
        <v>864</v>
      </c>
      <c r="C40" s="43"/>
      <c r="D40" s="43"/>
      <c r="E40" s="43">
        <v>42.503360000000001</v>
      </c>
      <c r="F40" s="43">
        <v>11.464</v>
      </c>
      <c r="G40" s="43"/>
      <c r="H40" s="43"/>
      <c r="I40" s="43"/>
      <c r="J40" s="43"/>
      <c r="K40" s="43">
        <v>21.0825</v>
      </c>
      <c r="L40" s="43">
        <v>28.465489999999999</v>
      </c>
      <c r="M40" s="43">
        <v>14.602</v>
      </c>
      <c r="N40" s="43">
        <v>12.93</v>
      </c>
      <c r="O40" s="43">
        <v>33.225999999999999</v>
      </c>
      <c r="P40" s="43"/>
      <c r="Q40" s="43"/>
      <c r="R40" s="43">
        <v>42.747999999999998</v>
      </c>
      <c r="S40" s="43"/>
      <c r="T40" s="43">
        <v>31.175000000000001</v>
      </c>
      <c r="U40" s="43"/>
      <c r="V40" s="43">
        <v>0.7</v>
      </c>
      <c r="W40" s="43"/>
      <c r="X40" s="43">
        <v>23.565110000000001</v>
      </c>
      <c r="Y40" s="43"/>
      <c r="Z40" s="43">
        <v>10.14409</v>
      </c>
      <c r="AA40" s="43"/>
      <c r="AB40" s="43"/>
      <c r="AC40" s="43">
        <v>3.98</v>
      </c>
      <c r="AD40" s="43"/>
      <c r="AE40" s="43"/>
      <c r="AF40" s="43"/>
      <c r="AG40" s="43"/>
      <c r="AH40" s="43">
        <v>0.37569999999999998</v>
      </c>
      <c r="AI40" s="43"/>
      <c r="AJ40" s="43">
        <v>6.2238600000000002</v>
      </c>
      <c r="AK40" s="43">
        <v>0</v>
      </c>
      <c r="AL40" s="43"/>
      <c r="AM40" s="43">
        <v>46.66583</v>
      </c>
      <c r="AN40" s="43">
        <v>120.563</v>
      </c>
      <c r="AO40" s="43">
        <v>20.695799999999998</v>
      </c>
      <c r="AP40" s="43">
        <v>0.37</v>
      </c>
      <c r="AQ40" s="43">
        <v>72.679000000000002</v>
      </c>
      <c r="AR40" s="43"/>
      <c r="AS40" s="43">
        <v>35.935090000000002</v>
      </c>
      <c r="AT40" s="43">
        <v>31.72007</v>
      </c>
      <c r="AU40" s="43"/>
      <c r="AV40" s="43">
        <v>192.69869</v>
      </c>
      <c r="AW40" s="43">
        <v>11.5143</v>
      </c>
      <c r="AX40" s="43"/>
      <c r="AY40" s="43">
        <v>3.7385600000000001</v>
      </c>
      <c r="AZ40" s="43"/>
      <c r="BA40" s="43">
        <v>1.5</v>
      </c>
      <c r="BB40" s="43"/>
      <c r="BC40" s="43">
        <v>69.740690000000001</v>
      </c>
      <c r="BD40" s="43"/>
      <c r="BE40" s="43">
        <v>17.7</v>
      </c>
      <c r="BF40" s="43"/>
      <c r="BG40" s="43"/>
      <c r="BH40" s="43"/>
      <c r="BI40" s="43">
        <v>12.15232</v>
      </c>
      <c r="BJ40" s="43"/>
      <c r="BK40" s="43"/>
      <c r="BL40" s="43"/>
      <c r="BM40" s="43"/>
      <c r="BN40" s="43">
        <v>29.199000000000002</v>
      </c>
      <c r="BO40" s="43">
        <v>2.4300000000000002</v>
      </c>
      <c r="BP40" s="43">
        <v>143.42006000000001</v>
      </c>
      <c r="BQ40" s="43"/>
      <c r="BR40" s="43">
        <v>5.2430000000000003</v>
      </c>
      <c r="BS40" s="43">
        <v>130.90063000000001</v>
      </c>
      <c r="BT40" s="43">
        <v>10.106920000000001</v>
      </c>
      <c r="BU40" s="43"/>
      <c r="BV40" s="43"/>
      <c r="BW40" s="43">
        <v>4.3754099999999996</v>
      </c>
      <c r="BX40" s="43"/>
      <c r="BY40" s="43"/>
      <c r="BZ40" s="43">
        <v>88.0137</v>
      </c>
      <c r="CA40" s="43">
        <v>24.985250000000001</v>
      </c>
      <c r="CB40" s="43"/>
      <c r="CC40" s="43">
        <v>0.56000000000000005</v>
      </c>
      <c r="CD40" s="43">
        <v>23.372610000000002</v>
      </c>
      <c r="CE40" s="43">
        <v>369.33807000000002</v>
      </c>
      <c r="CF40" s="43"/>
      <c r="CG40" s="43">
        <v>127.2377</v>
      </c>
      <c r="CH40" s="43">
        <v>16.961590000000001</v>
      </c>
      <c r="CI40" s="43"/>
      <c r="CJ40" s="43"/>
      <c r="CK40" s="43"/>
      <c r="CL40" s="43">
        <v>4.8641399999999999</v>
      </c>
      <c r="CM40" s="43"/>
      <c r="CN40" s="43"/>
      <c r="CO40" s="43">
        <v>17.55433</v>
      </c>
      <c r="CP40" s="43">
        <v>213.17</v>
      </c>
      <c r="CQ40" s="43"/>
      <c r="CR40" s="43">
        <v>32.613</v>
      </c>
      <c r="CS40" s="43"/>
      <c r="CT40" s="43"/>
    </row>
    <row r="41" spans="1:98" ht="15.6" x14ac:dyDescent="0.3">
      <c r="A41" s="1"/>
      <c r="B41" s="42" t="s">
        <v>865</v>
      </c>
      <c r="C41" s="43"/>
      <c r="D41" s="43"/>
      <c r="E41" s="43">
        <v>42.462679999999999</v>
      </c>
      <c r="F41" s="43">
        <v>11.714</v>
      </c>
      <c r="G41" s="43"/>
      <c r="H41" s="43"/>
      <c r="I41" s="43"/>
      <c r="J41" s="43"/>
      <c r="K41" s="43">
        <v>20.977900000000002</v>
      </c>
      <c r="L41" s="43">
        <v>28.335699999999999</v>
      </c>
      <c r="M41" s="43">
        <v>14.3888</v>
      </c>
      <c r="N41" s="43">
        <v>13.3</v>
      </c>
      <c r="O41" s="43">
        <v>32.308</v>
      </c>
      <c r="P41" s="43"/>
      <c r="Q41" s="43"/>
      <c r="R41" s="43">
        <v>42.636000000000003</v>
      </c>
      <c r="S41" s="43"/>
      <c r="T41" s="43">
        <v>40.392600000000002</v>
      </c>
      <c r="U41" s="43"/>
      <c r="V41" s="43">
        <v>0.7</v>
      </c>
      <c r="W41" s="43"/>
      <c r="X41" s="43">
        <v>22.41771</v>
      </c>
      <c r="Y41" s="43"/>
      <c r="Z41" s="43">
        <v>10.11576</v>
      </c>
      <c r="AA41" s="43"/>
      <c r="AB41" s="43"/>
      <c r="AC41" s="43">
        <v>4.07</v>
      </c>
      <c r="AD41" s="43"/>
      <c r="AE41" s="43"/>
      <c r="AF41" s="43"/>
      <c r="AG41" s="43"/>
      <c r="AH41" s="43">
        <v>0.35809999999999997</v>
      </c>
      <c r="AI41" s="43"/>
      <c r="AJ41" s="43">
        <v>5.8655799999999996</v>
      </c>
      <c r="AK41" s="43">
        <v>0</v>
      </c>
      <c r="AL41" s="43"/>
      <c r="AM41" s="43">
        <v>45.908999999999999</v>
      </c>
      <c r="AN41" s="43">
        <v>123.27</v>
      </c>
      <c r="AO41" s="43">
        <v>20.938600000000001</v>
      </c>
      <c r="AP41" s="43">
        <v>0.4</v>
      </c>
      <c r="AQ41" s="43">
        <v>74.122500000000002</v>
      </c>
      <c r="AR41" s="43"/>
      <c r="AS41" s="43">
        <v>35.266069999999999</v>
      </c>
      <c r="AT41" s="43">
        <v>32.057459999999999</v>
      </c>
      <c r="AU41" s="43"/>
      <c r="AV41" s="43">
        <v>191.33897999999999</v>
      </c>
      <c r="AW41" s="43">
        <v>9.3024000000000004</v>
      </c>
      <c r="AX41" s="43"/>
      <c r="AY41" s="43">
        <v>3.5803500000000001</v>
      </c>
      <c r="AZ41" s="43"/>
      <c r="BA41" s="43">
        <v>1.5</v>
      </c>
      <c r="BB41" s="43"/>
      <c r="BC41" s="43">
        <v>69.555620000000005</v>
      </c>
      <c r="BD41" s="43"/>
      <c r="BE41" s="43">
        <v>17.7</v>
      </c>
      <c r="BF41" s="43"/>
      <c r="BG41" s="43"/>
      <c r="BH41" s="43"/>
      <c r="BI41" s="43">
        <v>12.46837</v>
      </c>
      <c r="BJ41" s="43"/>
      <c r="BK41" s="43"/>
      <c r="BL41" s="43"/>
      <c r="BM41" s="43"/>
      <c r="BN41" s="43">
        <v>29.47</v>
      </c>
      <c r="BO41" s="43">
        <v>2.4900000000000002</v>
      </c>
      <c r="BP41" s="43">
        <v>146.19139000000001</v>
      </c>
      <c r="BQ41" s="43"/>
      <c r="BR41" s="43">
        <v>5.0983000000000001</v>
      </c>
      <c r="BS41" s="43">
        <v>132.08224999999999</v>
      </c>
      <c r="BT41" s="43">
        <v>9.67028</v>
      </c>
      <c r="BU41" s="43"/>
      <c r="BV41" s="43"/>
      <c r="BW41" s="43">
        <v>3.85894</v>
      </c>
      <c r="BX41" s="43"/>
      <c r="BY41" s="43"/>
      <c r="BZ41" s="43">
        <v>88.787300000000002</v>
      </c>
      <c r="CA41" s="43">
        <v>25.0075</v>
      </c>
      <c r="CB41" s="43"/>
      <c r="CC41" s="43">
        <v>0.53</v>
      </c>
      <c r="CD41" s="43">
        <v>23.01681</v>
      </c>
      <c r="CE41" s="43">
        <v>385.53707000000003</v>
      </c>
      <c r="CF41" s="43"/>
      <c r="CG41" s="43">
        <v>130.51240000000001</v>
      </c>
      <c r="CH41" s="43">
        <v>17.525490000000001</v>
      </c>
      <c r="CI41" s="43"/>
      <c r="CJ41" s="43"/>
      <c r="CK41" s="43"/>
      <c r="CL41" s="43">
        <v>4.8179999999999996</v>
      </c>
      <c r="CM41" s="43"/>
      <c r="CN41" s="43"/>
      <c r="CO41" s="43">
        <v>16.737469999999998</v>
      </c>
      <c r="CP41" s="43">
        <v>214.24</v>
      </c>
      <c r="CQ41" s="43"/>
      <c r="CR41" s="43">
        <v>32.872999999999998</v>
      </c>
      <c r="CS41" s="43"/>
      <c r="CT41" s="43"/>
    </row>
    <row r="42" spans="1:98" ht="15.6" x14ac:dyDescent="0.3">
      <c r="A42" s="1"/>
      <c r="B42" s="42" t="s">
        <v>866</v>
      </c>
      <c r="C42" s="43"/>
      <c r="D42" s="43"/>
      <c r="E42" s="43">
        <v>35.176220000000001</v>
      </c>
      <c r="F42" s="43">
        <v>11.032</v>
      </c>
      <c r="G42" s="43"/>
      <c r="H42" s="43"/>
      <c r="I42" s="43"/>
      <c r="J42" s="43"/>
      <c r="K42" s="43">
        <v>21.2622</v>
      </c>
      <c r="L42" s="43">
        <v>27.31767</v>
      </c>
      <c r="M42" s="43">
        <v>15.379799999999999</v>
      </c>
      <c r="N42" s="43">
        <v>13.3</v>
      </c>
      <c r="O42" s="43">
        <v>32.25</v>
      </c>
      <c r="P42" s="43"/>
      <c r="Q42" s="43"/>
      <c r="R42" s="43">
        <v>42.561</v>
      </c>
      <c r="S42" s="43"/>
      <c r="T42" s="43">
        <v>46.801499999999997</v>
      </c>
      <c r="U42" s="43"/>
      <c r="V42" s="43">
        <v>0.7</v>
      </c>
      <c r="W42" s="43"/>
      <c r="X42" s="43">
        <v>21.430060000000001</v>
      </c>
      <c r="Y42" s="43"/>
      <c r="Z42" s="43">
        <v>10.192069999999999</v>
      </c>
      <c r="AA42" s="43"/>
      <c r="AB42" s="43"/>
      <c r="AC42" s="43">
        <v>4.13</v>
      </c>
      <c r="AD42" s="43"/>
      <c r="AE42" s="43"/>
      <c r="AF42" s="43"/>
      <c r="AG42" s="43"/>
      <c r="AH42" s="43">
        <v>0.3735</v>
      </c>
      <c r="AI42" s="43"/>
      <c r="AJ42" s="43">
        <v>5.3594600000000003</v>
      </c>
      <c r="AK42" s="43">
        <v>0</v>
      </c>
      <c r="AL42" s="43"/>
      <c r="AM42" s="43">
        <v>46.178620000000002</v>
      </c>
      <c r="AN42" s="43">
        <v>123.131</v>
      </c>
      <c r="AO42" s="43">
        <v>20.5306</v>
      </c>
      <c r="AP42" s="43">
        <v>0.41</v>
      </c>
      <c r="AQ42" s="43">
        <v>73.867400000000004</v>
      </c>
      <c r="AR42" s="43"/>
      <c r="AS42" s="43">
        <v>32.96</v>
      </c>
      <c r="AT42" s="43">
        <v>32.109450000000002</v>
      </c>
      <c r="AU42" s="43"/>
      <c r="AV42" s="43">
        <v>191.43890999999999</v>
      </c>
      <c r="AW42" s="43">
        <v>8.8805999999999994</v>
      </c>
      <c r="AX42" s="43"/>
      <c r="AY42" s="43">
        <v>2.8689900000000002</v>
      </c>
      <c r="AZ42" s="43"/>
      <c r="BA42" s="43">
        <v>1.5</v>
      </c>
      <c r="BB42" s="43"/>
      <c r="BC42" s="43">
        <v>68.933340000000001</v>
      </c>
      <c r="BD42" s="43"/>
      <c r="BE42" s="43">
        <v>17.7</v>
      </c>
      <c r="BF42" s="43"/>
      <c r="BG42" s="43"/>
      <c r="BH42" s="43"/>
      <c r="BI42" s="43">
        <v>14.151070000000001</v>
      </c>
      <c r="BJ42" s="43"/>
      <c r="BK42" s="43"/>
      <c r="BL42" s="43"/>
      <c r="BM42" s="43"/>
      <c r="BN42" s="43">
        <v>29.016999999999999</v>
      </c>
      <c r="BO42" s="43">
        <v>2.4300000000000002</v>
      </c>
      <c r="BP42" s="43">
        <v>147.63150999999999</v>
      </c>
      <c r="BQ42" s="43"/>
      <c r="BR42" s="43">
        <v>5.2252000000000001</v>
      </c>
      <c r="BS42" s="43">
        <v>131.71724</v>
      </c>
      <c r="BT42" s="43">
        <v>9.6147299999999998</v>
      </c>
      <c r="BU42" s="43"/>
      <c r="BV42" s="43"/>
      <c r="BW42" s="43">
        <v>3.6508500000000002</v>
      </c>
      <c r="BX42" s="43"/>
      <c r="BY42" s="43"/>
      <c r="BZ42" s="43">
        <v>89.163300000000007</v>
      </c>
      <c r="CA42" s="43">
        <v>25.017949999999999</v>
      </c>
      <c r="CB42" s="43"/>
      <c r="CC42" s="43">
        <v>0.57999999999999996</v>
      </c>
      <c r="CD42" s="43">
        <v>23.299050000000001</v>
      </c>
      <c r="CE42" s="43">
        <v>388.16989999999998</v>
      </c>
      <c r="CF42" s="43"/>
      <c r="CG42" s="43">
        <v>138.441</v>
      </c>
      <c r="CH42" s="43">
        <v>17.78828</v>
      </c>
      <c r="CI42" s="43"/>
      <c r="CJ42" s="43"/>
      <c r="CK42" s="43"/>
      <c r="CL42" s="43">
        <v>4.83819</v>
      </c>
      <c r="CM42" s="43"/>
      <c r="CN42" s="43"/>
      <c r="CO42" s="43">
        <v>16.345749999999999</v>
      </c>
      <c r="CP42" s="43">
        <v>220.54</v>
      </c>
      <c r="CQ42" s="43"/>
      <c r="CR42" s="43">
        <v>33.002000000000002</v>
      </c>
      <c r="CS42" s="43"/>
      <c r="CT42" s="43"/>
    </row>
    <row r="43" spans="1:98" ht="15.6" x14ac:dyDescent="0.3">
      <c r="A43" s="1"/>
      <c r="B43" s="42" t="s">
        <v>867</v>
      </c>
      <c r="C43" s="43"/>
      <c r="D43" s="43"/>
      <c r="E43" s="43">
        <v>26.32123</v>
      </c>
      <c r="F43" s="43">
        <v>8.7759999999999998</v>
      </c>
      <c r="G43" s="43"/>
      <c r="H43" s="43"/>
      <c r="I43" s="43"/>
      <c r="J43" s="43"/>
      <c r="K43" s="43">
        <v>21.084700000000002</v>
      </c>
      <c r="L43" s="43">
        <v>27.774830000000001</v>
      </c>
      <c r="M43" s="43">
        <v>15.9312</v>
      </c>
      <c r="N43" s="43">
        <v>13.54</v>
      </c>
      <c r="O43" s="43">
        <v>32.53</v>
      </c>
      <c r="P43" s="43"/>
      <c r="Q43" s="43"/>
      <c r="R43" s="43">
        <v>42.534999999999997</v>
      </c>
      <c r="S43" s="43"/>
      <c r="T43" s="43">
        <v>47.484999999999999</v>
      </c>
      <c r="U43" s="43"/>
      <c r="V43" s="43">
        <v>0.8</v>
      </c>
      <c r="W43" s="43"/>
      <c r="X43" s="43">
        <v>20.99549</v>
      </c>
      <c r="Y43" s="43"/>
      <c r="Z43" s="43">
        <v>9.9593900000000009</v>
      </c>
      <c r="AA43" s="43"/>
      <c r="AB43" s="43"/>
      <c r="AC43" s="43">
        <v>4.6500000000000004</v>
      </c>
      <c r="AD43" s="43"/>
      <c r="AE43" s="43"/>
      <c r="AF43" s="43"/>
      <c r="AG43" s="43"/>
      <c r="AH43" s="43">
        <v>0.36380000000000001</v>
      </c>
      <c r="AI43" s="43"/>
      <c r="AJ43" s="43">
        <v>5.4161799999999998</v>
      </c>
      <c r="AK43" s="43">
        <v>0</v>
      </c>
      <c r="AL43" s="43"/>
      <c r="AM43" s="43">
        <v>45.854039999999998</v>
      </c>
      <c r="AN43" s="43">
        <v>120.61199999999999</v>
      </c>
      <c r="AO43" s="43">
        <v>15.8087</v>
      </c>
      <c r="AP43" s="43">
        <v>0.46</v>
      </c>
      <c r="AQ43" s="43">
        <v>72.344200000000001</v>
      </c>
      <c r="AR43" s="43"/>
      <c r="AS43" s="43">
        <v>32.908119999999997</v>
      </c>
      <c r="AT43" s="43">
        <v>30.373860000000001</v>
      </c>
      <c r="AU43" s="43"/>
      <c r="AV43" s="43">
        <v>169.90779000000001</v>
      </c>
      <c r="AW43" s="43">
        <v>9.1225000000000005</v>
      </c>
      <c r="AX43" s="43"/>
      <c r="AY43" s="43">
        <v>2.5746799999999999</v>
      </c>
      <c r="AZ43" s="43"/>
      <c r="BA43" s="43">
        <v>1.4</v>
      </c>
      <c r="BB43" s="43"/>
      <c r="BC43" s="43">
        <v>69.333340000000007</v>
      </c>
      <c r="BD43" s="43"/>
      <c r="BE43" s="43">
        <v>17.7</v>
      </c>
      <c r="BF43" s="43"/>
      <c r="BG43" s="43"/>
      <c r="BH43" s="43"/>
      <c r="BI43" s="43">
        <v>16.119230000000002</v>
      </c>
      <c r="BJ43" s="43"/>
      <c r="BK43" s="43"/>
      <c r="BL43" s="43"/>
      <c r="BM43" s="43"/>
      <c r="BN43" s="43">
        <v>11.597</v>
      </c>
      <c r="BO43" s="43">
        <v>2.38</v>
      </c>
      <c r="BP43" s="43">
        <v>146.96591000000001</v>
      </c>
      <c r="BQ43" s="43"/>
      <c r="BR43" s="43">
        <v>5.1910999999999996</v>
      </c>
      <c r="BS43" s="43">
        <v>132.17859000000001</v>
      </c>
      <c r="BT43" s="43">
        <v>9.2028199999999991</v>
      </c>
      <c r="BU43" s="43"/>
      <c r="BV43" s="43"/>
      <c r="BW43" s="43">
        <v>3.6075599999999999</v>
      </c>
      <c r="BX43" s="43"/>
      <c r="BY43" s="43"/>
      <c r="BZ43" s="43">
        <v>89.162199999999999</v>
      </c>
      <c r="CA43" s="43">
        <v>25.07517</v>
      </c>
      <c r="CB43" s="43"/>
      <c r="CC43" s="43">
        <v>0.55000000000000004</v>
      </c>
      <c r="CD43" s="43">
        <v>20.907990000000002</v>
      </c>
      <c r="CE43" s="43">
        <v>396.47390000000001</v>
      </c>
      <c r="CF43" s="43"/>
      <c r="CG43" s="43">
        <v>144.82919999999999</v>
      </c>
      <c r="CH43" s="43">
        <v>17.615919999999999</v>
      </c>
      <c r="CI43" s="43"/>
      <c r="CJ43" s="43"/>
      <c r="CK43" s="43"/>
      <c r="CL43" s="43">
        <v>4.6441400000000002</v>
      </c>
      <c r="CM43" s="43"/>
      <c r="CN43" s="43"/>
      <c r="CO43" s="43">
        <v>14.93102</v>
      </c>
      <c r="CP43" s="43">
        <v>220.35</v>
      </c>
      <c r="CQ43" s="43"/>
      <c r="CR43" s="43">
        <v>33.048000000000002</v>
      </c>
      <c r="CS43" s="43"/>
      <c r="CT43" s="43"/>
    </row>
    <row r="44" spans="1:98" ht="15.6" x14ac:dyDescent="0.3">
      <c r="A44" s="1"/>
      <c r="B44" s="42" t="s">
        <v>868</v>
      </c>
      <c r="C44" s="43"/>
      <c r="D44" s="43"/>
      <c r="E44" s="43">
        <v>18.5075</v>
      </c>
      <c r="F44" s="43">
        <v>9.2080000000000002</v>
      </c>
      <c r="G44" s="43"/>
      <c r="H44" s="43"/>
      <c r="I44" s="43"/>
      <c r="J44" s="43"/>
      <c r="K44" s="43">
        <v>19.9879</v>
      </c>
      <c r="L44" s="43">
        <v>28.223610000000001</v>
      </c>
      <c r="M44" s="43">
        <v>15.442500000000001</v>
      </c>
      <c r="N44" s="43">
        <v>13.14</v>
      </c>
      <c r="O44" s="43">
        <v>32.911999999999999</v>
      </c>
      <c r="P44" s="43"/>
      <c r="Q44" s="43"/>
      <c r="R44" s="43">
        <v>43.284999999999997</v>
      </c>
      <c r="S44" s="43"/>
      <c r="T44" s="43">
        <v>46.518500000000003</v>
      </c>
      <c r="U44" s="43"/>
      <c r="V44" s="43">
        <v>0.8</v>
      </c>
      <c r="W44" s="43"/>
      <c r="X44" s="43">
        <v>19.571190000000001</v>
      </c>
      <c r="Y44" s="43"/>
      <c r="Z44" s="43">
        <v>8.6385699999999996</v>
      </c>
      <c r="AA44" s="43"/>
      <c r="AB44" s="43"/>
      <c r="AC44" s="43">
        <v>4.8099999999999996</v>
      </c>
      <c r="AD44" s="43"/>
      <c r="AE44" s="43"/>
      <c r="AF44" s="43"/>
      <c r="AG44" s="43"/>
      <c r="AH44" s="43">
        <v>0.3861</v>
      </c>
      <c r="AI44" s="43"/>
      <c r="AJ44" s="43">
        <v>4.26905</v>
      </c>
      <c r="AK44" s="43">
        <v>0</v>
      </c>
      <c r="AL44" s="43"/>
      <c r="AM44" s="43">
        <v>37.463929999999998</v>
      </c>
      <c r="AN44" s="43">
        <v>116.226</v>
      </c>
      <c r="AO44" s="43">
        <v>15.843</v>
      </c>
      <c r="AP44" s="43">
        <v>0.11</v>
      </c>
      <c r="AQ44" s="43">
        <v>79.944199999999995</v>
      </c>
      <c r="AR44" s="43"/>
      <c r="AS44" s="43">
        <v>32.465890000000002</v>
      </c>
      <c r="AT44" s="43">
        <v>29.582940000000001</v>
      </c>
      <c r="AU44" s="43"/>
      <c r="AV44" s="43">
        <v>98.066829999999996</v>
      </c>
      <c r="AW44" s="43">
        <v>10.3009</v>
      </c>
      <c r="AX44" s="43"/>
      <c r="AY44" s="43">
        <v>2.1349800000000001</v>
      </c>
      <c r="AZ44" s="43"/>
      <c r="BA44" s="43">
        <v>1.4</v>
      </c>
      <c r="BB44" s="43"/>
      <c r="BC44" s="43">
        <v>69.283690000000007</v>
      </c>
      <c r="BD44" s="43"/>
      <c r="BE44" s="43">
        <v>17.7</v>
      </c>
      <c r="BF44" s="43"/>
      <c r="BG44" s="43"/>
      <c r="BH44" s="43"/>
      <c r="BI44" s="43">
        <v>17.597439999999999</v>
      </c>
      <c r="BJ44" s="43"/>
      <c r="BK44" s="43"/>
      <c r="BL44" s="43"/>
      <c r="BM44" s="43"/>
      <c r="BN44" s="43">
        <v>4.585</v>
      </c>
      <c r="BO44" s="43">
        <v>2.4700000000000002</v>
      </c>
      <c r="BP44" s="43">
        <v>145.96925999999999</v>
      </c>
      <c r="BQ44" s="43"/>
      <c r="BR44" s="43">
        <v>4.7991999999999999</v>
      </c>
      <c r="BS44" s="43">
        <v>131.47819000000001</v>
      </c>
      <c r="BT44" s="43">
        <v>8.4499099999999991</v>
      </c>
      <c r="BU44" s="43"/>
      <c r="BV44" s="43"/>
      <c r="BW44" s="43">
        <v>3.8024800000000001</v>
      </c>
      <c r="BX44" s="43"/>
      <c r="BY44" s="43"/>
      <c r="BZ44" s="43">
        <v>89.267099999999999</v>
      </c>
      <c r="CA44" s="43">
        <v>3.3473199999999999</v>
      </c>
      <c r="CB44" s="43"/>
      <c r="CC44" s="43">
        <v>0.64</v>
      </c>
      <c r="CD44" s="43">
        <v>20.718330000000002</v>
      </c>
      <c r="CE44" s="43">
        <v>400.53075999999999</v>
      </c>
      <c r="CF44" s="43"/>
      <c r="CG44" s="43">
        <v>129.98840000000001</v>
      </c>
      <c r="CH44" s="43">
        <v>17.5443</v>
      </c>
      <c r="CI44" s="43"/>
      <c r="CJ44" s="43"/>
      <c r="CK44" s="43"/>
      <c r="CL44" s="43">
        <v>4.5921500000000002</v>
      </c>
      <c r="CM44" s="43"/>
      <c r="CN44" s="43"/>
      <c r="CO44" s="43">
        <v>13.233459999999999</v>
      </c>
      <c r="CP44" s="43">
        <v>231.73</v>
      </c>
      <c r="CQ44" s="43"/>
      <c r="CR44" s="43">
        <v>27.824000000000002</v>
      </c>
      <c r="CS44" s="43"/>
      <c r="CT44" s="43"/>
    </row>
    <row r="45" spans="1:98" ht="15.6" x14ac:dyDescent="0.3">
      <c r="A45" s="1"/>
      <c r="B45" s="42" t="s">
        <v>869</v>
      </c>
      <c r="C45" s="43"/>
      <c r="D45" s="43"/>
      <c r="E45" s="43">
        <v>18.625050000000002</v>
      </c>
      <c r="F45" s="43">
        <v>8.6159999999999997</v>
      </c>
      <c r="G45" s="43"/>
      <c r="H45" s="43"/>
      <c r="I45" s="43"/>
      <c r="J45" s="43"/>
      <c r="K45" s="43">
        <v>20.417200000000001</v>
      </c>
      <c r="L45" s="43">
        <v>29.159289999999999</v>
      </c>
      <c r="M45" s="43">
        <v>14.8931</v>
      </c>
      <c r="N45" s="43">
        <v>12.46</v>
      </c>
      <c r="O45" s="43">
        <v>33.741999999999997</v>
      </c>
      <c r="P45" s="43"/>
      <c r="Q45" s="43"/>
      <c r="R45" s="43">
        <v>43.622999999999998</v>
      </c>
      <c r="S45" s="43"/>
      <c r="T45" s="43">
        <v>18.5748</v>
      </c>
      <c r="U45" s="43"/>
      <c r="V45" s="43">
        <v>0.8</v>
      </c>
      <c r="W45" s="43"/>
      <c r="X45" s="43">
        <v>19.371870000000001</v>
      </c>
      <c r="Y45" s="43"/>
      <c r="Z45" s="43">
        <v>8.1812000000000005</v>
      </c>
      <c r="AA45" s="43"/>
      <c r="AB45" s="43"/>
      <c r="AC45" s="43">
        <v>4.9800000000000004</v>
      </c>
      <c r="AD45" s="43"/>
      <c r="AE45" s="43"/>
      <c r="AF45" s="43"/>
      <c r="AG45" s="43"/>
      <c r="AH45" s="43">
        <v>0.36580000000000001</v>
      </c>
      <c r="AI45" s="43"/>
      <c r="AJ45" s="43">
        <v>4.2895099999999999</v>
      </c>
      <c r="AK45" s="43">
        <v>0</v>
      </c>
      <c r="AL45" s="43"/>
      <c r="AM45" s="43">
        <v>41.856720000000003</v>
      </c>
      <c r="AN45" s="43">
        <v>116.443</v>
      </c>
      <c r="AO45" s="43">
        <v>17.354700000000001</v>
      </c>
      <c r="AP45" s="43">
        <v>0.35</v>
      </c>
      <c r="AQ45" s="43">
        <v>83.177599999999998</v>
      </c>
      <c r="AR45" s="43"/>
      <c r="AS45" s="43">
        <v>27.104810000000001</v>
      </c>
      <c r="AT45" s="43">
        <v>29.84517</v>
      </c>
      <c r="AU45" s="43"/>
      <c r="AV45" s="43">
        <v>60.546219999999998</v>
      </c>
      <c r="AW45" s="43">
        <v>11.100300000000001</v>
      </c>
      <c r="AX45" s="43"/>
      <c r="AY45" s="43">
        <v>2.4571700000000001</v>
      </c>
      <c r="AZ45" s="43"/>
      <c r="BA45" s="43">
        <v>1.4</v>
      </c>
      <c r="BB45" s="43"/>
      <c r="BC45" s="43">
        <v>49.607320000000001</v>
      </c>
      <c r="BD45" s="43"/>
      <c r="BE45" s="43">
        <v>17.7</v>
      </c>
      <c r="BF45" s="43"/>
      <c r="BG45" s="43"/>
      <c r="BH45" s="43"/>
      <c r="BI45" s="43">
        <v>17.39</v>
      </c>
      <c r="BJ45" s="43"/>
      <c r="BK45" s="43"/>
      <c r="BL45" s="43"/>
      <c r="BM45" s="43"/>
      <c r="BN45" s="43">
        <v>4.3070000000000004</v>
      </c>
      <c r="BO45" s="43">
        <v>2.34</v>
      </c>
      <c r="BP45" s="43">
        <v>137.48083</v>
      </c>
      <c r="BQ45" s="43"/>
      <c r="BR45" s="43">
        <v>4.8194999999999997</v>
      </c>
      <c r="BS45" s="43">
        <v>122.6092</v>
      </c>
      <c r="BT45" s="43">
        <v>8.0889799999999994</v>
      </c>
      <c r="BU45" s="43"/>
      <c r="BV45" s="43"/>
      <c r="BW45" s="43">
        <v>3.7406999999999999</v>
      </c>
      <c r="BX45" s="43"/>
      <c r="BY45" s="43"/>
      <c r="BZ45" s="43">
        <v>89.204099999999997</v>
      </c>
      <c r="CA45" s="43">
        <v>3.0236900000000002</v>
      </c>
      <c r="CB45" s="43"/>
      <c r="CC45" s="43">
        <v>0.67</v>
      </c>
      <c r="CD45" s="43">
        <v>20.852889999999999</v>
      </c>
      <c r="CE45" s="43">
        <v>368.02665999999999</v>
      </c>
      <c r="CF45" s="43"/>
      <c r="CG45" s="43">
        <v>129.00819999999999</v>
      </c>
      <c r="CH45" s="43">
        <v>17.15756</v>
      </c>
      <c r="CI45" s="43"/>
      <c r="CJ45" s="43"/>
      <c r="CK45" s="43"/>
      <c r="CL45" s="43">
        <v>4.58765</v>
      </c>
      <c r="CM45" s="43"/>
      <c r="CN45" s="43"/>
      <c r="CO45" s="43">
        <v>12.949120000000001</v>
      </c>
      <c r="CP45" s="43">
        <v>249.14</v>
      </c>
      <c r="CQ45" s="43"/>
      <c r="CR45" s="43">
        <v>27.234999999999999</v>
      </c>
      <c r="CS45" s="43"/>
      <c r="CT45" s="43"/>
    </row>
    <row r="46" spans="1:98" ht="15.6" x14ac:dyDescent="0.3">
      <c r="A46" s="1"/>
      <c r="B46" s="42" t="s">
        <v>870</v>
      </c>
      <c r="C46" s="43"/>
      <c r="D46" s="43"/>
      <c r="E46" s="43">
        <v>16.06718</v>
      </c>
      <c r="F46" s="43">
        <v>9.2919999999999998</v>
      </c>
      <c r="G46" s="43"/>
      <c r="H46" s="43"/>
      <c r="I46" s="43"/>
      <c r="J46" s="43"/>
      <c r="K46" s="43">
        <v>20.1996</v>
      </c>
      <c r="L46" s="43">
        <v>28.291519999999998</v>
      </c>
      <c r="M46" s="43">
        <v>14.172000000000001</v>
      </c>
      <c r="N46" s="43">
        <v>13.14</v>
      </c>
      <c r="O46" s="43">
        <v>33.914000000000001</v>
      </c>
      <c r="P46" s="43"/>
      <c r="Q46" s="43"/>
      <c r="R46" s="43">
        <v>43.881999999999998</v>
      </c>
      <c r="S46" s="43"/>
      <c r="T46" s="43">
        <v>8.1562999999999999</v>
      </c>
      <c r="U46" s="43"/>
      <c r="V46" s="43">
        <v>0.8</v>
      </c>
      <c r="W46" s="43"/>
      <c r="X46" s="43">
        <v>19.666350000000001</v>
      </c>
      <c r="Y46" s="43"/>
      <c r="Z46" s="43">
        <v>8.3083100000000005</v>
      </c>
      <c r="AA46" s="43"/>
      <c r="AB46" s="43"/>
      <c r="AC46" s="43">
        <v>5.28</v>
      </c>
      <c r="AD46" s="43"/>
      <c r="AE46" s="43"/>
      <c r="AF46" s="43"/>
      <c r="AG46" s="43"/>
      <c r="AH46" s="43">
        <v>0.4168</v>
      </c>
      <c r="AI46" s="43"/>
      <c r="AJ46" s="43">
        <v>4.1899699999999998</v>
      </c>
      <c r="AK46" s="43">
        <v>0</v>
      </c>
      <c r="AL46" s="43"/>
      <c r="AM46" s="43">
        <v>47.105559999999997</v>
      </c>
      <c r="AN46" s="43">
        <v>118.41200000000001</v>
      </c>
      <c r="AO46" s="43">
        <v>27.3718</v>
      </c>
      <c r="AP46" s="43">
        <v>0.46</v>
      </c>
      <c r="AQ46" s="43">
        <v>112.9873</v>
      </c>
      <c r="AR46" s="43"/>
      <c r="AS46" s="43">
        <v>26.966699999999999</v>
      </c>
      <c r="AT46" s="43">
        <v>30.151820000000001</v>
      </c>
      <c r="AU46" s="43"/>
      <c r="AV46" s="43">
        <v>59.562269999999998</v>
      </c>
      <c r="AW46" s="43">
        <v>11.154299999999999</v>
      </c>
      <c r="AX46" s="43"/>
      <c r="AY46" s="43">
        <v>2.40218</v>
      </c>
      <c r="AZ46" s="43"/>
      <c r="BA46" s="43">
        <v>1.5</v>
      </c>
      <c r="BB46" s="43"/>
      <c r="BC46" s="43">
        <v>38.35454</v>
      </c>
      <c r="BD46" s="43"/>
      <c r="BE46" s="43">
        <v>17.7</v>
      </c>
      <c r="BF46" s="43"/>
      <c r="BG46" s="43"/>
      <c r="BH46" s="43"/>
      <c r="BI46" s="43">
        <v>17.485019999999999</v>
      </c>
      <c r="BJ46" s="43"/>
      <c r="BK46" s="43"/>
      <c r="BL46" s="43"/>
      <c r="BM46" s="43"/>
      <c r="BN46" s="43">
        <v>4.3810000000000002</v>
      </c>
      <c r="BO46" s="43">
        <v>2.31</v>
      </c>
      <c r="BP46" s="43">
        <v>137.29678999999999</v>
      </c>
      <c r="BQ46" s="43"/>
      <c r="BR46" s="43">
        <v>4.8109000000000002</v>
      </c>
      <c r="BS46" s="43">
        <v>129.06075999999999</v>
      </c>
      <c r="BT46" s="43">
        <v>7.2234499999999997</v>
      </c>
      <c r="BU46" s="43"/>
      <c r="BV46" s="43"/>
      <c r="BW46" s="43">
        <v>3.7400099999999998</v>
      </c>
      <c r="BX46" s="43"/>
      <c r="BY46" s="43"/>
      <c r="BZ46" s="43">
        <v>89.881699999999995</v>
      </c>
      <c r="CA46" s="43">
        <v>3.0333899999999998</v>
      </c>
      <c r="CB46" s="43"/>
      <c r="CC46" s="43">
        <v>0.67</v>
      </c>
      <c r="CD46" s="43">
        <v>20.00339</v>
      </c>
      <c r="CE46" s="43">
        <v>366.27512999999999</v>
      </c>
      <c r="CF46" s="43"/>
      <c r="CG46" s="43">
        <v>138.29730000000001</v>
      </c>
      <c r="CH46" s="43">
        <v>15.30423</v>
      </c>
      <c r="CI46" s="43"/>
      <c r="CJ46" s="43"/>
      <c r="CK46" s="43"/>
      <c r="CL46" s="43">
        <v>4.5930299999999997</v>
      </c>
      <c r="CM46" s="43"/>
      <c r="CN46" s="43"/>
      <c r="CO46" s="43">
        <v>13.4232</v>
      </c>
      <c r="CP46" s="43">
        <v>242.31</v>
      </c>
      <c r="CQ46" s="43"/>
      <c r="CR46" s="43">
        <v>26.858000000000001</v>
      </c>
      <c r="CS46" s="43"/>
      <c r="CT46" s="43"/>
    </row>
    <row r="47" spans="1:98" ht="15.6" x14ac:dyDescent="0.3">
      <c r="A47" s="1"/>
      <c r="B47" s="42" t="s">
        <v>871</v>
      </c>
      <c r="C47" s="43"/>
      <c r="D47" s="43"/>
      <c r="E47" s="43">
        <v>18.285799999999998</v>
      </c>
      <c r="F47" s="43">
        <v>10.912000000000001</v>
      </c>
      <c r="G47" s="43"/>
      <c r="H47" s="43"/>
      <c r="I47" s="43"/>
      <c r="J47" s="43"/>
      <c r="K47" s="43">
        <v>20.573899999999998</v>
      </c>
      <c r="L47" s="43">
        <v>28.364139999999999</v>
      </c>
      <c r="M47" s="43">
        <v>11.657400000000001</v>
      </c>
      <c r="N47" s="43">
        <v>13.05</v>
      </c>
      <c r="O47" s="43">
        <v>34.066000000000003</v>
      </c>
      <c r="P47" s="43"/>
      <c r="Q47" s="43"/>
      <c r="R47" s="43">
        <v>43.984000000000002</v>
      </c>
      <c r="S47" s="43"/>
      <c r="T47" s="43">
        <v>10.184699999999999</v>
      </c>
      <c r="U47" s="43"/>
      <c r="V47" s="43">
        <v>0.8</v>
      </c>
      <c r="W47" s="43"/>
      <c r="X47" s="43">
        <v>19.333960000000001</v>
      </c>
      <c r="Y47" s="43"/>
      <c r="Z47" s="43">
        <v>8.5940700000000003</v>
      </c>
      <c r="AA47" s="43"/>
      <c r="AB47" s="43"/>
      <c r="AC47" s="43">
        <v>5.66</v>
      </c>
      <c r="AD47" s="43"/>
      <c r="AE47" s="43"/>
      <c r="AF47" s="43"/>
      <c r="AG47" s="43"/>
      <c r="AH47" s="43">
        <v>0.39460000000000001</v>
      </c>
      <c r="AI47" s="43"/>
      <c r="AJ47" s="43">
        <v>4.1270300000000004</v>
      </c>
      <c r="AK47" s="43">
        <v>0</v>
      </c>
      <c r="AL47" s="43"/>
      <c r="AM47" s="43">
        <v>47.82067</v>
      </c>
      <c r="AN47" s="43">
        <v>119.518</v>
      </c>
      <c r="AO47" s="43">
        <v>28.024899999999999</v>
      </c>
      <c r="AP47" s="43">
        <v>0.37</v>
      </c>
      <c r="AQ47" s="43">
        <v>125.5671</v>
      </c>
      <c r="AR47" s="43"/>
      <c r="AS47" s="43">
        <v>28.974160000000001</v>
      </c>
      <c r="AT47" s="43">
        <v>29.895499999999998</v>
      </c>
      <c r="AU47" s="43"/>
      <c r="AV47" s="43">
        <v>58.482430000000001</v>
      </c>
      <c r="AW47" s="43">
        <v>11.3543</v>
      </c>
      <c r="AX47" s="43"/>
      <c r="AY47" s="43">
        <v>2.14886</v>
      </c>
      <c r="AZ47" s="43"/>
      <c r="BA47" s="43">
        <v>2.2000000000000002</v>
      </c>
      <c r="BB47" s="43"/>
      <c r="BC47" s="43">
        <v>31.680389999999999</v>
      </c>
      <c r="BD47" s="43"/>
      <c r="BE47" s="43">
        <v>17.7</v>
      </c>
      <c r="BF47" s="43"/>
      <c r="BG47" s="43"/>
      <c r="BH47" s="43"/>
      <c r="BI47" s="43">
        <v>16.848020000000002</v>
      </c>
      <c r="BJ47" s="43"/>
      <c r="BK47" s="43"/>
      <c r="BL47" s="43"/>
      <c r="BM47" s="43"/>
      <c r="BN47" s="43">
        <v>4.6890000000000001</v>
      </c>
      <c r="BO47" s="43">
        <v>2.2999999999999998</v>
      </c>
      <c r="BP47" s="43">
        <v>138.70685</v>
      </c>
      <c r="BQ47" s="43"/>
      <c r="BR47" s="43">
        <v>4.8150000000000004</v>
      </c>
      <c r="BS47" s="43">
        <v>130.55737999999999</v>
      </c>
      <c r="BT47" s="43">
        <v>7.4748799999999997</v>
      </c>
      <c r="BU47" s="43"/>
      <c r="BV47" s="43"/>
      <c r="BW47" s="43">
        <v>3.69495</v>
      </c>
      <c r="BX47" s="43"/>
      <c r="BY47" s="43"/>
      <c r="BZ47" s="43">
        <v>90.307299999999998</v>
      </c>
      <c r="CA47" s="43">
        <v>3.0388500000000001</v>
      </c>
      <c r="CB47" s="43"/>
      <c r="CC47" s="43">
        <v>0.64</v>
      </c>
      <c r="CD47" s="43">
        <v>20.898319999999998</v>
      </c>
      <c r="CE47" s="43">
        <v>355.80439000000001</v>
      </c>
      <c r="CF47" s="43"/>
      <c r="CG47" s="43">
        <v>157.86109999999999</v>
      </c>
      <c r="CH47" s="43">
        <v>15.659890000000001</v>
      </c>
      <c r="CI47" s="43"/>
      <c r="CJ47" s="43"/>
      <c r="CK47" s="43"/>
      <c r="CL47" s="43">
        <v>4.7238699999999998</v>
      </c>
      <c r="CM47" s="43"/>
      <c r="CN47" s="43"/>
      <c r="CO47" s="43">
        <v>14.56958</v>
      </c>
      <c r="CP47" s="43">
        <v>243.91</v>
      </c>
      <c r="CQ47" s="43"/>
      <c r="CR47" s="43">
        <v>27.146000000000001</v>
      </c>
      <c r="CS47" s="43"/>
      <c r="CT47" s="43"/>
    </row>
    <row r="48" spans="1:98" ht="15.6" x14ac:dyDescent="0.3">
      <c r="A48" s="1"/>
      <c r="B48" s="42" t="s">
        <v>872</v>
      </c>
      <c r="C48" s="43"/>
      <c r="D48" s="43"/>
      <c r="E48" s="43">
        <v>18.52169</v>
      </c>
      <c r="F48" s="43">
        <v>11.365</v>
      </c>
      <c r="G48" s="43"/>
      <c r="H48" s="43"/>
      <c r="I48" s="43"/>
      <c r="J48" s="43"/>
      <c r="K48" s="43">
        <v>20.447299999999998</v>
      </c>
      <c r="L48" s="43">
        <v>28.431819999999998</v>
      </c>
      <c r="M48" s="43">
        <v>11.426600000000001</v>
      </c>
      <c r="N48" s="43">
        <v>11.31</v>
      </c>
      <c r="O48" s="43">
        <v>34.043999999999997</v>
      </c>
      <c r="P48" s="43"/>
      <c r="Q48" s="43"/>
      <c r="R48" s="43">
        <v>43.987000000000002</v>
      </c>
      <c r="S48" s="43"/>
      <c r="T48" s="43">
        <v>13.175000000000001</v>
      </c>
      <c r="U48" s="43"/>
      <c r="V48" s="43">
        <v>0.8</v>
      </c>
      <c r="W48" s="43"/>
      <c r="X48" s="43">
        <v>21.155639999999998</v>
      </c>
      <c r="Y48" s="43"/>
      <c r="Z48" s="43">
        <v>8.4763900000000003</v>
      </c>
      <c r="AA48" s="43"/>
      <c r="AB48" s="43"/>
      <c r="AC48" s="43">
        <v>5.93</v>
      </c>
      <c r="AD48" s="43"/>
      <c r="AE48" s="43"/>
      <c r="AF48" s="43"/>
      <c r="AG48" s="43"/>
      <c r="AH48" s="43">
        <v>0.39879999999999999</v>
      </c>
      <c r="AI48" s="43"/>
      <c r="AJ48" s="43">
        <v>4.0911</v>
      </c>
      <c r="AK48" s="43">
        <v>0</v>
      </c>
      <c r="AL48" s="43"/>
      <c r="AM48" s="43">
        <v>48.592649999999999</v>
      </c>
      <c r="AN48" s="43">
        <v>118.48</v>
      </c>
      <c r="AO48" s="43">
        <v>27.540700000000001</v>
      </c>
      <c r="AP48" s="43">
        <v>0.84</v>
      </c>
      <c r="AQ48" s="43">
        <v>148.39959999999999</v>
      </c>
      <c r="AR48" s="43"/>
      <c r="AS48" s="43">
        <v>31.908280000000001</v>
      </c>
      <c r="AT48" s="43">
        <v>29.593299999999999</v>
      </c>
      <c r="AU48" s="43"/>
      <c r="AV48" s="43">
        <v>58.930199999999999</v>
      </c>
      <c r="AW48" s="43">
        <v>11.1815</v>
      </c>
      <c r="AX48" s="43"/>
      <c r="AY48" s="43">
        <v>2.4059400000000002</v>
      </c>
      <c r="AZ48" s="43"/>
      <c r="BA48" s="43">
        <v>2.1</v>
      </c>
      <c r="BB48" s="43"/>
      <c r="BC48" s="43">
        <v>32.724919999999997</v>
      </c>
      <c r="BD48" s="43"/>
      <c r="BE48" s="43">
        <v>17.7</v>
      </c>
      <c r="BF48" s="43"/>
      <c r="BG48" s="43"/>
      <c r="BH48" s="43"/>
      <c r="BI48" s="43">
        <v>15.987450000000001</v>
      </c>
      <c r="BJ48" s="43"/>
      <c r="BK48" s="43"/>
      <c r="BL48" s="43"/>
      <c r="BM48" s="43"/>
      <c r="BN48" s="43">
        <v>4.9740000000000002</v>
      </c>
      <c r="BO48" s="43">
        <v>2.34</v>
      </c>
      <c r="BP48" s="43">
        <v>143.39697000000001</v>
      </c>
      <c r="BQ48" s="43"/>
      <c r="BR48" s="43">
        <v>4.8559000000000001</v>
      </c>
      <c r="BS48" s="43">
        <v>128.43370999999999</v>
      </c>
      <c r="BT48" s="43">
        <v>9.1476100000000002</v>
      </c>
      <c r="BU48" s="43"/>
      <c r="BV48" s="43"/>
      <c r="BW48" s="43">
        <v>4.0013500000000004</v>
      </c>
      <c r="BX48" s="43"/>
      <c r="BY48" s="43"/>
      <c r="BZ48" s="43">
        <v>89.137900000000002</v>
      </c>
      <c r="CA48" s="43">
        <v>3.0241699999999998</v>
      </c>
      <c r="CB48" s="43"/>
      <c r="CC48" s="43">
        <v>0.65</v>
      </c>
      <c r="CD48" s="43">
        <v>22.308299999999999</v>
      </c>
      <c r="CE48" s="43">
        <v>354.99333000000001</v>
      </c>
      <c r="CF48" s="43"/>
      <c r="CG48" s="43">
        <v>158.44030000000001</v>
      </c>
      <c r="CH48" s="43">
        <v>15.78314</v>
      </c>
      <c r="CI48" s="43"/>
      <c r="CJ48" s="43"/>
      <c r="CK48" s="43"/>
      <c r="CL48" s="43">
        <v>4.8607899999999997</v>
      </c>
      <c r="CM48" s="43"/>
      <c r="CN48" s="43"/>
      <c r="CO48" s="43">
        <v>14.91464</v>
      </c>
      <c r="CP48" s="43">
        <v>246.88</v>
      </c>
      <c r="CQ48" s="43"/>
      <c r="CR48" s="43">
        <v>27.821999999999999</v>
      </c>
      <c r="CS48" s="43"/>
      <c r="CT48" s="43"/>
    </row>
    <row r="49" spans="1:98" ht="15.6" x14ac:dyDescent="0.3">
      <c r="A49" s="1"/>
      <c r="B49" s="42" t="s">
        <v>873</v>
      </c>
      <c r="C49" s="43"/>
      <c r="D49" s="43"/>
      <c r="E49" s="43">
        <v>18.207339999999999</v>
      </c>
      <c r="F49" s="43">
        <v>11.500999999999999</v>
      </c>
      <c r="G49" s="43"/>
      <c r="H49" s="43"/>
      <c r="I49" s="43"/>
      <c r="J49" s="43"/>
      <c r="K49" s="43">
        <v>20.527200000000001</v>
      </c>
      <c r="L49" s="43">
        <v>28.573830000000001</v>
      </c>
      <c r="M49" s="43">
        <v>11.6074</v>
      </c>
      <c r="N49" s="43">
        <v>11.59</v>
      </c>
      <c r="O49" s="43">
        <v>34.271999999999998</v>
      </c>
      <c r="P49" s="43"/>
      <c r="Q49" s="43"/>
      <c r="R49" s="43">
        <v>43.954000000000001</v>
      </c>
      <c r="S49" s="43"/>
      <c r="T49" s="43">
        <v>16.231400000000001</v>
      </c>
      <c r="U49" s="43"/>
      <c r="V49" s="43">
        <v>0.8</v>
      </c>
      <c r="W49" s="43"/>
      <c r="X49" s="43">
        <v>24.795380000000002</v>
      </c>
      <c r="Y49" s="43"/>
      <c r="Z49" s="43">
        <v>8.3793399999999991</v>
      </c>
      <c r="AA49" s="43"/>
      <c r="AB49" s="43"/>
      <c r="AC49" s="43">
        <v>5.83</v>
      </c>
      <c r="AD49" s="43"/>
      <c r="AE49" s="43"/>
      <c r="AF49" s="43"/>
      <c r="AG49" s="43"/>
      <c r="AH49" s="43">
        <v>0.36009999999999998</v>
      </c>
      <c r="AI49" s="43"/>
      <c r="AJ49" s="43">
        <v>4.0739599999999996</v>
      </c>
      <c r="AK49" s="43">
        <v>0</v>
      </c>
      <c r="AL49" s="43"/>
      <c r="AM49" s="43">
        <v>47.850299999999997</v>
      </c>
      <c r="AN49" s="43">
        <v>119.092</v>
      </c>
      <c r="AO49" s="43">
        <v>27.328700000000001</v>
      </c>
      <c r="AP49" s="43">
        <v>0.87</v>
      </c>
      <c r="AQ49" s="43">
        <v>157.80099999999999</v>
      </c>
      <c r="AR49" s="43"/>
      <c r="AS49" s="43">
        <v>33.399169999999998</v>
      </c>
      <c r="AT49" s="43">
        <v>30.4436</v>
      </c>
      <c r="AU49" s="43"/>
      <c r="AV49" s="43">
        <v>73.487970000000004</v>
      </c>
      <c r="AW49" s="43">
        <v>11.729200000000001</v>
      </c>
      <c r="AX49" s="43"/>
      <c r="AY49" s="43">
        <v>2.3018100000000001</v>
      </c>
      <c r="AZ49" s="43"/>
      <c r="BA49" s="43">
        <v>2.2999999999999998</v>
      </c>
      <c r="BB49" s="43"/>
      <c r="BC49" s="43">
        <v>32.85398</v>
      </c>
      <c r="BD49" s="43"/>
      <c r="BE49" s="43">
        <v>17.7</v>
      </c>
      <c r="BF49" s="43"/>
      <c r="BG49" s="43"/>
      <c r="BH49" s="43"/>
      <c r="BI49" s="43">
        <v>15.81287</v>
      </c>
      <c r="BJ49" s="43"/>
      <c r="BK49" s="43"/>
      <c r="BL49" s="43"/>
      <c r="BM49" s="43"/>
      <c r="BN49" s="43">
        <v>5</v>
      </c>
      <c r="BO49" s="43">
        <v>2.25</v>
      </c>
      <c r="BP49" s="43">
        <v>146.62992</v>
      </c>
      <c r="BQ49" s="43"/>
      <c r="BR49" s="43">
        <v>4.8322000000000003</v>
      </c>
      <c r="BS49" s="43">
        <v>130.53261000000001</v>
      </c>
      <c r="BT49" s="43">
        <v>10.0756</v>
      </c>
      <c r="BU49" s="43"/>
      <c r="BV49" s="43"/>
      <c r="BW49" s="43">
        <v>4.0848199999999997</v>
      </c>
      <c r="BX49" s="43"/>
      <c r="BY49" s="43"/>
      <c r="BZ49" s="43">
        <v>90.003399999999999</v>
      </c>
      <c r="CA49" s="43">
        <v>3.11442</v>
      </c>
      <c r="CB49" s="43"/>
      <c r="CC49" s="43">
        <v>0.67</v>
      </c>
      <c r="CD49" s="43">
        <v>23.124189999999999</v>
      </c>
      <c r="CE49" s="43">
        <v>347.76902000000001</v>
      </c>
      <c r="CF49" s="43"/>
      <c r="CG49" s="43">
        <v>159.8914</v>
      </c>
      <c r="CH49" s="43">
        <v>17.624469999999999</v>
      </c>
      <c r="CI49" s="43"/>
      <c r="CJ49" s="43"/>
      <c r="CK49" s="43"/>
      <c r="CL49" s="43">
        <v>4.8142399999999999</v>
      </c>
      <c r="CM49" s="43"/>
      <c r="CN49" s="43"/>
      <c r="CO49" s="43">
        <v>14.75179</v>
      </c>
      <c r="CP49" s="43">
        <v>261.79000000000002</v>
      </c>
      <c r="CQ49" s="43"/>
      <c r="CR49" s="43">
        <v>31.446999999999999</v>
      </c>
      <c r="CS49" s="43"/>
      <c r="CT49" s="43"/>
    </row>
    <row r="50" spans="1:98" ht="15.6" x14ac:dyDescent="0.3">
      <c r="A50" s="1"/>
      <c r="B50" s="42" t="s">
        <v>874</v>
      </c>
      <c r="C50" s="43"/>
      <c r="D50" s="43"/>
      <c r="E50" s="43">
        <v>20.16553</v>
      </c>
      <c r="F50" s="43">
        <v>11.724</v>
      </c>
      <c r="G50" s="43"/>
      <c r="H50" s="43"/>
      <c r="I50" s="43"/>
      <c r="J50" s="43"/>
      <c r="K50" s="43">
        <v>20.335699999999999</v>
      </c>
      <c r="L50" s="43">
        <v>28.30498</v>
      </c>
      <c r="M50" s="43">
        <v>11.397500000000001</v>
      </c>
      <c r="N50" s="43">
        <v>13.04</v>
      </c>
      <c r="O50" s="43">
        <v>34.33</v>
      </c>
      <c r="P50" s="43"/>
      <c r="Q50" s="43"/>
      <c r="R50" s="43">
        <v>43.866</v>
      </c>
      <c r="S50" s="43"/>
      <c r="T50" s="43">
        <v>42.982599999999998</v>
      </c>
      <c r="U50" s="43"/>
      <c r="V50" s="43">
        <v>0.8</v>
      </c>
      <c r="W50" s="43"/>
      <c r="X50" s="43">
        <v>26.182400000000001</v>
      </c>
      <c r="Y50" s="43"/>
      <c r="Z50" s="43">
        <v>9.3438800000000004</v>
      </c>
      <c r="AA50" s="43"/>
      <c r="AB50" s="43"/>
      <c r="AC50" s="43">
        <v>5.77</v>
      </c>
      <c r="AD50" s="43"/>
      <c r="AE50" s="43"/>
      <c r="AF50" s="43"/>
      <c r="AG50" s="43"/>
      <c r="AH50" s="43">
        <v>0.41460000000000002</v>
      </c>
      <c r="AI50" s="43"/>
      <c r="AJ50" s="43">
        <v>4.2364699999999997</v>
      </c>
      <c r="AK50" s="43">
        <v>0</v>
      </c>
      <c r="AL50" s="43"/>
      <c r="AM50" s="43">
        <v>47.499789999999997</v>
      </c>
      <c r="AN50" s="43">
        <v>119.852</v>
      </c>
      <c r="AO50" s="43">
        <v>27.700399999999998</v>
      </c>
      <c r="AP50" s="43">
        <v>0.94</v>
      </c>
      <c r="AQ50" s="43">
        <v>159.49950000000001</v>
      </c>
      <c r="AR50" s="43"/>
      <c r="AS50" s="43">
        <v>33.659500000000001</v>
      </c>
      <c r="AT50" s="43">
        <v>30.459579999999999</v>
      </c>
      <c r="AU50" s="43"/>
      <c r="AV50" s="43">
        <v>73.464160000000007</v>
      </c>
      <c r="AW50" s="43">
        <v>11.976000000000001</v>
      </c>
      <c r="AX50" s="43"/>
      <c r="AY50" s="43">
        <v>3.3216999999999999</v>
      </c>
      <c r="AZ50" s="43"/>
      <c r="BA50" s="43">
        <v>2.2999999999999998</v>
      </c>
      <c r="BB50" s="43"/>
      <c r="BC50" s="43">
        <v>43.441249999999997</v>
      </c>
      <c r="BD50" s="43"/>
      <c r="BE50" s="43">
        <v>17.7</v>
      </c>
      <c r="BF50" s="43"/>
      <c r="BG50" s="43"/>
      <c r="BH50" s="43"/>
      <c r="BI50" s="43">
        <v>16.074079999999999</v>
      </c>
      <c r="BJ50" s="43"/>
      <c r="BK50" s="43"/>
      <c r="BL50" s="43"/>
      <c r="BM50" s="43"/>
      <c r="BN50" s="43">
        <v>4.8760000000000003</v>
      </c>
      <c r="BO50" s="43">
        <v>2.2400000000000002</v>
      </c>
      <c r="BP50" s="43">
        <v>148.06437</v>
      </c>
      <c r="BQ50" s="43"/>
      <c r="BR50" s="43">
        <v>4.9137000000000004</v>
      </c>
      <c r="BS50" s="43">
        <v>129.08457999999999</v>
      </c>
      <c r="BT50" s="43">
        <v>9.5587599999999995</v>
      </c>
      <c r="BU50" s="43"/>
      <c r="BV50" s="43"/>
      <c r="BW50" s="43">
        <v>4.1258100000000004</v>
      </c>
      <c r="BX50" s="43"/>
      <c r="BY50" s="43"/>
      <c r="BZ50" s="43">
        <v>89.695999999999998</v>
      </c>
      <c r="CA50" s="43">
        <v>3.5020099999999998</v>
      </c>
      <c r="CB50" s="43"/>
      <c r="CC50" s="43">
        <v>0.67</v>
      </c>
      <c r="CD50" s="43">
        <v>22.835349999999998</v>
      </c>
      <c r="CE50" s="43">
        <v>351.43198000000001</v>
      </c>
      <c r="CF50" s="43"/>
      <c r="CG50" s="43">
        <v>155.096</v>
      </c>
      <c r="CH50" s="43">
        <v>17.80922</v>
      </c>
      <c r="CI50" s="43"/>
      <c r="CJ50" s="43"/>
      <c r="CK50" s="43"/>
      <c r="CL50" s="43">
        <v>4.8532099999999998</v>
      </c>
      <c r="CM50" s="43"/>
      <c r="CN50" s="43"/>
      <c r="CO50" s="43">
        <v>15.22077</v>
      </c>
      <c r="CP50" s="43">
        <v>262.52</v>
      </c>
      <c r="CQ50" s="43"/>
      <c r="CR50" s="43">
        <v>34.119999999999997</v>
      </c>
      <c r="CS50" s="43"/>
      <c r="CT50" s="43"/>
    </row>
    <row r="51" spans="1:98" ht="15.6" x14ac:dyDescent="0.3">
      <c r="A51" s="1"/>
      <c r="B51" s="42" t="s">
        <v>875</v>
      </c>
      <c r="C51" s="43"/>
      <c r="D51" s="43"/>
      <c r="E51" s="43">
        <v>20.331980000000001</v>
      </c>
      <c r="F51" s="43">
        <v>11.888999999999999</v>
      </c>
      <c r="G51" s="43"/>
      <c r="H51" s="43"/>
      <c r="I51" s="43"/>
      <c r="J51" s="43"/>
      <c r="K51" s="43">
        <v>19.36</v>
      </c>
      <c r="L51" s="43">
        <v>28.448170000000001</v>
      </c>
      <c r="M51" s="43">
        <v>11.652100000000001</v>
      </c>
      <c r="N51" s="43">
        <v>12.68</v>
      </c>
      <c r="O51" s="43">
        <v>34.473999999999997</v>
      </c>
      <c r="P51" s="43"/>
      <c r="Q51" s="43"/>
      <c r="R51" s="43">
        <v>43.531999999999996</v>
      </c>
      <c r="S51" s="43"/>
      <c r="T51" s="43">
        <v>48.676900000000003</v>
      </c>
      <c r="U51" s="43"/>
      <c r="V51" s="43">
        <v>0.8</v>
      </c>
      <c r="W51" s="43"/>
      <c r="X51" s="43">
        <v>25.63982</v>
      </c>
      <c r="Y51" s="43"/>
      <c r="Z51" s="43">
        <v>9.5038300000000007</v>
      </c>
      <c r="AA51" s="43"/>
      <c r="AB51" s="43"/>
      <c r="AC51" s="43">
        <v>5.7</v>
      </c>
      <c r="AD51" s="43"/>
      <c r="AE51" s="43"/>
      <c r="AF51" s="43"/>
      <c r="AG51" s="43"/>
      <c r="AH51" s="43">
        <v>0.36130000000000001</v>
      </c>
      <c r="AI51" s="43"/>
      <c r="AJ51" s="43">
        <v>4.23285</v>
      </c>
      <c r="AK51" s="43">
        <v>0</v>
      </c>
      <c r="AL51" s="43"/>
      <c r="AM51" s="43">
        <v>48.552250000000001</v>
      </c>
      <c r="AN51" s="43">
        <v>122.196</v>
      </c>
      <c r="AO51" s="43">
        <v>27.768599999999999</v>
      </c>
      <c r="AP51" s="43">
        <v>1.03</v>
      </c>
      <c r="AQ51" s="43">
        <v>160.17910000000001</v>
      </c>
      <c r="AR51" s="43"/>
      <c r="AS51" s="43">
        <v>34.592359999999999</v>
      </c>
      <c r="AT51" s="43">
        <v>30.578810000000001</v>
      </c>
      <c r="AU51" s="43"/>
      <c r="AV51" s="43">
        <v>152.44444999999999</v>
      </c>
      <c r="AW51" s="43">
        <v>11.8439</v>
      </c>
      <c r="AX51" s="43"/>
      <c r="AY51" s="43">
        <v>4.9367599999999996</v>
      </c>
      <c r="AZ51" s="43"/>
      <c r="BA51" s="43">
        <v>2.2999999999999998</v>
      </c>
      <c r="BB51" s="43"/>
      <c r="BC51" s="43">
        <v>50.572249999999997</v>
      </c>
      <c r="BD51" s="43"/>
      <c r="BE51" s="43">
        <v>17.7</v>
      </c>
      <c r="BF51" s="43"/>
      <c r="BG51" s="43"/>
      <c r="BH51" s="43"/>
      <c r="BI51" s="43">
        <v>15.82066</v>
      </c>
      <c r="BJ51" s="43"/>
      <c r="BK51" s="43"/>
      <c r="BL51" s="43"/>
      <c r="BM51" s="43"/>
      <c r="BN51" s="43">
        <v>4.6980000000000004</v>
      </c>
      <c r="BO51" s="43">
        <v>2.23</v>
      </c>
      <c r="BP51" s="43">
        <v>147.40026</v>
      </c>
      <c r="BQ51" s="43"/>
      <c r="BR51" s="43">
        <v>4.9156000000000004</v>
      </c>
      <c r="BS51" s="43">
        <v>130.36625000000001</v>
      </c>
      <c r="BT51" s="43">
        <v>9.2404700000000002</v>
      </c>
      <c r="BU51" s="43"/>
      <c r="BV51" s="43"/>
      <c r="BW51" s="43">
        <v>3.9547300000000001</v>
      </c>
      <c r="BX51" s="43"/>
      <c r="BY51" s="43"/>
      <c r="BZ51" s="43">
        <v>89.668300000000002</v>
      </c>
      <c r="CA51" s="43">
        <v>6.8483099999999997</v>
      </c>
      <c r="CB51" s="43"/>
      <c r="CC51" s="43">
        <v>0.63</v>
      </c>
      <c r="CD51" s="43">
        <v>22.83342</v>
      </c>
      <c r="CE51" s="43">
        <v>367.31272000000001</v>
      </c>
      <c r="CF51" s="43"/>
      <c r="CG51" s="43">
        <v>157.5744</v>
      </c>
      <c r="CH51" s="43">
        <v>17.892209999999999</v>
      </c>
      <c r="CI51" s="43"/>
      <c r="CJ51" s="43"/>
      <c r="CK51" s="43"/>
      <c r="CL51" s="43">
        <v>4.9390599999999996</v>
      </c>
      <c r="CM51" s="43"/>
      <c r="CN51" s="43"/>
      <c r="CO51" s="43">
        <v>16.202809999999999</v>
      </c>
      <c r="CP51" s="43">
        <v>268.97000000000003</v>
      </c>
      <c r="CQ51" s="43"/>
      <c r="CR51" s="43">
        <v>34.106999999999999</v>
      </c>
      <c r="CS51" s="43"/>
      <c r="CT51" s="43"/>
    </row>
    <row r="52" spans="1:98" ht="15.6" x14ac:dyDescent="0.3">
      <c r="A52" s="1"/>
      <c r="B52" s="42" t="s">
        <v>876</v>
      </c>
      <c r="C52" s="43"/>
      <c r="D52" s="43"/>
      <c r="E52" s="43">
        <v>28.67005</v>
      </c>
      <c r="F52" s="43">
        <v>12.170999999999999</v>
      </c>
      <c r="G52" s="43"/>
      <c r="H52" s="43"/>
      <c r="I52" s="43"/>
      <c r="J52" s="43"/>
      <c r="K52" s="43">
        <v>20.023199999999999</v>
      </c>
      <c r="L52" s="43">
        <v>27.928809999999999</v>
      </c>
      <c r="M52" s="43">
        <v>11.664400000000001</v>
      </c>
      <c r="N52" s="43">
        <v>13.04</v>
      </c>
      <c r="O52" s="43">
        <v>34.24</v>
      </c>
      <c r="P52" s="43"/>
      <c r="Q52" s="43"/>
      <c r="R52" s="43">
        <v>43.335000000000001</v>
      </c>
      <c r="S52" s="43"/>
      <c r="T52" s="43">
        <v>47.840899999999998</v>
      </c>
      <c r="U52" s="43"/>
      <c r="V52" s="43">
        <v>1.2</v>
      </c>
      <c r="W52" s="43"/>
      <c r="X52" s="43">
        <v>34.116199999999999</v>
      </c>
      <c r="Y52" s="43"/>
      <c r="Z52" s="43">
        <v>9.6569900000000004</v>
      </c>
      <c r="AA52" s="43"/>
      <c r="AB52" s="43"/>
      <c r="AC52" s="43">
        <v>5.65</v>
      </c>
      <c r="AD52" s="43"/>
      <c r="AE52" s="43"/>
      <c r="AF52" s="43"/>
      <c r="AG52" s="43"/>
      <c r="AH52" s="43">
        <v>0.38400000000000001</v>
      </c>
      <c r="AI52" s="43"/>
      <c r="AJ52" s="43">
        <v>4.8772500000000001</v>
      </c>
      <c r="AK52" s="43">
        <v>0</v>
      </c>
      <c r="AL52" s="43"/>
      <c r="AM52" s="43">
        <v>48.587560000000003</v>
      </c>
      <c r="AN52" s="43">
        <v>121.276</v>
      </c>
      <c r="AO52" s="43">
        <v>27.571899999999999</v>
      </c>
      <c r="AP52" s="43">
        <v>1.1499999999999999</v>
      </c>
      <c r="AQ52" s="43">
        <v>161.77199999999999</v>
      </c>
      <c r="AR52" s="43"/>
      <c r="AS52" s="43">
        <v>34.315199999999997</v>
      </c>
      <c r="AT52" s="43">
        <v>31.155259999999998</v>
      </c>
      <c r="AU52" s="43"/>
      <c r="AV52" s="43">
        <v>193.39534</v>
      </c>
      <c r="AW52" s="43">
        <v>12.833600000000001</v>
      </c>
      <c r="AX52" s="43"/>
      <c r="AY52" s="43">
        <v>4.9394099999999996</v>
      </c>
      <c r="AZ52" s="43"/>
      <c r="BA52" s="43">
        <v>2.1</v>
      </c>
      <c r="BB52" s="43"/>
      <c r="BC52" s="43">
        <v>62.046250000000001</v>
      </c>
      <c r="BD52" s="43"/>
      <c r="BE52" s="43">
        <v>17.7</v>
      </c>
      <c r="BF52" s="43"/>
      <c r="BG52" s="43"/>
      <c r="BH52" s="43"/>
      <c r="BI52" s="43">
        <v>16.148800000000001</v>
      </c>
      <c r="BJ52" s="43"/>
      <c r="BK52" s="43"/>
      <c r="BL52" s="43"/>
      <c r="BM52" s="43"/>
      <c r="BN52" s="43">
        <v>23.172000000000001</v>
      </c>
      <c r="BO52" s="43">
        <v>2.1800000000000002</v>
      </c>
      <c r="BP52" s="43">
        <v>145.11840000000001</v>
      </c>
      <c r="BQ52" s="43"/>
      <c r="BR52" s="43">
        <v>4.8235999999999999</v>
      </c>
      <c r="BS52" s="43">
        <v>128.59213</v>
      </c>
      <c r="BT52" s="43">
        <v>11.29795</v>
      </c>
      <c r="BU52" s="43"/>
      <c r="BV52" s="43"/>
      <c r="BW52" s="43">
        <v>3.9614600000000002</v>
      </c>
      <c r="BX52" s="43"/>
      <c r="BY52" s="43"/>
      <c r="BZ52" s="43">
        <v>90.678899999999999</v>
      </c>
      <c r="CA52" s="43">
        <v>24.315750000000001</v>
      </c>
      <c r="CB52" s="43"/>
      <c r="CC52" s="43">
        <v>0.62</v>
      </c>
      <c r="CD52" s="43">
        <v>23.03472</v>
      </c>
      <c r="CE52" s="43">
        <v>369.13085000000001</v>
      </c>
      <c r="CF52" s="43"/>
      <c r="CG52" s="43">
        <v>159.96629999999999</v>
      </c>
      <c r="CH52" s="43">
        <v>17.511990000000001</v>
      </c>
      <c r="CI52" s="43"/>
      <c r="CJ52" s="43"/>
      <c r="CK52" s="43"/>
      <c r="CL52" s="43">
        <v>4.9289500000000004</v>
      </c>
      <c r="CM52" s="43"/>
      <c r="CN52" s="43"/>
      <c r="CO52" s="43">
        <v>16.68797</v>
      </c>
      <c r="CP52" s="43">
        <v>268.26</v>
      </c>
      <c r="CQ52" s="43"/>
      <c r="CR52" s="43">
        <v>34.533999999999999</v>
      </c>
      <c r="CS52" s="43"/>
      <c r="CT52" s="43"/>
    </row>
    <row r="53" spans="1:98" ht="15.6" x14ac:dyDescent="0.3">
      <c r="A53" s="1"/>
      <c r="B53" s="42" t="s">
        <v>877</v>
      </c>
      <c r="C53" s="43"/>
      <c r="D53" s="43"/>
      <c r="E53" s="43">
        <v>35.376570000000001</v>
      </c>
      <c r="F53" s="43">
        <v>11.468999999999999</v>
      </c>
      <c r="G53" s="43"/>
      <c r="H53" s="43"/>
      <c r="I53" s="43"/>
      <c r="J53" s="43"/>
      <c r="K53" s="43">
        <v>19.105599999999999</v>
      </c>
      <c r="L53" s="43">
        <v>27.474139999999998</v>
      </c>
      <c r="M53" s="43">
        <v>11.7882</v>
      </c>
      <c r="N53" s="43">
        <v>11.93</v>
      </c>
      <c r="O53" s="43">
        <v>34.19</v>
      </c>
      <c r="P53" s="43"/>
      <c r="Q53" s="43"/>
      <c r="R53" s="43">
        <v>43.396000000000001</v>
      </c>
      <c r="S53" s="43"/>
      <c r="T53" s="43">
        <v>20.1724</v>
      </c>
      <c r="U53" s="43"/>
      <c r="V53" s="43">
        <v>1.9</v>
      </c>
      <c r="W53" s="43"/>
      <c r="X53" s="43">
        <v>78.95608</v>
      </c>
      <c r="Y53" s="43"/>
      <c r="Z53" s="43">
        <v>9.4379000000000008</v>
      </c>
      <c r="AA53" s="43"/>
      <c r="AB53" s="43"/>
      <c r="AC53" s="43">
        <v>5.57</v>
      </c>
      <c r="AD53" s="43"/>
      <c r="AE53" s="43"/>
      <c r="AF53" s="43"/>
      <c r="AG53" s="43"/>
      <c r="AH53" s="43">
        <v>0.33529999999999999</v>
      </c>
      <c r="AI53" s="43"/>
      <c r="AJ53" s="43">
        <v>4.42605</v>
      </c>
      <c r="AK53" s="43">
        <v>0</v>
      </c>
      <c r="AL53" s="43"/>
      <c r="AM53" s="43">
        <v>48.061660000000003</v>
      </c>
      <c r="AN53" s="43">
        <v>119.88200000000001</v>
      </c>
      <c r="AO53" s="43">
        <v>28.671099999999999</v>
      </c>
      <c r="AP53" s="43">
        <v>1.26</v>
      </c>
      <c r="AQ53" s="43">
        <v>161.62549999999999</v>
      </c>
      <c r="AR53" s="43"/>
      <c r="AS53" s="43">
        <v>34.990810000000003</v>
      </c>
      <c r="AT53" s="43">
        <v>30.80265</v>
      </c>
      <c r="AU53" s="43"/>
      <c r="AV53" s="43">
        <v>193.34786</v>
      </c>
      <c r="AW53" s="43">
        <v>13.6309</v>
      </c>
      <c r="AX53" s="43"/>
      <c r="AY53" s="43">
        <v>4.81928</v>
      </c>
      <c r="AZ53" s="43"/>
      <c r="BA53" s="43">
        <v>2.2000000000000002</v>
      </c>
      <c r="BB53" s="43"/>
      <c r="BC53" s="43">
        <v>69.979929999999996</v>
      </c>
      <c r="BD53" s="43"/>
      <c r="BE53" s="43">
        <v>17.7</v>
      </c>
      <c r="BF53" s="43"/>
      <c r="BG53" s="43"/>
      <c r="BH53" s="43"/>
      <c r="BI53" s="43">
        <v>15.96088</v>
      </c>
      <c r="BJ53" s="43"/>
      <c r="BK53" s="43"/>
      <c r="BL53" s="43"/>
      <c r="BM53" s="43"/>
      <c r="BN53" s="43">
        <v>40.686</v>
      </c>
      <c r="BO53" s="43">
        <v>2.29</v>
      </c>
      <c r="BP53" s="43">
        <v>146.54611</v>
      </c>
      <c r="BQ53" s="43"/>
      <c r="BR53" s="43">
        <v>4.8937999999999997</v>
      </c>
      <c r="BS53" s="43">
        <v>127.68662</v>
      </c>
      <c r="BT53" s="43">
        <v>9.9881100000000007</v>
      </c>
      <c r="BU53" s="43"/>
      <c r="BV53" s="43"/>
      <c r="BW53" s="43">
        <v>3.9545699999999999</v>
      </c>
      <c r="BX53" s="43"/>
      <c r="BY53" s="43"/>
      <c r="BZ53" s="43">
        <v>91.192899999999995</v>
      </c>
      <c r="CA53" s="43">
        <v>24.70852</v>
      </c>
      <c r="CB53" s="43"/>
      <c r="CC53" s="43">
        <v>0.63</v>
      </c>
      <c r="CD53" s="43">
        <v>25.312249999999999</v>
      </c>
      <c r="CE53" s="43">
        <v>384.12889000000001</v>
      </c>
      <c r="CF53" s="43"/>
      <c r="CG53" s="43">
        <v>160.5471</v>
      </c>
      <c r="CH53" s="43">
        <v>17.505279999999999</v>
      </c>
      <c r="CI53" s="43"/>
      <c r="CJ53" s="43"/>
      <c r="CK53" s="43"/>
      <c r="CL53" s="43">
        <v>4.9494999999999996</v>
      </c>
      <c r="CM53" s="43"/>
      <c r="CN53" s="43"/>
      <c r="CO53" s="43">
        <v>16.752359999999999</v>
      </c>
      <c r="CP53" s="43">
        <v>271.10000000000002</v>
      </c>
      <c r="CQ53" s="43"/>
      <c r="CR53" s="43">
        <v>35.697000000000003</v>
      </c>
      <c r="CS53" s="43"/>
      <c r="CT53" s="43"/>
    </row>
    <row r="54" spans="1:98" ht="15.6" x14ac:dyDescent="0.3">
      <c r="A54" s="1"/>
      <c r="B54" s="42" t="s">
        <v>878</v>
      </c>
      <c r="C54" s="43"/>
      <c r="D54" s="43"/>
      <c r="E54" s="43">
        <v>39.549259999999997</v>
      </c>
      <c r="F54" s="43">
        <v>11.686</v>
      </c>
      <c r="G54" s="43"/>
      <c r="H54" s="43"/>
      <c r="I54" s="43"/>
      <c r="J54" s="43"/>
      <c r="K54" s="43">
        <v>20.0641</v>
      </c>
      <c r="L54" s="43">
        <v>27.034800000000001</v>
      </c>
      <c r="M54" s="43">
        <v>13.642099999999999</v>
      </c>
      <c r="N54" s="43">
        <v>13.45</v>
      </c>
      <c r="O54" s="43">
        <v>33.545999999999999</v>
      </c>
      <c r="P54" s="43"/>
      <c r="Q54" s="43"/>
      <c r="R54" s="43">
        <v>43.201000000000001</v>
      </c>
      <c r="S54" s="43"/>
      <c r="T54" s="43">
        <v>29.128399999999999</v>
      </c>
      <c r="U54" s="43"/>
      <c r="V54" s="43">
        <v>2.1</v>
      </c>
      <c r="W54" s="43"/>
      <c r="X54" s="43">
        <v>46.625810000000001</v>
      </c>
      <c r="Y54" s="43"/>
      <c r="Z54" s="43">
        <v>9.1652500000000003</v>
      </c>
      <c r="AA54" s="43"/>
      <c r="AB54" s="43"/>
      <c r="AC54" s="43">
        <v>5.44</v>
      </c>
      <c r="AD54" s="43"/>
      <c r="AE54" s="43"/>
      <c r="AF54" s="43"/>
      <c r="AG54" s="43"/>
      <c r="AH54" s="43">
        <v>0.3463</v>
      </c>
      <c r="AI54" s="43"/>
      <c r="AJ54" s="43">
        <v>4.5418000000000003</v>
      </c>
      <c r="AK54" s="43">
        <v>0</v>
      </c>
      <c r="AL54" s="43"/>
      <c r="AM54" s="43">
        <v>45.435940000000002</v>
      </c>
      <c r="AN54" s="43">
        <v>120.39400000000001</v>
      </c>
      <c r="AO54" s="43">
        <v>28.386199999999999</v>
      </c>
      <c r="AP54" s="43">
        <v>1.2</v>
      </c>
      <c r="AQ54" s="43">
        <v>159.40889999999999</v>
      </c>
      <c r="AR54" s="43"/>
      <c r="AS54" s="43">
        <v>35.365310000000001</v>
      </c>
      <c r="AT54" s="43">
        <v>30.487549999999999</v>
      </c>
      <c r="AU54" s="43"/>
      <c r="AV54" s="43">
        <v>193.63385</v>
      </c>
      <c r="AW54" s="43">
        <v>14.546099999999999</v>
      </c>
      <c r="AX54" s="43"/>
      <c r="AY54" s="43">
        <v>4.0241600000000002</v>
      </c>
      <c r="AZ54" s="43"/>
      <c r="BA54" s="43">
        <v>2.2000000000000002</v>
      </c>
      <c r="BB54" s="43"/>
      <c r="BC54" s="43">
        <v>70.004980000000003</v>
      </c>
      <c r="BD54" s="43"/>
      <c r="BE54" s="43">
        <v>17.7</v>
      </c>
      <c r="BF54" s="43"/>
      <c r="BG54" s="43"/>
      <c r="BH54" s="43"/>
      <c r="BI54" s="43">
        <v>15.92437</v>
      </c>
      <c r="BJ54" s="43"/>
      <c r="BK54" s="43"/>
      <c r="BL54" s="43"/>
      <c r="BM54" s="43"/>
      <c r="BN54" s="43">
        <v>41.338999999999999</v>
      </c>
      <c r="BO54" s="43">
        <v>2.5299999999999998</v>
      </c>
      <c r="BP54" s="43">
        <v>145.7099</v>
      </c>
      <c r="BQ54" s="43"/>
      <c r="BR54" s="43">
        <v>4.8639999999999999</v>
      </c>
      <c r="BS54" s="43">
        <v>128.33122</v>
      </c>
      <c r="BT54" s="43">
        <v>11.793229999999999</v>
      </c>
      <c r="BU54" s="43"/>
      <c r="BV54" s="43"/>
      <c r="BW54" s="43">
        <v>3.8564400000000001</v>
      </c>
      <c r="BX54" s="43"/>
      <c r="BY54" s="43"/>
      <c r="BZ54" s="43">
        <v>90.678700000000006</v>
      </c>
      <c r="CA54" s="43">
        <v>24.63814</v>
      </c>
      <c r="CB54" s="43"/>
      <c r="CC54" s="43">
        <v>0.6</v>
      </c>
      <c r="CD54" s="43">
        <v>26.978370000000002</v>
      </c>
      <c r="CE54" s="43">
        <v>381.79838999999998</v>
      </c>
      <c r="CF54" s="43"/>
      <c r="CG54" s="43">
        <v>162.2775</v>
      </c>
      <c r="CH54" s="43">
        <v>17.457630000000002</v>
      </c>
      <c r="CI54" s="43"/>
      <c r="CJ54" s="43"/>
      <c r="CK54" s="43"/>
      <c r="CL54" s="43">
        <v>4.9474200000000002</v>
      </c>
      <c r="CM54" s="43"/>
      <c r="CN54" s="43"/>
      <c r="CO54" s="43">
        <v>17.114059999999998</v>
      </c>
      <c r="CP54" s="43">
        <v>270.55</v>
      </c>
      <c r="CQ54" s="43"/>
      <c r="CR54" s="43">
        <v>35.734000000000002</v>
      </c>
      <c r="CS54" s="43"/>
      <c r="CT54" s="43"/>
    </row>
    <row r="55" spans="1:98" ht="15.6" x14ac:dyDescent="0.3">
      <c r="A55" s="1"/>
      <c r="B55" s="42" t="s">
        <v>75</v>
      </c>
      <c r="C55" s="43"/>
      <c r="D55" s="43"/>
      <c r="E55" s="43">
        <v>40.593910000000001</v>
      </c>
      <c r="F55" s="43">
        <v>11.85</v>
      </c>
      <c r="G55" s="43"/>
      <c r="H55" s="43"/>
      <c r="I55" s="43"/>
      <c r="J55" s="43"/>
      <c r="K55" s="43">
        <v>21.517299999999999</v>
      </c>
      <c r="L55" s="43">
        <v>26.188600000000001</v>
      </c>
      <c r="M55" s="43">
        <v>14.5646</v>
      </c>
      <c r="N55" s="43">
        <v>13.83</v>
      </c>
      <c r="O55" s="43">
        <v>33.229999999999997</v>
      </c>
      <c r="P55" s="43"/>
      <c r="Q55" s="43"/>
      <c r="R55" s="43">
        <v>43.552</v>
      </c>
      <c r="S55" s="43"/>
      <c r="T55" s="43">
        <v>39.421100000000003</v>
      </c>
      <c r="U55" s="43"/>
      <c r="V55" s="43">
        <v>2</v>
      </c>
      <c r="W55" s="43"/>
      <c r="X55" s="43">
        <v>56.978549999999998</v>
      </c>
      <c r="Y55" s="43"/>
      <c r="Z55" s="43">
        <v>9.0899599999999996</v>
      </c>
      <c r="AA55" s="43"/>
      <c r="AB55" s="43"/>
      <c r="AC55" s="43">
        <v>5.86</v>
      </c>
      <c r="AD55" s="43"/>
      <c r="AE55" s="43"/>
      <c r="AF55" s="43"/>
      <c r="AG55" s="43"/>
      <c r="AH55" s="43">
        <v>0.39510000000000001</v>
      </c>
      <c r="AI55" s="43"/>
      <c r="AJ55" s="43">
        <v>5.2758599999999998</v>
      </c>
      <c r="AK55" s="43">
        <v>0</v>
      </c>
      <c r="AL55" s="43"/>
      <c r="AM55" s="43">
        <v>46.593739999999997</v>
      </c>
      <c r="AN55" s="43">
        <v>121.524</v>
      </c>
      <c r="AO55" s="43">
        <v>28.078499999999998</v>
      </c>
      <c r="AP55" s="43">
        <v>0.83</v>
      </c>
      <c r="AQ55" s="43">
        <v>160.68729999999999</v>
      </c>
      <c r="AR55" s="43"/>
      <c r="AS55" s="43">
        <v>35.517040000000001</v>
      </c>
      <c r="AT55" s="43">
        <v>30.595369999999999</v>
      </c>
      <c r="AU55" s="43"/>
      <c r="AV55" s="43">
        <v>193.76328000000001</v>
      </c>
      <c r="AW55" s="43">
        <v>14.0571</v>
      </c>
      <c r="AX55" s="43"/>
      <c r="AY55" s="43">
        <v>3.9432999999999998</v>
      </c>
      <c r="AZ55" s="43"/>
      <c r="BA55" s="43">
        <v>2.2000000000000002</v>
      </c>
      <c r="BB55" s="43"/>
      <c r="BC55" s="43">
        <v>69.751909999999995</v>
      </c>
      <c r="BD55" s="43"/>
      <c r="BE55" s="43">
        <v>17.7</v>
      </c>
      <c r="BF55" s="43"/>
      <c r="BG55" s="43"/>
      <c r="BH55" s="43"/>
      <c r="BI55" s="43">
        <v>15.95467</v>
      </c>
      <c r="BJ55" s="43"/>
      <c r="BK55" s="43"/>
      <c r="BL55" s="43"/>
      <c r="BM55" s="43"/>
      <c r="BN55" s="43">
        <v>40.866</v>
      </c>
      <c r="BO55" s="43">
        <v>2.48</v>
      </c>
      <c r="BP55" s="43">
        <v>145.27870999999999</v>
      </c>
      <c r="BQ55" s="43"/>
      <c r="BR55" s="43">
        <v>4.8167999999999997</v>
      </c>
      <c r="BS55" s="43">
        <v>127.85381</v>
      </c>
      <c r="BT55" s="43">
        <v>11.98841</v>
      </c>
      <c r="BU55" s="43"/>
      <c r="BV55" s="43"/>
      <c r="BW55" s="43">
        <v>3.8369499999999999</v>
      </c>
      <c r="BX55" s="43"/>
      <c r="BY55" s="43"/>
      <c r="BZ55" s="43">
        <v>90.352400000000003</v>
      </c>
      <c r="CA55" s="43">
        <v>24.65991</v>
      </c>
      <c r="CB55" s="43"/>
      <c r="CC55" s="43">
        <v>0.56000000000000005</v>
      </c>
      <c r="CD55" s="43">
        <v>26.528580000000002</v>
      </c>
      <c r="CE55" s="43">
        <v>394.30914000000001</v>
      </c>
      <c r="CF55" s="43"/>
      <c r="CG55" s="43">
        <v>157.64709999999999</v>
      </c>
      <c r="CH55" s="43">
        <v>17.392910000000001</v>
      </c>
      <c r="CI55" s="43"/>
      <c r="CJ55" s="43"/>
      <c r="CK55" s="43"/>
      <c r="CL55" s="43">
        <v>4.96563</v>
      </c>
      <c r="CM55" s="43"/>
      <c r="CN55" s="43"/>
      <c r="CO55" s="43">
        <v>17.637280000000001</v>
      </c>
      <c r="CP55" s="43">
        <v>269.89</v>
      </c>
      <c r="CQ55" s="43"/>
      <c r="CR55" s="43">
        <v>34.697000000000003</v>
      </c>
      <c r="CS55" s="43"/>
      <c r="CT55" s="43"/>
    </row>
    <row r="56" spans="1:98" ht="31.35" customHeight="1" x14ac:dyDescent="0.3">
      <c r="A56" s="1"/>
      <c r="B56" s="44" t="s">
        <v>968</v>
      </c>
      <c r="C56" s="45">
        <v>0</v>
      </c>
      <c r="D56" s="45">
        <v>0</v>
      </c>
      <c r="E56" s="45">
        <v>806.240635</v>
      </c>
      <c r="F56" s="45">
        <v>266.28649999999999</v>
      </c>
      <c r="G56" s="45">
        <v>0</v>
      </c>
      <c r="H56" s="45">
        <v>0</v>
      </c>
      <c r="I56" s="45">
        <v>0</v>
      </c>
      <c r="J56" s="45">
        <v>0</v>
      </c>
      <c r="K56" s="45">
        <v>484.85759999999999</v>
      </c>
      <c r="L56" s="45">
        <v>661.19466</v>
      </c>
      <c r="M56" s="45">
        <v>316.76825000000002</v>
      </c>
      <c r="N56" s="45">
        <v>308.33999999999997</v>
      </c>
      <c r="O56" s="45">
        <v>776.61099999999999</v>
      </c>
      <c r="P56" s="45">
        <v>0</v>
      </c>
      <c r="Q56" s="45">
        <v>0</v>
      </c>
      <c r="R56" s="45">
        <v>1032.1185</v>
      </c>
      <c r="S56" s="45">
        <v>0</v>
      </c>
      <c r="T56" s="45">
        <v>904.55624999999998</v>
      </c>
      <c r="U56" s="45">
        <v>0</v>
      </c>
      <c r="V56" s="45">
        <v>21.35</v>
      </c>
      <c r="W56" s="45">
        <v>0</v>
      </c>
      <c r="X56" s="45">
        <v>1998.3204350000001</v>
      </c>
      <c r="Y56" s="45">
        <v>0</v>
      </c>
      <c r="Z56" s="45">
        <v>231.86371500000001</v>
      </c>
      <c r="AA56" s="45">
        <v>0</v>
      </c>
      <c r="AB56" s="45">
        <v>0</v>
      </c>
      <c r="AC56" s="45">
        <v>152.27000000000001</v>
      </c>
      <c r="AD56" s="45">
        <v>0</v>
      </c>
      <c r="AE56" s="45">
        <v>0</v>
      </c>
      <c r="AF56" s="45">
        <v>0</v>
      </c>
      <c r="AG56" s="45">
        <v>0</v>
      </c>
      <c r="AH56" s="45">
        <v>10.2324</v>
      </c>
      <c r="AI56" s="45">
        <v>0</v>
      </c>
      <c r="AJ56" s="45">
        <v>118.96792499999999</v>
      </c>
      <c r="AK56" s="45">
        <v>0</v>
      </c>
      <c r="AL56" s="45">
        <v>0</v>
      </c>
      <c r="AM56" s="45">
        <v>1122.9781800000001</v>
      </c>
      <c r="AN56" s="45">
        <v>2852.366</v>
      </c>
      <c r="AO56" s="45">
        <v>501.63815</v>
      </c>
      <c r="AP56" s="45">
        <v>18.010000000000002</v>
      </c>
      <c r="AQ56" s="45">
        <v>2694.3124499999999</v>
      </c>
      <c r="AR56" s="45">
        <v>0</v>
      </c>
      <c r="AS56" s="45">
        <v>811.16644499999995</v>
      </c>
      <c r="AT56" s="45">
        <v>783.45126000000005</v>
      </c>
      <c r="AU56" s="45">
        <v>0</v>
      </c>
      <c r="AV56" s="45">
        <v>4155.43685</v>
      </c>
      <c r="AW56" s="45">
        <v>267.92775</v>
      </c>
      <c r="AX56" s="45">
        <v>0</v>
      </c>
      <c r="AY56" s="45">
        <v>80.439335</v>
      </c>
      <c r="AZ56" s="45">
        <v>0</v>
      </c>
      <c r="BA56" s="45">
        <v>49.1</v>
      </c>
      <c r="BB56" s="45">
        <v>0</v>
      </c>
      <c r="BC56" s="45">
        <v>1543.77817</v>
      </c>
      <c r="BD56" s="45">
        <v>0</v>
      </c>
      <c r="BE56" s="45">
        <v>424.56</v>
      </c>
      <c r="BF56" s="45">
        <v>0</v>
      </c>
      <c r="BG56" s="45">
        <v>0</v>
      </c>
      <c r="BH56" s="45">
        <v>0</v>
      </c>
      <c r="BI56" s="45">
        <v>398.93747500000001</v>
      </c>
      <c r="BJ56" s="45">
        <v>0</v>
      </c>
      <c r="BK56" s="45">
        <v>0</v>
      </c>
      <c r="BL56" s="45">
        <v>0</v>
      </c>
      <c r="BM56" s="45">
        <v>0</v>
      </c>
      <c r="BN56" s="45">
        <v>797.73500000000001</v>
      </c>
      <c r="BO56" s="45">
        <v>56.575000000000003</v>
      </c>
      <c r="BP56" s="45">
        <v>3486.7198050000002</v>
      </c>
      <c r="BQ56" s="45">
        <v>0</v>
      </c>
      <c r="BR56" s="45">
        <v>115.2825</v>
      </c>
      <c r="BS56" s="45">
        <v>3113.6426799999999</v>
      </c>
      <c r="BT56" s="45">
        <v>232.969885</v>
      </c>
      <c r="BU56" s="45">
        <v>0</v>
      </c>
      <c r="BV56" s="45">
        <v>0</v>
      </c>
      <c r="BW56" s="45">
        <v>93.385435000000001</v>
      </c>
      <c r="BX56" s="45">
        <v>0</v>
      </c>
      <c r="BY56" s="45">
        <v>0</v>
      </c>
      <c r="BZ56" s="45">
        <v>2144.8041499999999</v>
      </c>
      <c r="CA56" s="45">
        <v>509.76657999999998</v>
      </c>
      <c r="CB56" s="45">
        <v>0</v>
      </c>
      <c r="CC56" s="45">
        <v>14.775</v>
      </c>
      <c r="CD56" s="45">
        <v>545.29095500000005</v>
      </c>
      <c r="CE56" s="45">
        <v>9116.1547750000009</v>
      </c>
      <c r="CF56" s="45">
        <v>0</v>
      </c>
      <c r="CG56" s="45">
        <v>3489.9249</v>
      </c>
      <c r="CH56" s="45">
        <v>415.35907500000002</v>
      </c>
      <c r="CI56" s="45">
        <v>0</v>
      </c>
      <c r="CJ56" s="45">
        <v>0</v>
      </c>
      <c r="CK56" s="45">
        <v>0</v>
      </c>
      <c r="CL56" s="45">
        <v>110.84072999999999</v>
      </c>
      <c r="CM56" s="45">
        <v>0</v>
      </c>
      <c r="CN56" s="45">
        <v>0</v>
      </c>
      <c r="CO56" s="45">
        <v>381.12768</v>
      </c>
      <c r="CP56" s="45">
        <v>5844.6850000000004</v>
      </c>
      <c r="CQ56" s="45">
        <v>0</v>
      </c>
      <c r="CR56" s="45">
        <v>785.90049999999997</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970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971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972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31" activePane="bottomRight" state="frozen"/>
      <selection pane="topRight" activeCell="C1" sqref="C1"/>
      <selection pane="bottomLeft" activeCell="A7" sqref="A7"/>
      <selection pane="bottomRight" activeCell="J58" sqref="J5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973</v>
      </c>
      <c r="C5" s="1"/>
      <c r="D5" s="1"/>
      <c r="E5" s="1"/>
      <c r="F5" s="1"/>
      <c r="G5" s="1"/>
      <c r="H5" s="1"/>
      <c r="I5" s="1"/>
      <c r="J5" s="1"/>
      <c r="K5" s="1"/>
      <c r="L5" s="1"/>
      <c r="M5" s="1"/>
      <c r="N5" s="1"/>
      <c r="O5" s="1"/>
      <c r="P5" s="1"/>
      <c r="Q5" s="1"/>
      <c r="R5" s="1"/>
      <c r="S5" s="1"/>
      <c r="T5" s="1"/>
      <c r="U5" s="1"/>
      <c r="V5" s="1"/>
      <c r="W5" s="1"/>
      <c r="X5" s="1"/>
    </row>
    <row r="6" spans="1:24" ht="48" x14ac:dyDescent="0.3">
      <c r="A6" s="1"/>
      <c r="B6" s="37" t="s">
        <v>600</v>
      </c>
      <c r="C6" s="48" t="s">
        <v>974</v>
      </c>
      <c r="D6" s="48" t="s">
        <v>975</v>
      </c>
      <c r="E6" s="48" t="s">
        <v>976</v>
      </c>
      <c r="F6" s="48" t="s">
        <v>977</v>
      </c>
      <c r="G6" s="48" t="s">
        <v>3334</v>
      </c>
      <c r="H6" s="48" t="s">
        <v>978</v>
      </c>
      <c r="I6" s="48" t="s">
        <v>3331</v>
      </c>
      <c r="J6" s="48" t="s">
        <v>3332</v>
      </c>
      <c r="K6" s="48" t="s">
        <v>3333</v>
      </c>
      <c r="L6" s="48" t="s">
        <v>979</v>
      </c>
      <c r="M6" s="48" t="s">
        <v>980</v>
      </c>
      <c r="N6" s="48" t="s">
        <v>981</v>
      </c>
      <c r="O6" s="48" t="s">
        <v>982</v>
      </c>
      <c r="P6" s="37" t="s">
        <v>983</v>
      </c>
      <c r="Q6" s="1"/>
      <c r="R6" s="1"/>
      <c r="S6" s="1"/>
      <c r="T6" s="1"/>
      <c r="U6" s="49" t="s">
        <v>3</v>
      </c>
      <c r="V6" s="49" t="s">
        <v>47</v>
      </c>
      <c r="W6" s="49" t="s">
        <v>984</v>
      </c>
      <c r="X6" s="49" t="s">
        <v>985</v>
      </c>
    </row>
    <row r="7" spans="1:24" x14ac:dyDescent="0.3">
      <c r="A7" s="1"/>
      <c r="B7" s="50" t="s">
        <v>832</v>
      </c>
      <c r="C7" s="51">
        <v>1179.087</v>
      </c>
      <c r="D7" s="51">
        <v>3276.241</v>
      </c>
      <c r="E7" s="51">
        <v>2248.77</v>
      </c>
      <c r="F7" s="51">
        <v>24.7</v>
      </c>
      <c r="G7" s="51"/>
      <c r="H7" s="51">
        <v>0</v>
      </c>
      <c r="I7" s="51"/>
      <c r="J7" s="51">
        <f>DESPACHO_EJECUTADO!FG11+DESPACHO_EJECUTADO!FH11</f>
        <v>59</v>
      </c>
      <c r="K7" s="51"/>
      <c r="L7" s="51">
        <v>85.21</v>
      </c>
      <c r="M7" s="51">
        <v>6.92</v>
      </c>
      <c r="N7" s="51">
        <v>0</v>
      </c>
      <c r="O7" s="51">
        <v>63.38</v>
      </c>
      <c r="P7" s="51">
        <f>SUM(C7:O7)</f>
        <v>6943.308</v>
      </c>
      <c r="Q7" s="1"/>
      <c r="R7" s="1"/>
      <c r="S7" s="1"/>
      <c r="T7" s="1"/>
      <c r="U7" s="208" t="s">
        <v>644</v>
      </c>
      <c r="V7" s="52" t="s">
        <v>986</v>
      </c>
      <c r="W7" s="53">
        <v>335.35</v>
      </c>
      <c r="X7" s="53" t="s">
        <v>987</v>
      </c>
    </row>
    <row r="8" spans="1:24" x14ac:dyDescent="0.3">
      <c r="A8" s="1"/>
      <c r="B8" s="54" t="s">
        <v>833</v>
      </c>
      <c r="C8" s="55">
        <v>1191.8320000000001</v>
      </c>
      <c r="D8" s="55">
        <v>3387.4969999999998</v>
      </c>
      <c r="E8" s="55">
        <v>1995.366</v>
      </c>
      <c r="F8" s="55">
        <v>25.2</v>
      </c>
      <c r="G8" s="55"/>
      <c r="H8" s="55">
        <v>0</v>
      </c>
      <c r="I8" s="55"/>
      <c r="J8" s="55">
        <f>DESPACHO_EJECUTADO!FG12+DESPACHO_EJECUTADO!FH12</f>
        <v>59</v>
      </c>
      <c r="K8" s="55"/>
      <c r="L8" s="55">
        <v>84.8</v>
      </c>
      <c r="M8" s="55">
        <v>6.92</v>
      </c>
      <c r="N8" s="55">
        <v>0</v>
      </c>
      <c r="O8" s="55">
        <v>66.45</v>
      </c>
      <c r="P8" s="55">
        <f t="shared" ref="P8:P54" si="0">SUM(C8:O8)</f>
        <v>6817.0649999999996</v>
      </c>
      <c r="Q8" s="1"/>
      <c r="R8" s="1"/>
      <c r="S8" s="1"/>
      <c r="T8" s="1"/>
      <c r="U8" s="208" t="s">
        <v>645</v>
      </c>
      <c r="V8" s="52" t="s">
        <v>988</v>
      </c>
      <c r="W8" s="53">
        <v>71.45</v>
      </c>
      <c r="X8" s="53" t="s">
        <v>987</v>
      </c>
    </row>
    <row r="9" spans="1:24" x14ac:dyDescent="0.3">
      <c r="A9" s="1"/>
      <c r="B9" s="54" t="s">
        <v>834</v>
      </c>
      <c r="C9" s="55">
        <v>1171.934</v>
      </c>
      <c r="D9" s="55">
        <v>3270.701</v>
      </c>
      <c r="E9" s="55">
        <v>1894.414</v>
      </c>
      <c r="F9" s="55">
        <v>24.7</v>
      </c>
      <c r="G9" s="55"/>
      <c r="H9" s="55">
        <v>0</v>
      </c>
      <c r="I9" s="55"/>
      <c r="J9" s="55">
        <f>DESPACHO_EJECUTADO!FG13+DESPACHO_EJECUTADO!FH13</f>
        <v>59</v>
      </c>
      <c r="K9" s="55"/>
      <c r="L9" s="55">
        <v>83.9</v>
      </c>
      <c r="M9" s="55">
        <v>6.92</v>
      </c>
      <c r="N9" s="55">
        <v>0</v>
      </c>
      <c r="O9" s="55">
        <v>80.900000000000006</v>
      </c>
      <c r="P9" s="55">
        <f t="shared" si="0"/>
        <v>6592.4689999999991</v>
      </c>
      <c r="Q9" s="1"/>
      <c r="R9" s="1"/>
      <c r="S9" s="1"/>
      <c r="T9" s="1"/>
      <c r="U9" s="208" t="s">
        <v>646</v>
      </c>
      <c r="V9" s="52" t="s">
        <v>989</v>
      </c>
      <c r="W9" s="53">
        <v>9.6</v>
      </c>
      <c r="X9" s="53" t="s">
        <v>987</v>
      </c>
    </row>
    <row r="10" spans="1:24" x14ac:dyDescent="0.3">
      <c r="A10" s="1"/>
      <c r="B10" s="54" t="s">
        <v>835</v>
      </c>
      <c r="C10" s="55">
        <v>1160.1379999999999</v>
      </c>
      <c r="D10" s="55">
        <v>3297.1239999999998</v>
      </c>
      <c r="E10" s="55">
        <v>1903.048</v>
      </c>
      <c r="F10" s="55">
        <v>24.8</v>
      </c>
      <c r="G10" s="55"/>
      <c r="H10" s="55">
        <v>0</v>
      </c>
      <c r="I10" s="55"/>
      <c r="J10" s="55">
        <f>DESPACHO_EJECUTADO!FG14+DESPACHO_EJECUTADO!FH14</f>
        <v>59</v>
      </c>
      <c r="K10" s="55"/>
      <c r="L10" s="55">
        <v>82.82</v>
      </c>
      <c r="M10" s="55">
        <v>6.92</v>
      </c>
      <c r="N10" s="55">
        <v>0</v>
      </c>
      <c r="O10" s="55">
        <v>70</v>
      </c>
      <c r="P10" s="55">
        <f t="shared" si="0"/>
        <v>6603.8499999999995</v>
      </c>
      <c r="Q10" s="1"/>
      <c r="R10" s="1"/>
      <c r="S10" s="1"/>
      <c r="T10" s="1"/>
      <c r="U10" s="208" t="s">
        <v>624</v>
      </c>
      <c r="V10" s="52" t="s">
        <v>990</v>
      </c>
      <c r="W10" s="53">
        <v>480.1</v>
      </c>
      <c r="X10" s="53" t="s">
        <v>987</v>
      </c>
    </row>
    <row r="11" spans="1:24" x14ac:dyDescent="0.3">
      <c r="A11" s="1"/>
      <c r="B11" s="54" t="s">
        <v>836</v>
      </c>
      <c r="C11" s="55">
        <v>1163.152</v>
      </c>
      <c r="D11" s="55">
        <v>3315.8829999999998</v>
      </c>
      <c r="E11" s="55">
        <v>1868.7349999999999</v>
      </c>
      <c r="F11" s="55">
        <v>24.9</v>
      </c>
      <c r="G11" s="55"/>
      <c r="H11" s="55">
        <v>0</v>
      </c>
      <c r="I11" s="55"/>
      <c r="J11" s="55">
        <f>DESPACHO_EJECUTADO!FG15+DESPACHO_EJECUTADO!FH15</f>
        <v>59.099999999999994</v>
      </c>
      <c r="K11" s="55"/>
      <c r="L11" s="55">
        <v>83.7</v>
      </c>
      <c r="M11" s="55">
        <v>6.92</v>
      </c>
      <c r="N11" s="55">
        <v>0</v>
      </c>
      <c r="O11" s="55">
        <v>73.704999999999998</v>
      </c>
      <c r="P11" s="55">
        <f t="shared" si="0"/>
        <v>6596.0949999999993</v>
      </c>
      <c r="Q11" s="1"/>
      <c r="R11" s="1"/>
      <c r="S11" s="1"/>
      <c r="T11" s="1"/>
      <c r="U11" s="208" t="s">
        <v>612</v>
      </c>
      <c r="V11" s="52" t="s">
        <v>991</v>
      </c>
      <c r="W11" s="53" t="s">
        <v>987</v>
      </c>
      <c r="X11" s="53">
        <v>5298.848</v>
      </c>
    </row>
    <row r="12" spans="1:24" x14ac:dyDescent="0.3">
      <c r="A12" s="1"/>
      <c r="B12" s="54" t="s">
        <v>837</v>
      </c>
      <c r="C12" s="55">
        <v>1164.01</v>
      </c>
      <c r="D12" s="55">
        <v>3198.9180000000001</v>
      </c>
      <c r="E12" s="55">
        <v>1913.421</v>
      </c>
      <c r="F12" s="55">
        <v>25.2</v>
      </c>
      <c r="G12" s="55"/>
      <c r="H12" s="55">
        <v>0</v>
      </c>
      <c r="I12" s="55"/>
      <c r="J12" s="55">
        <f>DESPACHO_EJECUTADO!FG16+DESPACHO_EJECUTADO!FH16</f>
        <v>59.4</v>
      </c>
      <c r="K12" s="55"/>
      <c r="L12" s="55">
        <v>83.99</v>
      </c>
      <c r="M12" s="55">
        <v>6.92</v>
      </c>
      <c r="N12" s="55">
        <v>0</v>
      </c>
      <c r="O12" s="55">
        <v>63.085999999999999</v>
      </c>
      <c r="P12" s="55">
        <f t="shared" si="0"/>
        <v>6514.9449999999997</v>
      </c>
      <c r="Q12" s="1"/>
      <c r="R12" s="1"/>
      <c r="S12" s="1"/>
      <c r="T12" s="1"/>
      <c r="U12" s="208" t="s">
        <v>617</v>
      </c>
      <c r="V12" s="52" t="s">
        <v>992</v>
      </c>
      <c r="W12" s="53">
        <v>428.471</v>
      </c>
      <c r="X12" s="53" t="s">
        <v>987</v>
      </c>
    </row>
    <row r="13" spans="1:24" x14ac:dyDescent="0.3">
      <c r="A13" s="1"/>
      <c r="B13" s="54" t="s">
        <v>838</v>
      </c>
      <c r="C13" s="55">
        <v>1137.6890000000001</v>
      </c>
      <c r="D13" s="55">
        <v>3157.627</v>
      </c>
      <c r="E13" s="55">
        <v>1858.5450000000001</v>
      </c>
      <c r="F13" s="55">
        <v>24.1</v>
      </c>
      <c r="G13" s="55"/>
      <c r="H13" s="55">
        <v>0</v>
      </c>
      <c r="I13" s="55"/>
      <c r="J13" s="55">
        <f>DESPACHO_EJECUTADO!FG17+DESPACHO_EJECUTADO!FH17</f>
        <v>58.8</v>
      </c>
      <c r="K13" s="55"/>
      <c r="L13" s="55">
        <v>82</v>
      </c>
      <c r="M13" s="55">
        <v>6.92</v>
      </c>
      <c r="N13" s="55">
        <v>0</v>
      </c>
      <c r="O13" s="55">
        <v>46.377000000000002</v>
      </c>
      <c r="P13" s="55">
        <f t="shared" si="0"/>
        <v>6372.0580000000009</v>
      </c>
      <c r="Q13" s="1"/>
      <c r="R13" s="1"/>
      <c r="S13" s="1"/>
      <c r="T13" s="1"/>
      <c r="U13" s="208" t="s">
        <v>223</v>
      </c>
      <c r="V13" s="52" t="s">
        <v>993</v>
      </c>
      <c r="W13" s="53" t="s">
        <v>987</v>
      </c>
      <c r="X13" s="53">
        <v>1417.7327</v>
      </c>
    </row>
    <row r="14" spans="1:24" x14ac:dyDescent="0.3">
      <c r="A14" s="1"/>
      <c r="B14" s="56" t="s">
        <v>839</v>
      </c>
      <c r="C14" s="57">
        <v>1156.944</v>
      </c>
      <c r="D14" s="57">
        <v>3259.72</v>
      </c>
      <c r="E14" s="57">
        <v>1867.8</v>
      </c>
      <c r="F14" s="57">
        <v>25.1</v>
      </c>
      <c r="G14" s="57"/>
      <c r="H14" s="57">
        <v>0</v>
      </c>
      <c r="I14" s="57"/>
      <c r="J14" s="57">
        <f>DESPACHO_EJECUTADO!FG18+DESPACHO_EJECUTADO!FH18</f>
        <v>58.4</v>
      </c>
      <c r="K14" s="57"/>
      <c r="L14" s="57">
        <v>82.32</v>
      </c>
      <c r="M14" s="57">
        <v>6.92</v>
      </c>
      <c r="N14" s="57">
        <v>0</v>
      </c>
      <c r="O14" s="57">
        <v>48.119</v>
      </c>
      <c r="P14" s="57">
        <f t="shared" si="0"/>
        <v>6505.3229999999994</v>
      </c>
      <c r="Q14" s="1"/>
      <c r="R14" s="1"/>
      <c r="S14" s="1"/>
      <c r="T14" s="1"/>
      <c r="U14" s="208"/>
      <c r="V14" s="52" t="s">
        <v>994</v>
      </c>
      <c r="W14" s="53">
        <v>682.12739999999997</v>
      </c>
      <c r="X14" s="53" t="s">
        <v>987</v>
      </c>
    </row>
    <row r="15" spans="1:24" x14ac:dyDescent="0.3">
      <c r="A15" s="1"/>
      <c r="B15" s="50" t="s">
        <v>840</v>
      </c>
      <c r="C15" s="51">
        <v>1161.1300000000001</v>
      </c>
      <c r="D15" s="51">
        <v>3306.4589999999998</v>
      </c>
      <c r="E15" s="51">
        <v>1709.211</v>
      </c>
      <c r="F15" s="51">
        <v>25</v>
      </c>
      <c r="G15" s="51"/>
      <c r="H15" s="51">
        <v>0</v>
      </c>
      <c r="I15" s="51"/>
      <c r="J15" s="51">
        <f>DESPACHO_EJECUTADO!FG19+DESPACHO_EJECUTADO!FH19</f>
        <v>57.1</v>
      </c>
      <c r="K15" s="51"/>
      <c r="L15" s="51">
        <v>82.45</v>
      </c>
      <c r="M15" s="51">
        <v>6.92</v>
      </c>
      <c r="N15" s="51">
        <v>0</v>
      </c>
      <c r="O15" s="51">
        <v>49.6</v>
      </c>
      <c r="P15" s="51">
        <f t="shared" si="0"/>
        <v>6397.8700000000008</v>
      </c>
      <c r="Q15" s="1"/>
      <c r="R15" s="1"/>
      <c r="S15" s="1"/>
      <c r="T15" s="1"/>
      <c r="U15" s="208" t="s">
        <v>82</v>
      </c>
      <c r="V15" s="52" t="s">
        <v>995</v>
      </c>
      <c r="W15" s="53">
        <v>138.35</v>
      </c>
      <c r="X15" s="53" t="s">
        <v>987</v>
      </c>
    </row>
    <row r="16" spans="1:24" x14ac:dyDescent="0.3">
      <c r="A16" s="1"/>
      <c r="B16" s="54" t="s">
        <v>841</v>
      </c>
      <c r="C16" s="55">
        <v>1159.6949999999999</v>
      </c>
      <c r="D16" s="55">
        <v>3365.7809999999999</v>
      </c>
      <c r="E16" s="55">
        <v>1788.077</v>
      </c>
      <c r="F16" s="55">
        <v>25.1</v>
      </c>
      <c r="G16" s="55"/>
      <c r="H16" s="55">
        <v>0</v>
      </c>
      <c r="I16" s="55"/>
      <c r="J16" s="55">
        <f>DESPACHO_EJECUTADO!FG20+DESPACHO_EJECUTADO!FH20</f>
        <v>57.2</v>
      </c>
      <c r="K16" s="55"/>
      <c r="L16" s="55">
        <v>82.21</v>
      </c>
      <c r="M16" s="55">
        <v>6.92</v>
      </c>
      <c r="N16" s="55">
        <v>0</v>
      </c>
      <c r="O16" s="55">
        <v>67.8</v>
      </c>
      <c r="P16" s="55">
        <f t="shared" si="0"/>
        <v>6552.7830000000004</v>
      </c>
      <c r="Q16" s="1"/>
      <c r="R16" s="1"/>
      <c r="S16" s="1"/>
      <c r="T16" s="1"/>
      <c r="U16" s="208"/>
      <c r="V16" s="52" t="s">
        <v>996</v>
      </c>
      <c r="W16" s="53" t="s">
        <v>987</v>
      </c>
      <c r="X16" s="53">
        <v>295.64999999999998</v>
      </c>
    </row>
    <row r="17" spans="1:24" x14ac:dyDescent="0.3">
      <c r="A17" s="1"/>
      <c r="B17" s="54" t="s">
        <v>842</v>
      </c>
      <c r="C17" s="55">
        <v>1166.55</v>
      </c>
      <c r="D17" s="55">
        <v>3451.2269999999999</v>
      </c>
      <c r="E17" s="55">
        <v>1820.566</v>
      </c>
      <c r="F17" s="55">
        <v>25.1</v>
      </c>
      <c r="G17" s="55"/>
      <c r="H17" s="55">
        <v>0</v>
      </c>
      <c r="I17" s="55"/>
      <c r="J17" s="55">
        <f>DESPACHO_EJECUTADO!FG21+DESPACHO_EJECUTADO!FH21</f>
        <v>57.2</v>
      </c>
      <c r="K17" s="55"/>
      <c r="L17" s="55">
        <v>82.62</v>
      </c>
      <c r="M17" s="55">
        <v>6.92</v>
      </c>
      <c r="N17" s="55">
        <v>2.5</v>
      </c>
      <c r="O17" s="55">
        <v>86.7</v>
      </c>
      <c r="P17" s="55">
        <f t="shared" si="0"/>
        <v>6699.3829999999998</v>
      </c>
      <c r="Q17" s="1"/>
      <c r="R17" s="1"/>
      <c r="S17" s="1"/>
      <c r="T17" s="1"/>
      <c r="U17" s="208"/>
      <c r="V17" s="52" t="s">
        <v>997</v>
      </c>
      <c r="W17" s="53" t="s">
        <v>987</v>
      </c>
      <c r="X17" s="53">
        <v>2146.9</v>
      </c>
    </row>
    <row r="18" spans="1:24" x14ac:dyDescent="0.3">
      <c r="A18" s="1"/>
      <c r="B18" s="54" t="s">
        <v>843</v>
      </c>
      <c r="C18" s="55">
        <v>1166.6610000000001</v>
      </c>
      <c r="D18" s="55">
        <v>3374.4760000000001</v>
      </c>
      <c r="E18" s="55">
        <v>1717.5820000000001</v>
      </c>
      <c r="F18" s="55">
        <v>25.3</v>
      </c>
      <c r="G18" s="55"/>
      <c r="H18" s="55">
        <v>0</v>
      </c>
      <c r="I18" s="55"/>
      <c r="J18" s="55">
        <f>DESPACHO_EJECUTADO!FG22+DESPACHO_EJECUTADO!FH22</f>
        <v>56.8</v>
      </c>
      <c r="K18" s="55"/>
      <c r="L18" s="55">
        <v>81.11</v>
      </c>
      <c r="M18" s="55">
        <v>6.92</v>
      </c>
      <c r="N18" s="55">
        <v>34.200000000000003</v>
      </c>
      <c r="O18" s="55">
        <v>90.3</v>
      </c>
      <c r="P18" s="55">
        <f t="shared" si="0"/>
        <v>6553.3490000000011</v>
      </c>
      <c r="Q18" s="1"/>
      <c r="R18" s="1"/>
      <c r="S18" s="1"/>
      <c r="T18" s="1"/>
      <c r="U18" s="208" t="s">
        <v>648</v>
      </c>
      <c r="V18" s="52" t="s">
        <v>998</v>
      </c>
      <c r="W18" s="53">
        <v>475.95</v>
      </c>
      <c r="X18" s="53" t="s">
        <v>987</v>
      </c>
    </row>
    <row r="19" spans="1:24" x14ac:dyDescent="0.3">
      <c r="A19" s="1"/>
      <c r="B19" s="54" t="s">
        <v>844</v>
      </c>
      <c r="C19" s="55">
        <v>1155.9870000000001</v>
      </c>
      <c r="D19" s="55">
        <v>3251.415</v>
      </c>
      <c r="E19" s="55">
        <v>1714.9690000000001</v>
      </c>
      <c r="F19" s="55">
        <v>45.3</v>
      </c>
      <c r="G19" s="55"/>
      <c r="H19" s="55">
        <v>0</v>
      </c>
      <c r="I19" s="55"/>
      <c r="J19" s="55">
        <f>DESPACHO_EJECUTADO!FG23+DESPACHO_EJECUTADO!FH23</f>
        <v>57</v>
      </c>
      <c r="K19" s="55"/>
      <c r="L19" s="55">
        <v>82.31</v>
      </c>
      <c r="M19" s="55">
        <v>5.88</v>
      </c>
      <c r="N19" s="55">
        <v>91.9</v>
      </c>
      <c r="O19" s="55">
        <v>106.5</v>
      </c>
      <c r="P19" s="55">
        <f t="shared" si="0"/>
        <v>6511.2610000000004</v>
      </c>
      <c r="Q19" s="1"/>
      <c r="R19" s="1"/>
      <c r="S19" s="1"/>
      <c r="T19" s="1"/>
      <c r="U19" s="208"/>
      <c r="V19" s="52" t="s">
        <v>999</v>
      </c>
      <c r="W19" s="53">
        <v>483.1</v>
      </c>
      <c r="X19" s="53" t="s">
        <v>987</v>
      </c>
    </row>
    <row r="20" spans="1:24" x14ac:dyDescent="0.3">
      <c r="A20" s="1"/>
      <c r="B20" s="54" t="s">
        <v>845</v>
      </c>
      <c r="C20" s="55">
        <v>1151.7719999999999</v>
      </c>
      <c r="D20" s="55">
        <v>3275.5520000000001</v>
      </c>
      <c r="E20" s="55">
        <v>1721.837</v>
      </c>
      <c r="F20" s="55">
        <v>45.6</v>
      </c>
      <c r="G20" s="55"/>
      <c r="H20" s="55">
        <v>0</v>
      </c>
      <c r="I20" s="55"/>
      <c r="J20" s="55">
        <f>DESPACHO_EJECUTADO!FG24+DESPACHO_EJECUTADO!FH24</f>
        <v>57.099999999999994</v>
      </c>
      <c r="K20" s="55"/>
      <c r="L20" s="55">
        <v>82.75</v>
      </c>
      <c r="M20" s="55">
        <v>5.5</v>
      </c>
      <c r="N20" s="55">
        <v>191.2</v>
      </c>
      <c r="O20" s="55">
        <v>110.7</v>
      </c>
      <c r="P20" s="55">
        <f t="shared" si="0"/>
        <v>6642.0110000000004</v>
      </c>
      <c r="Q20" s="1"/>
      <c r="R20" s="1"/>
      <c r="S20" s="1"/>
      <c r="T20" s="1"/>
      <c r="U20" s="208"/>
      <c r="V20" s="52" t="s">
        <v>1000</v>
      </c>
      <c r="W20" s="53">
        <v>485.15</v>
      </c>
      <c r="X20" s="53" t="s">
        <v>987</v>
      </c>
    </row>
    <row r="21" spans="1:24" x14ac:dyDescent="0.3">
      <c r="A21" s="1"/>
      <c r="B21" s="54" t="s">
        <v>846</v>
      </c>
      <c r="C21" s="55">
        <v>1161.3920000000001</v>
      </c>
      <c r="D21" s="55">
        <v>3141.4749999999999</v>
      </c>
      <c r="E21" s="55">
        <v>1646.1089999999999</v>
      </c>
      <c r="F21" s="55">
        <v>45.2</v>
      </c>
      <c r="G21" s="55"/>
      <c r="H21" s="55">
        <v>0</v>
      </c>
      <c r="I21" s="55"/>
      <c r="J21" s="55">
        <f>DESPACHO_EJECUTADO!FG25+DESPACHO_EJECUTADO!FH25</f>
        <v>56.9</v>
      </c>
      <c r="K21" s="55"/>
      <c r="L21" s="55">
        <v>80.42</v>
      </c>
      <c r="M21" s="55">
        <v>5.5</v>
      </c>
      <c r="N21" s="55">
        <v>671.8</v>
      </c>
      <c r="O21" s="55">
        <v>111.4</v>
      </c>
      <c r="P21" s="55">
        <f t="shared" si="0"/>
        <v>6920.1959999999999</v>
      </c>
      <c r="Q21" s="1"/>
      <c r="R21" s="1"/>
      <c r="S21" s="1"/>
      <c r="T21" s="1"/>
      <c r="U21" s="208"/>
      <c r="V21" s="52" t="s">
        <v>1001</v>
      </c>
      <c r="W21" s="53">
        <v>286.45</v>
      </c>
      <c r="X21" s="53" t="s">
        <v>987</v>
      </c>
    </row>
    <row r="22" spans="1:24" x14ac:dyDescent="0.3">
      <c r="A22" s="1"/>
      <c r="B22" s="56" t="s">
        <v>847</v>
      </c>
      <c r="C22" s="57">
        <v>1172.2306900000001</v>
      </c>
      <c r="D22" s="57">
        <v>3094.7310000000002</v>
      </c>
      <c r="E22" s="57">
        <v>1633.251</v>
      </c>
      <c r="F22" s="57">
        <v>45</v>
      </c>
      <c r="G22" s="57"/>
      <c r="H22" s="57">
        <v>0</v>
      </c>
      <c r="I22" s="57"/>
      <c r="J22" s="57">
        <f>DESPACHO_EJECUTADO!FG26+DESPACHO_EJECUTADO!FH26</f>
        <v>56.8</v>
      </c>
      <c r="K22" s="57"/>
      <c r="L22" s="57">
        <v>81.489999999999995</v>
      </c>
      <c r="M22" s="57">
        <v>5.5</v>
      </c>
      <c r="N22" s="57">
        <v>747.8</v>
      </c>
      <c r="O22" s="57">
        <v>126.6</v>
      </c>
      <c r="P22" s="57">
        <f t="shared" si="0"/>
        <v>6963.4026900000008</v>
      </c>
      <c r="Q22" s="1"/>
      <c r="R22" s="1"/>
      <c r="S22" s="1"/>
      <c r="T22" s="1"/>
      <c r="U22" s="208" t="s">
        <v>611</v>
      </c>
      <c r="V22" s="52" t="s">
        <v>1002</v>
      </c>
      <c r="W22" s="53">
        <v>3989.6</v>
      </c>
      <c r="X22" s="53" t="s">
        <v>987</v>
      </c>
    </row>
    <row r="23" spans="1:24" x14ac:dyDescent="0.3">
      <c r="A23" s="1"/>
      <c r="B23" s="50" t="s">
        <v>848</v>
      </c>
      <c r="C23" s="51">
        <v>1207.62906</v>
      </c>
      <c r="D23" s="51">
        <v>3301.8850000000002</v>
      </c>
      <c r="E23" s="51">
        <v>1747.89</v>
      </c>
      <c r="F23" s="51">
        <v>44.6</v>
      </c>
      <c r="G23" s="51"/>
      <c r="H23" s="51">
        <v>0</v>
      </c>
      <c r="I23" s="51"/>
      <c r="J23" s="51">
        <f>DESPACHO_EJECUTADO!FG27+DESPACHO_EJECUTADO!FH27</f>
        <v>58.6</v>
      </c>
      <c r="K23" s="51"/>
      <c r="L23" s="51">
        <v>81.96</v>
      </c>
      <c r="M23" s="51">
        <v>5.5</v>
      </c>
      <c r="N23" s="51">
        <v>815.1</v>
      </c>
      <c r="O23" s="51">
        <v>165.4</v>
      </c>
      <c r="P23" s="51">
        <f t="shared" si="0"/>
        <v>7428.5640600000015</v>
      </c>
      <c r="Q23" s="1"/>
      <c r="R23" s="1"/>
      <c r="S23" s="1"/>
      <c r="T23" s="1"/>
      <c r="U23" s="208" t="s">
        <v>23</v>
      </c>
      <c r="V23" s="52" t="s">
        <v>1003</v>
      </c>
      <c r="W23" s="53" t="s">
        <v>987</v>
      </c>
      <c r="X23" s="53">
        <v>190.65</v>
      </c>
    </row>
    <row r="24" spans="1:24" x14ac:dyDescent="0.3">
      <c r="A24" s="1"/>
      <c r="B24" s="54" t="s">
        <v>849</v>
      </c>
      <c r="C24" s="55">
        <v>1187.6900499999999</v>
      </c>
      <c r="D24" s="55">
        <v>3396.201</v>
      </c>
      <c r="E24" s="55">
        <v>1807.6969999999999</v>
      </c>
      <c r="F24" s="55">
        <v>44.2</v>
      </c>
      <c r="G24" s="55"/>
      <c r="H24" s="55">
        <v>0</v>
      </c>
      <c r="I24" s="55"/>
      <c r="J24" s="55">
        <f>DESPACHO_EJECUTADO!FG28+DESPACHO_EJECUTADO!FH28</f>
        <v>58.8</v>
      </c>
      <c r="K24" s="55"/>
      <c r="L24" s="55">
        <v>82.53</v>
      </c>
      <c r="M24" s="55">
        <v>5.5</v>
      </c>
      <c r="N24" s="55">
        <v>814.7</v>
      </c>
      <c r="O24" s="55">
        <v>174.2</v>
      </c>
      <c r="P24" s="55">
        <f t="shared" si="0"/>
        <v>7571.5180499999997</v>
      </c>
      <c r="Q24" s="1"/>
      <c r="R24" s="1"/>
      <c r="S24" s="1"/>
      <c r="T24" s="1"/>
      <c r="U24" s="208"/>
      <c r="V24" s="52" t="s">
        <v>1004</v>
      </c>
      <c r="W24" s="53" t="s">
        <v>987</v>
      </c>
      <c r="X24" s="53">
        <v>134.55000000000001</v>
      </c>
    </row>
    <row r="25" spans="1:24" x14ac:dyDescent="0.3">
      <c r="A25" s="1"/>
      <c r="B25" s="54" t="s">
        <v>850</v>
      </c>
      <c r="C25" s="55">
        <v>1201.91335</v>
      </c>
      <c r="D25" s="55">
        <v>3345.2939999999999</v>
      </c>
      <c r="E25" s="55">
        <v>1984.0650000000001</v>
      </c>
      <c r="F25" s="55">
        <v>43.7</v>
      </c>
      <c r="G25" s="55"/>
      <c r="H25" s="55">
        <v>0</v>
      </c>
      <c r="I25" s="55"/>
      <c r="J25" s="55">
        <f>DESPACHO_EJECUTADO!FG29+DESPACHO_EJECUTADO!FH29</f>
        <v>58.9</v>
      </c>
      <c r="K25" s="55"/>
      <c r="L25" s="55">
        <v>81.64</v>
      </c>
      <c r="M25" s="55">
        <v>5.5</v>
      </c>
      <c r="N25" s="55">
        <v>822.9</v>
      </c>
      <c r="O25" s="55">
        <v>192.8</v>
      </c>
      <c r="P25" s="55">
        <f t="shared" si="0"/>
        <v>7736.7123499999989</v>
      </c>
      <c r="Q25" s="1"/>
      <c r="R25" s="1"/>
      <c r="S25" s="1"/>
      <c r="T25" s="1"/>
      <c r="U25" s="208" t="s">
        <v>643</v>
      </c>
      <c r="V25" s="52" t="s">
        <v>1005</v>
      </c>
      <c r="W25" s="53">
        <v>78</v>
      </c>
      <c r="X25" s="53" t="s">
        <v>987</v>
      </c>
    </row>
    <row r="26" spans="1:24" x14ac:dyDescent="0.3">
      <c r="A26" s="1"/>
      <c r="B26" s="54" t="s">
        <v>851</v>
      </c>
      <c r="C26" s="55">
        <v>1220.98009</v>
      </c>
      <c r="D26" s="55">
        <v>3357.027</v>
      </c>
      <c r="E26" s="55">
        <v>2129.9070000000002</v>
      </c>
      <c r="F26" s="55">
        <v>43.6</v>
      </c>
      <c r="G26" s="55"/>
      <c r="H26" s="55">
        <v>0</v>
      </c>
      <c r="I26" s="55"/>
      <c r="J26" s="55">
        <f>DESPACHO_EJECUTADO!FG30+DESPACHO_EJECUTADO!FH30</f>
        <v>59</v>
      </c>
      <c r="K26" s="55"/>
      <c r="L26" s="55">
        <v>81.819999999999993</v>
      </c>
      <c r="M26" s="55">
        <v>5.5</v>
      </c>
      <c r="N26" s="55">
        <v>768.3</v>
      </c>
      <c r="O26" s="55">
        <v>204.8</v>
      </c>
      <c r="P26" s="55">
        <f t="shared" si="0"/>
        <v>7870.9340900000007</v>
      </c>
      <c r="Q26" s="1"/>
      <c r="R26" s="1"/>
      <c r="S26" s="1"/>
      <c r="T26" s="1"/>
      <c r="U26" s="208" t="s">
        <v>87</v>
      </c>
      <c r="V26" s="52" t="s">
        <v>88</v>
      </c>
      <c r="W26" s="53" t="s">
        <v>987</v>
      </c>
      <c r="X26" s="53">
        <v>15069.35</v>
      </c>
    </row>
    <row r="27" spans="1:24" x14ac:dyDescent="0.3">
      <c r="A27" s="1"/>
      <c r="B27" s="54" t="s">
        <v>852</v>
      </c>
      <c r="C27" s="55">
        <v>1221.5021200000001</v>
      </c>
      <c r="D27" s="55">
        <v>3389.3580000000002</v>
      </c>
      <c r="E27" s="55">
        <v>2148.721</v>
      </c>
      <c r="F27" s="55">
        <v>44.2</v>
      </c>
      <c r="G27" s="55"/>
      <c r="H27" s="55">
        <v>0</v>
      </c>
      <c r="I27" s="55"/>
      <c r="J27" s="55">
        <f>DESPACHO_EJECUTADO!FG31+DESPACHO_EJECUTADO!FH31</f>
        <v>59.800000000000004</v>
      </c>
      <c r="K27" s="55"/>
      <c r="L27" s="55">
        <v>81.510000000000005</v>
      </c>
      <c r="M27" s="55">
        <v>5.5</v>
      </c>
      <c r="N27" s="55">
        <v>573.9</v>
      </c>
      <c r="O27" s="55">
        <v>252.4</v>
      </c>
      <c r="P27" s="55">
        <f t="shared" si="0"/>
        <v>7776.8911200000002</v>
      </c>
      <c r="Q27" s="1"/>
      <c r="R27" s="1"/>
      <c r="S27" s="1"/>
      <c r="T27" s="1"/>
      <c r="U27" s="208"/>
      <c r="V27" s="52" t="s">
        <v>1006</v>
      </c>
      <c r="W27" s="53">
        <v>5157.7</v>
      </c>
      <c r="X27" s="53" t="s">
        <v>987</v>
      </c>
    </row>
    <row r="28" spans="1:24" x14ac:dyDescent="0.3">
      <c r="A28" s="1"/>
      <c r="B28" s="54" t="s">
        <v>853</v>
      </c>
      <c r="C28" s="55">
        <v>1220.25566</v>
      </c>
      <c r="D28" s="55">
        <v>3470.0770000000002</v>
      </c>
      <c r="E28" s="55">
        <v>2287.7420000000002</v>
      </c>
      <c r="F28" s="55">
        <v>44.7</v>
      </c>
      <c r="G28" s="55"/>
      <c r="H28" s="55">
        <v>0</v>
      </c>
      <c r="I28" s="55"/>
      <c r="J28" s="55">
        <f>DESPACHO_EJECUTADO!FG32+DESPACHO_EJECUTADO!FH32</f>
        <v>60.3</v>
      </c>
      <c r="K28" s="55"/>
      <c r="L28" s="55">
        <v>81.650000000000006</v>
      </c>
      <c r="M28" s="55">
        <v>5.5</v>
      </c>
      <c r="N28" s="55">
        <v>496.5</v>
      </c>
      <c r="O28" s="55">
        <v>305.89999999999998</v>
      </c>
      <c r="P28" s="55">
        <f t="shared" si="0"/>
        <v>7972.6246599999995</v>
      </c>
      <c r="Q28" s="1"/>
      <c r="R28" s="1"/>
      <c r="S28" s="1"/>
      <c r="T28" s="1"/>
      <c r="U28" s="208" t="s">
        <v>632</v>
      </c>
      <c r="V28" s="52" t="s">
        <v>1007</v>
      </c>
      <c r="W28" s="53">
        <v>115.85</v>
      </c>
      <c r="X28" s="53" t="s">
        <v>987</v>
      </c>
    </row>
    <row r="29" spans="1:24" x14ac:dyDescent="0.3">
      <c r="A29" s="1"/>
      <c r="B29" s="54" t="s">
        <v>854</v>
      </c>
      <c r="C29" s="55">
        <v>1219.16128</v>
      </c>
      <c r="D29" s="55">
        <v>3319.1010000000001</v>
      </c>
      <c r="E29" s="55">
        <v>2330.473</v>
      </c>
      <c r="F29" s="55">
        <v>44.8</v>
      </c>
      <c r="G29" s="55"/>
      <c r="H29" s="55">
        <v>0</v>
      </c>
      <c r="I29" s="55"/>
      <c r="J29" s="55">
        <f>DESPACHO_EJECUTADO!FG33+DESPACHO_EJECUTADO!FH33</f>
        <v>60.5</v>
      </c>
      <c r="K29" s="55"/>
      <c r="L29" s="55">
        <v>82.67</v>
      </c>
      <c r="M29" s="55">
        <v>5.35</v>
      </c>
      <c r="N29" s="55">
        <v>564.79999999999995</v>
      </c>
      <c r="O29" s="55">
        <v>341.3</v>
      </c>
      <c r="P29" s="55">
        <f t="shared" si="0"/>
        <v>7968.1552800000009</v>
      </c>
      <c r="Q29" s="1"/>
      <c r="R29" s="1"/>
      <c r="S29" s="1"/>
      <c r="T29" s="1"/>
      <c r="U29" s="208" t="s">
        <v>37</v>
      </c>
      <c r="V29" s="52" t="s">
        <v>1008</v>
      </c>
      <c r="W29" s="53">
        <v>476.35</v>
      </c>
      <c r="X29" s="53" t="s">
        <v>987</v>
      </c>
    </row>
    <row r="30" spans="1:24" x14ac:dyDescent="0.3">
      <c r="A30" s="1"/>
      <c r="B30" s="56" t="s">
        <v>855</v>
      </c>
      <c r="C30" s="57">
        <v>1194.24568</v>
      </c>
      <c r="D30" s="57">
        <v>3301.2820000000002</v>
      </c>
      <c r="E30" s="57">
        <v>2346.5920000000001</v>
      </c>
      <c r="F30" s="57">
        <v>44.7</v>
      </c>
      <c r="G30" s="57"/>
      <c r="H30" s="57">
        <v>0</v>
      </c>
      <c r="I30" s="57"/>
      <c r="J30" s="57">
        <f>DESPACHO_EJECUTADO!FG34+DESPACHO_EJECUTADO!FH34</f>
        <v>60.3</v>
      </c>
      <c r="K30" s="57"/>
      <c r="L30" s="57">
        <v>81.569999999999993</v>
      </c>
      <c r="M30" s="57">
        <v>5.35</v>
      </c>
      <c r="N30" s="57">
        <v>542.1</v>
      </c>
      <c r="O30" s="57">
        <v>373.53800000000001</v>
      </c>
      <c r="P30" s="57">
        <f t="shared" si="0"/>
        <v>7949.6776800000007</v>
      </c>
      <c r="Q30" s="1"/>
      <c r="R30" s="1"/>
      <c r="S30" s="1"/>
      <c r="T30" s="1"/>
      <c r="U30" s="208" t="s">
        <v>633</v>
      </c>
      <c r="V30" s="52" t="s">
        <v>1009</v>
      </c>
      <c r="W30" s="53">
        <v>483.7</v>
      </c>
      <c r="X30" s="53" t="s">
        <v>987</v>
      </c>
    </row>
    <row r="31" spans="1:24" x14ac:dyDescent="0.3">
      <c r="A31" s="1"/>
      <c r="B31" s="50" t="s">
        <v>856</v>
      </c>
      <c r="C31" s="51">
        <v>1234.01893</v>
      </c>
      <c r="D31" s="51">
        <v>3327.029</v>
      </c>
      <c r="E31" s="51">
        <v>2201.9609999999998</v>
      </c>
      <c r="F31" s="51">
        <v>44.6</v>
      </c>
      <c r="G31" s="51"/>
      <c r="H31" s="51">
        <v>0</v>
      </c>
      <c r="I31" s="51"/>
      <c r="J31" s="51">
        <f>DESPACHO_EJECUTADO!FG35+DESPACHO_EJECUTADO!FH35</f>
        <v>60.5</v>
      </c>
      <c r="K31" s="51"/>
      <c r="L31" s="51">
        <v>82.37</v>
      </c>
      <c r="M31" s="51">
        <v>5.35</v>
      </c>
      <c r="N31" s="51">
        <v>659.8</v>
      </c>
      <c r="O31" s="51">
        <v>418.55500000000001</v>
      </c>
      <c r="P31" s="51">
        <f t="shared" si="0"/>
        <v>8034.1839300000011</v>
      </c>
      <c r="Q31" s="1"/>
      <c r="R31" s="1"/>
      <c r="S31" s="1"/>
      <c r="T31" s="1"/>
      <c r="U31" s="208" t="s">
        <v>614</v>
      </c>
      <c r="V31" s="52" t="s">
        <v>1010</v>
      </c>
      <c r="W31" s="53" t="s">
        <v>987</v>
      </c>
      <c r="X31" s="53">
        <v>11051.05</v>
      </c>
    </row>
    <row r="32" spans="1:24" x14ac:dyDescent="0.3">
      <c r="A32" s="1"/>
      <c r="B32" s="54" t="s">
        <v>857</v>
      </c>
      <c r="C32" s="55">
        <v>1209.88921</v>
      </c>
      <c r="D32" s="55">
        <v>3349.59</v>
      </c>
      <c r="E32" s="55">
        <v>2261.442</v>
      </c>
      <c r="F32" s="55">
        <v>44.4</v>
      </c>
      <c r="G32" s="55"/>
      <c r="H32" s="55">
        <v>0</v>
      </c>
      <c r="I32" s="55"/>
      <c r="J32" s="55">
        <f>DESPACHO_EJECUTADO!FG36+DESPACHO_EJECUTADO!FH36</f>
        <v>60.2</v>
      </c>
      <c r="K32" s="55"/>
      <c r="L32" s="55">
        <v>81.61</v>
      </c>
      <c r="M32" s="55">
        <v>5.35</v>
      </c>
      <c r="N32" s="55">
        <v>378.1</v>
      </c>
      <c r="O32" s="55">
        <v>456.10599999999999</v>
      </c>
      <c r="P32" s="55">
        <f t="shared" si="0"/>
        <v>7846.6872100000001</v>
      </c>
      <c r="Q32" s="1"/>
      <c r="R32" s="1"/>
      <c r="S32" s="1"/>
      <c r="T32" s="1"/>
      <c r="U32" s="208"/>
      <c r="V32" s="52" t="s">
        <v>1011</v>
      </c>
      <c r="W32" s="53">
        <v>156</v>
      </c>
      <c r="X32" s="53" t="s">
        <v>987</v>
      </c>
    </row>
    <row r="33" spans="1:24" x14ac:dyDescent="0.3">
      <c r="A33" s="1"/>
      <c r="B33" s="54" t="s">
        <v>858</v>
      </c>
      <c r="C33" s="55">
        <v>1206.2973199999999</v>
      </c>
      <c r="D33" s="55">
        <v>3322.19758</v>
      </c>
      <c r="E33" s="55">
        <v>2304.56</v>
      </c>
      <c r="F33" s="55">
        <v>44.5</v>
      </c>
      <c r="G33" s="55"/>
      <c r="H33" s="55">
        <v>0</v>
      </c>
      <c r="I33" s="55"/>
      <c r="J33" s="55">
        <f>DESPACHO_EJECUTADO!FG37+DESPACHO_EJECUTADO!FH37</f>
        <v>59.8</v>
      </c>
      <c r="K33" s="55"/>
      <c r="L33" s="55">
        <v>82.23</v>
      </c>
      <c r="M33" s="55">
        <v>5.35</v>
      </c>
      <c r="N33" s="55">
        <v>379.5</v>
      </c>
      <c r="O33" s="55">
        <v>521.53499999999997</v>
      </c>
      <c r="P33" s="55">
        <f t="shared" si="0"/>
        <v>7925.9698999999991</v>
      </c>
      <c r="Q33" s="1"/>
      <c r="R33" s="1"/>
      <c r="S33" s="1"/>
      <c r="T33" s="1"/>
      <c r="U33" s="208" t="s">
        <v>1012</v>
      </c>
      <c r="V33" s="52" t="s">
        <v>1013</v>
      </c>
      <c r="W33" s="53" t="s">
        <v>987</v>
      </c>
      <c r="X33" s="53">
        <v>826.2</v>
      </c>
    </row>
    <row r="34" spans="1:24" x14ac:dyDescent="0.3">
      <c r="A34" s="1"/>
      <c r="B34" s="54" t="s">
        <v>859</v>
      </c>
      <c r="C34" s="55">
        <v>1208.7150200000001</v>
      </c>
      <c r="D34" s="55">
        <v>3337.9403600000001</v>
      </c>
      <c r="E34" s="55">
        <v>2310.0459999999998</v>
      </c>
      <c r="F34" s="55">
        <v>44.7</v>
      </c>
      <c r="G34" s="55"/>
      <c r="H34" s="55">
        <v>0</v>
      </c>
      <c r="I34" s="55"/>
      <c r="J34" s="55">
        <f>DESPACHO_EJECUTADO!FG38+DESPACHO_EJECUTADO!FH38</f>
        <v>59.9</v>
      </c>
      <c r="K34" s="55"/>
      <c r="L34" s="55">
        <v>84.16</v>
      </c>
      <c r="M34" s="55">
        <v>5.35</v>
      </c>
      <c r="N34" s="55">
        <v>268.7</v>
      </c>
      <c r="O34" s="55">
        <v>624.77200000000005</v>
      </c>
      <c r="P34" s="55">
        <f t="shared" si="0"/>
        <v>7944.2833799999999</v>
      </c>
      <c r="Q34" s="1"/>
      <c r="R34" s="1"/>
      <c r="S34" s="1"/>
      <c r="T34" s="1"/>
      <c r="U34" s="208" t="s">
        <v>634</v>
      </c>
      <c r="V34" s="52" t="s">
        <v>1014</v>
      </c>
      <c r="W34" s="53">
        <v>479.3</v>
      </c>
      <c r="X34" s="53" t="s">
        <v>987</v>
      </c>
    </row>
    <row r="35" spans="1:24" x14ac:dyDescent="0.3">
      <c r="A35" s="1"/>
      <c r="B35" s="54" t="s">
        <v>860</v>
      </c>
      <c r="C35" s="55">
        <v>1223.22154</v>
      </c>
      <c r="D35" s="55">
        <v>3489.57825</v>
      </c>
      <c r="E35" s="55">
        <v>2262.462</v>
      </c>
      <c r="F35" s="55">
        <v>44.7</v>
      </c>
      <c r="G35" s="55"/>
      <c r="H35" s="55">
        <v>0</v>
      </c>
      <c r="I35" s="55"/>
      <c r="J35" s="55">
        <f>DESPACHO_EJECUTADO!FG39+DESPACHO_EJECUTADO!FH39</f>
        <v>60.099999999999994</v>
      </c>
      <c r="K35" s="55"/>
      <c r="L35" s="55">
        <v>83.94</v>
      </c>
      <c r="M35" s="55">
        <v>5.35</v>
      </c>
      <c r="N35" s="55">
        <v>147.4</v>
      </c>
      <c r="O35" s="55">
        <v>700.92</v>
      </c>
      <c r="P35" s="55">
        <f t="shared" si="0"/>
        <v>8017.6717900000003</v>
      </c>
      <c r="Q35" s="1"/>
      <c r="R35" s="1"/>
      <c r="S35" s="1"/>
      <c r="T35" s="1"/>
      <c r="U35" s="208" t="s">
        <v>635</v>
      </c>
      <c r="V35" s="52" t="s">
        <v>1015</v>
      </c>
      <c r="W35" s="53">
        <v>441.25</v>
      </c>
      <c r="X35" s="53" t="s">
        <v>987</v>
      </c>
    </row>
    <row r="36" spans="1:24" x14ac:dyDescent="0.3">
      <c r="A36" s="1"/>
      <c r="B36" s="54" t="s">
        <v>861</v>
      </c>
      <c r="C36" s="55">
        <v>1207.14931</v>
      </c>
      <c r="D36" s="55">
        <v>3328.3320899999999</v>
      </c>
      <c r="E36" s="55">
        <v>2369.8870000000002</v>
      </c>
      <c r="F36" s="55">
        <v>45</v>
      </c>
      <c r="G36" s="55"/>
      <c r="H36" s="55">
        <v>0</v>
      </c>
      <c r="I36" s="55"/>
      <c r="J36" s="55">
        <f>DESPACHO_EJECUTADO!FG40+DESPACHO_EJECUTADO!FH40</f>
        <v>59.8</v>
      </c>
      <c r="K36" s="55"/>
      <c r="L36" s="55">
        <v>83.25</v>
      </c>
      <c r="M36" s="55">
        <v>5.35</v>
      </c>
      <c r="N36" s="55">
        <v>139.30000000000001</v>
      </c>
      <c r="O36" s="55">
        <v>755.79600000000005</v>
      </c>
      <c r="P36" s="55">
        <f t="shared" si="0"/>
        <v>7993.8644000000004</v>
      </c>
      <c r="Q36" s="1"/>
      <c r="R36" s="1"/>
      <c r="S36" s="1"/>
      <c r="T36" s="1"/>
      <c r="U36" s="208" t="s">
        <v>98</v>
      </c>
      <c r="V36" s="52" t="s">
        <v>1016</v>
      </c>
      <c r="W36" s="53" t="s">
        <v>987</v>
      </c>
      <c r="X36" s="53">
        <v>3053.35</v>
      </c>
    </row>
    <row r="37" spans="1:24" x14ac:dyDescent="0.3">
      <c r="A37" s="1"/>
      <c r="B37" s="54" t="s">
        <v>862</v>
      </c>
      <c r="C37" s="55">
        <v>1211.6238800000001</v>
      </c>
      <c r="D37" s="55">
        <v>3349.0059099999999</v>
      </c>
      <c r="E37" s="55">
        <v>2327.5070000000001</v>
      </c>
      <c r="F37" s="55">
        <v>45</v>
      </c>
      <c r="G37" s="55"/>
      <c r="H37" s="55">
        <v>0</v>
      </c>
      <c r="I37" s="55"/>
      <c r="J37" s="55">
        <f>DESPACHO_EJECUTADO!FG41+DESPACHO_EJECUTADO!FH41</f>
        <v>59.9</v>
      </c>
      <c r="K37" s="55"/>
      <c r="L37" s="55">
        <v>84.4</v>
      </c>
      <c r="M37" s="55">
        <v>5.35</v>
      </c>
      <c r="N37" s="55">
        <v>140.1</v>
      </c>
      <c r="O37" s="55">
        <v>729.38400000000001</v>
      </c>
      <c r="P37" s="55">
        <f t="shared" si="0"/>
        <v>7952.2707900000005</v>
      </c>
      <c r="Q37" s="1"/>
      <c r="R37" s="1"/>
      <c r="S37" s="1"/>
      <c r="T37" s="1"/>
      <c r="U37" s="208" t="s">
        <v>650</v>
      </c>
      <c r="V37" s="52" t="s">
        <v>1017</v>
      </c>
      <c r="W37" s="53">
        <v>503.95</v>
      </c>
      <c r="X37" s="53" t="s">
        <v>987</v>
      </c>
    </row>
    <row r="38" spans="1:24" x14ac:dyDescent="0.3">
      <c r="A38" s="1"/>
      <c r="B38" s="56" t="s">
        <v>863</v>
      </c>
      <c r="C38" s="57">
        <v>1212.0368599999999</v>
      </c>
      <c r="D38" s="57">
        <v>3363.1387</v>
      </c>
      <c r="E38" s="57">
        <v>2295.212</v>
      </c>
      <c r="F38" s="57">
        <v>45.1</v>
      </c>
      <c r="G38" s="57"/>
      <c r="H38" s="57">
        <v>0</v>
      </c>
      <c r="I38" s="57"/>
      <c r="J38" s="57">
        <f>DESPACHO_EJECUTADO!FG42+DESPACHO_EJECUTADO!FH42</f>
        <v>60</v>
      </c>
      <c r="K38" s="57"/>
      <c r="L38" s="57">
        <v>83.88</v>
      </c>
      <c r="M38" s="57">
        <v>5.4</v>
      </c>
      <c r="N38" s="57">
        <v>134.6</v>
      </c>
      <c r="O38" s="57">
        <v>734.73800000000006</v>
      </c>
      <c r="P38" s="57">
        <f t="shared" si="0"/>
        <v>7934.10556</v>
      </c>
      <c r="Q38" s="1"/>
      <c r="R38" s="1"/>
      <c r="S38" s="1"/>
      <c r="T38" s="1"/>
      <c r="U38" s="208"/>
      <c r="V38" s="52" t="s">
        <v>1018</v>
      </c>
      <c r="W38" s="53">
        <v>180.3</v>
      </c>
      <c r="X38" s="53" t="s">
        <v>987</v>
      </c>
    </row>
    <row r="39" spans="1:24" x14ac:dyDescent="0.3">
      <c r="A39" s="1"/>
      <c r="B39" s="50" t="s">
        <v>864</v>
      </c>
      <c r="C39" s="51">
        <v>1198.9725800000001</v>
      </c>
      <c r="D39" s="51">
        <v>3358.0278400000002</v>
      </c>
      <c r="E39" s="51">
        <v>2263.9670000000001</v>
      </c>
      <c r="F39" s="51">
        <v>45.3</v>
      </c>
      <c r="G39" s="51"/>
      <c r="H39" s="51">
        <v>0</v>
      </c>
      <c r="I39" s="51"/>
      <c r="J39" s="51">
        <f>DESPACHO_EJECUTADO!FG43+DESPACHO_EJECUTADO!FH43</f>
        <v>59.9</v>
      </c>
      <c r="K39" s="51"/>
      <c r="L39" s="51">
        <v>80.66</v>
      </c>
      <c r="M39" s="51">
        <v>5.65</v>
      </c>
      <c r="N39" s="51">
        <v>75.599999999999994</v>
      </c>
      <c r="O39" s="51">
        <v>704.39</v>
      </c>
      <c r="P39" s="51">
        <f t="shared" si="0"/>
        <v>7792.4674200000009</v>
      </c>
      <c r="Q39" s="1"/>
      <c r="R39" s="1"/>
      <c r="S39" s="1"/>
      <c r="T39" s="1"/>
      <c r="U39" s="208" t="s">
        <v>651</v>
      </c>
      <c r="V39" s="52" t="s">
        <v>1019</v>
      </c>
      <c r="W39" s="53">
        <v>489.6</v>
      </c>
      <c r="X39" s="53" t="s">
        <v>987</v>
      </c>
    </row>
    <row r="40" spans="1:24" x14ac:dyDescent="0.3">
      <c r="A40" s="1"/>
      <c r="B40" s="54" t="s">
        <v>865</v>
      </c>
      <c r="C40" s="55">
        <v>1206.49614</v>
      </c>
      <c r="D40" s="55">
        <v>3371.9351099999999</v>
      </c>
      <c r="E40" s="55">
        <v>2261.8209999999999</v>
      </c>
      <c r="F40" s="55">
        <v>45.4</v>
      </c>
      <c r="G40" s="55"/>
      <c r="H40" s="55">
        <v>0</v>
      </c>
      <c r="I40" s="55"/>
      <c r="J40" s="55">
        <f>DESPACHO_EJECUTADO!FG44+DESPACHO_EJECUTADO!FH44</f>
        <v>59.699999999999996</v>
      </c>
      <c r="K40" s="55"/>
      <c r="L40" s="55">
        <v>81.040000000000006</v>
      </c>
      <c r="M40" s="55">
        <v>5.4</v>
      </c>
      <c r="N40" s="55">
        <v>41.9</v>
      </c>
      <c r="O40" s="55">
        <v>691.73599999999999</v>
      </c>
      <c r="P40" s="55">
        <f t="shared" si="0"/>
        <v>7765.4282499999981</v>
      </c>
      <c r="Q40" s="1"/>
      <c r="R40" s="1"/>
      <c r="S40" s="1"/>
      <c r="T40" s="1"/>
      <c r="U40" s="208"/>
      <c r="V40" s="52" t="s">
        <v>1020</v>
      </c>
      <c r="W40" s="53">
        <v>489.6</v>
      </c>
      <c r="X40" s="53" t="s">
        <v>987</v>
      </c>
    </row>
    <row r="41" spans="1:24" x14ac:dyDescent="0.3">
      <c r="A41" s="1"/>
      <c r="B41" s="54" t="s">
        <v>866</v>
      </c>
      <c r="C41" s="55">
        <v>1214.6854699999999</v>
      </c>
      <c r="D41" s="55">
        <v>3444.7977299999998</v>
      </c>
      <c r="E41" s="55">
        <v>2077.1790000000001</v>
      </c>
      <c r="F41" s="55">
        <v>45.6</v>
      </c>
      <c r="G41" s="55"/>
      <c r="H41" s="55">
        <v>0</v>
      </c>
      <c r="I41" s="55"/>
      <c r="J41" s="55">
        <f>DESPACHO_EJECUTADO!FG45+DESPACHO_EJECUTADO!FH45</f>
        <v>59.7</v>
      </c>
      <c r="K41" s="55"/>
      <c r="L41" s="55">
        <v>80.599999999999994</v>
      </c>
      <c r="M41" s="55">
        <v>5.4</v>
      </c>
      <c r="N41" s="55">
        <v>24.6</v>
      </c>
      <c r="O41" s="55">
        <v>696.55200000000002</v>
      </c>
      <c r="P41" s="55">
        <f t="shared" si="0"/>
        <v>7649.1142</v>
      </c>
      <c r="Q41" s="1"/>
      <c r="R41" s="1"/>
      <c r="S41" s="1"/>
      <c r="T41" s="1"/>
      <c r="U41" s="208"/>
      <c r="V41" s="52" t="s">
        <v>1021</v>
      </c>
      <c r="W41" s="53">
        <v>481.2</v>
      </c>
      <c r="X41" s="53" t="s">
        <v>987</v>
      </c>
    </row>
    <row r="42" spans="1:24" x14ac:dyDescent="0.3">
      <c r="A42" s="1"/>
      <c r="B42" s="54" t="s">
        <v>867</v>
      </c>
      <c r="C42" s="55">
        <v>1214.32304</v>
      </c>
      <c r="D42" s="55">
        <v>3471.3445400000001</v>
      </c>
      <c r="E42" s="55">
        <v>1912.1980000000001</v>
      </c>
      <c r="F42" s="55">
        <v>45.5</v>
      </c>
      <c r="G42" s="55"/>
      <c r="H42" s="55">
        <v>0.5</v>
      </c>
      <c r="I42" s="55"/>
      <c r="J42" s="55">
        <f>DESPACHO_EJECUTADO!FG46+DESPACHO_EJECUTADO!FH46</f>
        <v>59.9</v>
      </c>
      <c r="K42" s="55"/>
      <c r="L42" s="55">
        <v>78.39</v>
      </c>
      <c r="M42" s="55">
        <v>5.4</v>
      </c>
      <c r="N42" s="55">
        <v>7.3</v>
      </c>
      <c r="O42" s="55">
        <v>695.26800000000003</v>
      </c>
      <c r="P42" s="55">
        <f t="shared" si="0"/>
        <v>7490.1235800000004</v>
      </c>
      <c r="Q42" s="1"/>
      <c r="R42" s="1"/>
      <c r="S42" s="1"/>
      <c r="T42" s="1"/>
      <c r="U42" s="208"/>
      <c r="V42" s="52" t="s">
        <v>1022</v>
      </c>
      <c r="W42" s="53">
        <v>75.3095</v>
      </c>
      <c r="X42" s="53" t="s">
        <v>987</v>
      </c>
    </row>
    <row r="43" spans="1:24" x14ac:dyDescent="0.3">
      <c r="A43" s="1"/>
      <c r="B43" s="54" t="s">
        <v>868</v>
      </c>
      <c r="C43" s="55">
        <v>1218.59105</v>
      </c>
      <c r="D43" s="55">
        <v>3523.1371100000001</v>
      </c>
      <c r="E43" s="55">
        <v>1902.7750000000001</v>
      </c>
      <c r="F43" s="55">
        <v>45.7</v>
      </c>
      <c r="G43" s="55"/>
      <c r="H43" s="55">
        <v>0.5</v>
      </c>
      <c r="I43" s="55"/>
      <c r="J43" s="55">
        <f>DESPACHO_EJECUTADO!FG47+DESPACHO_EJECUTADO!FH47</f>
        <v>59.9</v>
      </c>
      <c r="K43" s="55"/>
      <c r="L43" s="55">
        <v>79.959999999999994</v>
      </c>
      <c r="M43" s="55">
        <v>5.44</v>
      </c>
      <c r="N43" s="55">
        <v>0.3</v>
      </c>
      <c r="O43" s="55">
        <v>661.51199999999994</v>
      </c>
      <c r="P43" s="55">
        <f t="shared" si="0"/>
        <v>7497.8151599999992</v>
      </c>
      <c r="Q43" s="1"/>
      <c r="R43" s="1"/>
      <c r="S43" s="1"/>
      <c r="T43" s="1"/>
      <c r="U43" s="208" t="s">
        <v>636</v>
      </c>
      <c r="V43" s="52" t="s">
        <v>1023</v>
      </c>
      <c r="W43" s="53">
        <v>81.400000000000006</v>
      </c>
      <c r="X43" s="53" t="s">
        <v>987</v>
      </c>
    </row>
    <row r="44" spans="1:24" x14ac:dyDescent="0.3">
      <c r="A44" s="1"/>
      <c r="B44" s="54" t="s">
        <v>869</v>
      </c>
      <c r="C44" s="55">
        <v>1217.13717</v>
      </c>
      <c r="D44" s="55">
        <v>3643.0926599999998</v>
      </c>
      <c r="E44" s="55">
        <v>2003.866</v>
      </c>
      <c r="F44" s="55">
        <v>45.7</v>
      </c>
      <c r="G44" s="55"/>
      <c r="H44" s="55">
        <v>5.0999999999999996</v>
      </c>
      <c r="I44" s="55"/>
      <c r="J44" s="55">
        <f>DESPACHO_EJECUTADO!FG48+DESPACHO_EJECUTADO!FH48</f>
        <v>59.8</v>
      </c>
      <c r="K44" s="55"/>
      <c r="L44" s="55">
        <v>80.3</v>
      </c>
      <c r="M44" s="55">
        <v>5.44</v>
      </c>
      <c r="N44" s="55">
        <v>0.3</v>
      </c>
      <c r="O44" s="55">
        <v>668.45100000000002</v>
      </c>
      <c r="P44" s="55">
        <f t="shared" si="0"/>
        <v>7729.1868300000006</v>
      </c>
      <c r="Q44" s="1"/>
      <c r="R44" s="1"/>
      <c r="S44" s="1"/>
      <c r="T44" s="1"/>
      <c r="U44" s="208" t="s">
        <v>616</v>
      </c>
      <c r="V44" s="52" t="s">
        <v>1024</v>
      </c>
      <c r="W44" s="53">
        <v>440</v>
      </c>
      <c r="X44" s="53" t="s">
        <v>987</v>
      </c>
    </row>
    <row r="45" spans="1:24" x14ac:dyDescent="0.3">
      <c r="A45" s="1"/>
      <c r="B45" s="54" t="s">
        <v>870</v>
      </c>
      <c r="C45" s="55">
        <v>1222.3894399999999</v>
      </c>
      <c r="D45" s="55">
        <v>3678.5800899999999</v>
      </c>
      <c r="E45" s="55">
        <v>2083.5790000000002</v>
      </c>
      <c r="F45" s="55">
        <v>45.8</v>
      </c>
      <c r="G45" s="55"/>
      <c r="H45" s="55">
        <v>5.0999999999999996</v>
      </c>
      <c r="I45" s="55"/>
      <c r="J45" s="55">
        <f>DESPACHO_EJECUTADO!FG49+DESPACHO_EJECUTADO!FH49</f>
        <v>59.8</v>
      </c>
      <c r="K45" s="55"/>
      <c r="L45" s="55">
        <v>81.260000000000005</v>
      </c>
      <c r="M45" s="55">
        <v>5.44</v>
      </c>
      <c r="N45" s="55">
        <v>0</v>
      </c>
      <c r="O45" s="55">
        <v>620.90700000000004</v>
      </c>
      <c r="P45" s="55">
        <f t="shared" si="0"/>
        <v>7802.8555300000007</v>
      </c>
      <c r="Q45" s="1"/>
      <c r="R45" s="1"/>
      <c r="S45" s="1"/>
      <c r="T45" s="1"/>
      <c r="U45" s="208" t="s">
        <v>637</v>
      </c>
      <c r="V45" s="52" t="s">
        <v>1025</v>
      </c>
      <c r="W45" s="53">
        <v>446.4</v>
      </c>
      <c r="X45" s="53" t="s">
        <v>987</v>
      </c>
    </row>
    <row r="46" spans="1:24" x14ac:dyDescent="0.3">
      <c r="A46" s="1"/>
      <c r="B46" s="56" t="s">
        <v>871</v>
      </c>
      <c r="C46" s="57">
        <v>1220.1858199999999</v>
      </c>
      <c r="D46" s="57">
        <v>3639.2535899999998</v>
      </c>
      <c r="E46" s="57">
        <v>2166.346</v>
      </c>
      <c r="F46" s="57">
        <v>45.8</v>
      </c>
      <c r="G46" s="57"/>
      <c r="H46" s="57">
        <v>0</v>
      </c>
      <c r="I46" s="57"/>
      <c r="J46" s="57">
        <f>DESPACHO_EJECUTADO!FG50+DESPACHO_EJECUTADO!FH50</f>
        <v>59.599999999999994</v>
      </c>
      <c r="K46" s="57"/>
      <c r="L46" s="57">
        <v>79.72</v>
      </c>
      <c r="M46" s="57">
        <v>5.44</v>
      </c>
      <c r="N46" s="57">
        <v>0</v>
      </c>
      <c r="O46" s="57">
        <v>558.20000000000005</v>
      </c>
      <c r="P46" s="57">
        <f t="shared" si="0"/>
        <v>7774.5454100000006</v>
      </c>
      <c r="Q46" s="1"/>
      <c r="R46" s="1"/>
      <c r="S46" s="1"/>
      <c r="T46" s="1"/>
      <c r="U46" s="208" t="s">
        <v>610</v>
      </c>
      <c r="V46" s="52" t="s">
        <v>1026</v>
      </c>
      <c r="W46" s="53" t="s">
        <v>987</v>
      </c>
      <c r="X46" s="53">
        <v>4846</v>
      </c>
    </row>
    <row r="47" spans="1:24" x14ac:dyDescent="0.3">
      <c r="A47" s="1"/>
      <c r="B47" s="50" t="s">
        <v>872</v>
      </c>
      <c r="C47" s="51">
        <v>1227.9797799999999</v>
      </c>
      <c r="D47" s="51">
        <v>3662.1799299999998</v>
      </c>
      <c r="E47" s="51">
        <v>2177.8139999999999</v>
      </c>
      <c r="F47" s="51">
        <v>46.1</v>
      </c>
      <c r="G47" s="51"/>
      <c r="H47" s="51">
        <v>0</v>
      </c>
      <c r="I47" s="51"/>
      <c r="J47" s="51">
        <f>DESPACHO_EJECUTADO!FG51+DESPACHO_EJECUTADO!FH51</f>
        <v>59.8</v>
      </c>
      <c r="K47" s="51"/>
      <c r="L47" s="51">
        <v>81.56</v>
      </c>
      <c r="M47" s="51">
        <v>6.27</v>
      </c>
      <c r="N47" s="51">
        <v>0</v>
      </c>
      <c r="O47" s="51">
        <v>522.54499999999996</v>
      </c>
      <c r="P47" s="51">
        <f t="shared" si="0"/>
        <v>7784.2487100000017</v>
      </c>
      <c r="Q47" s="1"/>
      <c r="R47" s="1"/>
      <c r="S47" s="1"/>
      <c r="T47" s="1"/>
      <c r="U47" s="208" t="s">
        <v>618</v>
      </c>
      <c r="V47" s="52" t="s">
        <v>1027</v>
      </c>
      <c r="W47" s="53">
        <v>2191.0300000000002</v>
      </c>
      <c r="X47" s="53" t="s">
        <v>987</v>
      </c>
    </row>
    <row r="48" spans="1:24" x14ac:dyDescent="0.3">
      <c r="A48" s="1"/>
      <c r="B48" s="54" t="s">
        <v>873</v>
      </c>
      <c r="C48" s="55">
        <v>1224.0499500000001</v>
      </c>
      <c r="D48" s="55">
        <v>3680.1199099999999</v>
      </c>
      <c r="E48" s="55">
        <v>2191.2640000000001</v>
      </c>
      <c r="F48" s="55">
        <v>46</v>
      </c>
      <c r="G48" s="55"/>
      <c r="H48" s="55">
        <v>0</v>
      </c>
      <c r="I48" s="55"/>
      <c r="J48" s="55">
        <f>DESPACHO_EJECUTADO!FG52+DESPACHO_EJECUTADO!FH52</f>
        <v>59.699999999999996</v>
      </c>
      <c r="K48" s="55"/>
      <c r="L48" s="55">
        <v>83.05</v>
      </c>
      <c r="M48" s="55">
        <v>6.78</v>
      </c>
      <c r="N48" s="55">
        <v>0</v>
      </c>
      <c r="O48" s="55">
        <v>390.22199999999998</v>
      </c>
      <c r="P48" s="55">
        <f t="shared" si="0"/>
        <v>7681.1858599999996</v>
      </c>
      <c r="Q48" s="1"/>
      <c r="R48" s="1"/>
      <c r="S48" s="1"/>
      <c r="T48" s="1"/>
      <c r="U48" s="208" t="s">
        <v>622</v>
      </c>
      <c r="V48" s="52" t="s">
        <v>1028</v>
      </c>
      <c r="W48" s="53">
        <v>48.2</v>
      </c>
      <c r="X48" s="53" t="s">
        <v>987</v>
      </c>
    </row>
    <row r="49" spans="1:24" x14ac:dyDescent="0.3">
      <c r="A49" s="1"/>
      <c r="B49" s="54" t="s">
        <v>874</v>
      </c>
      <c r="C49" s="55">
        <v>1219.1495500000001</v>
      </c>
      <c r="D49" s="55">
        <v>3719.1220699999999</v>
      </c>
      <c r="E49" s="55">
        <v>2159.9459999999999</v>
      </c>
      <c r="F49" s="55">
        <v>46.2</v>
      </c>
      <c r="G49" s="55"/>
      <c r="H49" s="55">
        <v>0</v>
      </c>
      <c r="I49" s="55"/>
      <c r="J49" s="55">
        <f>DESPACHO_EJECUTADO!FG53+DESPACHO_EJECUTADO!FH53</f>
        <v>60</v>
      </c>
      <c r="K49" s="55"/>
      <c r="L49" s="55">
        <v>82.7</v>
      </c>
      <c r="M49" s="55">
        <v>6.1</v>
      </c>
      <c r="N49" s="55">
        <v>0</v>
      </c>
      <c r="O49" s="55">
        <v>431.71800000000002</v>
      </c>
      <c r="P49" s="55">
        <f t="shared" si="0"/>
        <v>7724.9356199999993</v>
      </c>
      <c r="Q49" s="1"/>
      <c r="R49" s="1"/>
      <c r="S49" s="1"/>
      <c r="T49" s="1"/>
      <c r="U49" s="208" t="s">
        <v>110</v>
      </c>
      <c r="V49" s="52" t="s">
        <v>111</v>
      </c>
      <c r="W49" s="53" t="s">
        <v>987</v>
      </c>
      <c r="X49" s="53">
        <v>12569.05</v>
      </c>
    </row>
    <row r="50" spans="1:24" x14ac:dyDescent="0.3">
      <c r="A50" s="1"/>
      <c r="B50" s="54" t="s">
        <v>875</v>
      </c>
      <c r="C50" s="55">
        <v>1208.2846199999999</v>
      </c>
      <c r="D50" s="55">
        <v>3706.1037299999998</v>
      </c>
      <c r="E50" s="55">
        <v>2181.886</v>
      </c>
      <c r="F50" s="55">
        <v>46.1</v>
      </c>
      <c r="G50" s="55"/>
      <c r="H50" s="55">
        <v>0</v>
      </c>
      <c r="I50" s="55"/>
      <c r="J50" s="55">
        <f>DESPACHO_EJECUTADO!FG54+DESPACHO_EJECUTADO!FH54</f>
        <v>60</v>
      </c>
      <c r="K50" s="55"/>
      <c r="L50" s="55">
        <v>83.75</v>
      </c>
      <c r="M50" s="55">
        <v>6.26</v>
      </c>
      <c r="N50" s="55">
        <v>0</v>
      </c>
      <c r="O50" s="55">
        <v>383.13600000000002</v>
      </c>
      <c r="P50" s="55">
        <f t="shared" si="0"/>
        <v>7675.5203500000007</v>
      </c>
      <c r="Q50" s="1"/>
      <c r="R50" s="1"/>
      <c r="S50" s="1"/>
      <c r="T50" s="1"/>
      <c r="U50" s="208"/>
      <c r="V50" s="52" t="s">
        <v>1029</v>
      </c>
      <c r="W50" s="53">
        <v>234.8</v>
      </c>
      <c r="X50" s="53" t="s">
        <v>987</v>
      </c>
    </row>
    <row r="51" spans="1:24" x14ac:dyDescent="0.3">
      <c r="A51" s="1"/>
      <c r="B51" s="54" t="s">
        <v>876</v>
      </c>
      <c r="C51" s="55">
        <v>1221.6961100000001</v>
      </c>
      <c r="D51" s="55">
        <v>3660.9591099999998</v>
      </c>
      <c r="E51" s="55">
        <v>2149.2800000000002</v>
      </c>
      <c r="F51" s="55">
        <v>46.2</v>
      </c>
      <c r="G51" s="55"/>
      <c r="H51" s="55">
        <v>0</v>
      </c>
      <c r="I51" s="55"/>
      <c r="J51" s="55">
        <f>DESPACHO_EJECUTADO!FG55+DESPACHO_EJECUTADO!FH55</f>
        <v>59.7</v>
      </c>
      <c r="K51" s="55"/>
      <c r="L51" s="55">
        <v>84.23</v>
      </c>
      <c r="M51" s="55">
        <v>7.04</v>
      </c>
      <c r="N51" s="55">
        <v>0</v>
      </c>
      <c r="O51" s="55">
        <v>361.94600000000003</v>
      </c>
      <c r="P51" s="55">
        <f t="shared" si="0"/>
        <v>7591.0512199999985</v>
      </c>
      <c r="Q51" s="1"/>
      <c r="R51" s="1"/>
      <c r="S51" s="1"/>
      <c r="T51" s="1"/>
      <c r="U51" s="208" t="s">
        <v>615</v>
      </c>
      <c r="V51" s="52" t="s">
        <v>1030</v>
      </c>
      <c r="W51" s="53" t="s">
        <v>987</v>
      </c>
      <c r="X51" s="53">
        <v>1656.25</v>
      </c>
    </row>
    <row r="52" spans="1:24" x14ac:dyDescent="0.3">
      <c r="A52" s="1"/>
      <c r="B52" s="54" t="s">
        <v>877</v>
      </c>
      <c r="C52" s="55">
        <v>1218.1820499999999</v>
      </c>
      <c r="D52" s="55">
        <v>3597.0577199999998</v>
      </c>
      <c r="E52" s="55">
        <v>2137.7710000000002</v>
      </c>
      <c r="F52" s="55">
        <v>46.1</v>
      </c>
      <c r="G52" s="55"/>
      <c r="H52" s="55">
        <v>0</v>
      </c>
      <c r="I52" s="55"/>
      <c r="J52" s="55">
        <f>DESPACHO_EJECUTADO!FG56+DESPACHO_EJECUTADO!FH56</f>
        <v>59.8</v>
      </c>
      <c r="K52" s="55"/>
      <c r="L52" s="55">
        <v>85.26</v>
      </c>
      <c r="M52" s="55">
        <v>7.32</v>
      </c>
      <c r="N52" s="55">
        <v>0</v>
      </c>
      <c r="O52" s="55">
        <v>325.86099999999999</v>
      </c>
      <c r="P52" s="55">
        <f t="shared" si="0"/>
        <v>7477.3517700000011</v>
      </c>
      <c r="Q52" s="1"/>
      <c r="R52" s="1"/>
      <c r="S52" s="1"/>
      <c r="T52" s="1"/>
      <c r="U52" s="208" t="s">
        <v>631</v>
      </c>
      <c r="V52" s="52" t="s">
        <v>1031</v>
      </c>
      <c r="W52" s="53">
        <v>85.7</v>
      </c>
      <c r="X52" s="53" t="s">
        <v>987</v>
      </c>
    </row>
    <row r="53" spans="1:24" x14ac:dyDescent="0.3">
      <c r="A53" s="1"/>
      <c r="B53" s="54" t="s">
        <v>878</v>
      </c>
      <c r="C53" s="55">
        <v>1218.8439800000001</v>
      </c>
      <c r="D53" s="55">
        <v>3549.05737</v>
      </c>
      <c r="E53" s="55">
        <v>2043.3430000000001</v>
      </c>
      <c r="F53" s="55">
        <v>46.1</v>
      </c>
      <c r="G53" s="55"/>
      <c r="H53" s="55">
        <v>0</v>
      </c>
      <c r="I53" s="55"/>
      <c r="J53" s="55">
        <f>DESPACHO_EJECUTADO!FG57+DESPACHO_EJECUTADO!FH57</f>
        <v>60.2</v>
      </c>
      <c r="K53" s="55"/>
      <c r="L53" s="55">
        <v>86.08</v>
      </c>
      <c r="M53" s="55">
        <v>7.33</v>
      </c>
      <c r="N53" s="55">
        <v>0</v>
      </c>
      <c r="O53" s="55">
        <v>314.52499999999998</v>
      </c>
      <c r="P53" s="55">
        <f t="shared" si="0"/>
        <v>7325.4793499999996</v>
      </c>
      <c r="Q53" s="1"/>
      <c r="R53" s="1"/>
      <c r="S53" s="1"/>
      <c r="T53" s="1"/>
      <c r="U53" s="208" t="s">
        <v>125</v>
      </c>
      <c r="V53" s="52" t="s">
        <v>1032</v>
      </c>
      <c r="W53" s="53">
        <v>130.55000000000001</v>
      </c>
      <c r="X53" s="53" t="s">
        <v>987</v>
      </c>
    </row>
    <row r="54" spans="1:24" x14ac:dyDescent="0.3">
      <c r="A54" s="1"/>
      <c r="B54" s="56" t="s">
        <v>75</v>
      </c>
      <c r="C54" s="57">
        <v>1212.0619999999999</v>
      </c>
      <c r="D54" s="57">
        <v>3412.201</v>
      </c>
      <c r="E54" s="57">
        <v>1889.269</v>
      </c>
      <c r="F54" s="57">
        <v>45.9</v>
      </c>
      <c r="G54" s="57"/>
      <c r="H54" s="57">
        <v>0</v>
      </c>
      <c r="I54" s="57"/>
      <c r="J54" s="57">
        <f>DESPACHO_EJECUTADO!FG58+DESPACHO_EJECUTADO!FH58</f>
        <v>60.2</v>
      </c>
      <c r="K54" s="57"/>
      <c r="L54" s="57">
        <v>85.28</v>
      </c>
      <c r="M54" s="57">
        <v>7.58</v>
      </c>
      <c r="N54" s="57">
        <v>0</v>
      </c>
      <c r="O54" s="57">
        <v>237.262</v>
      </c>
      <c r="P54" s="57">
        <f t="shared" si="0"/>
        <v>6949.753999999999</v>
      </c>
      <c r="Q54" s="1"/>
      <c r="R54" s="1"/>
      <c r="S54" s="1"/>
      <c r="T54" s="1"/>
      <c r="U54" s="208"/>
      <c r="V54" s="52" t="s">
        <v>1033</v>
      </c>
      <c r="W54" s="53" t="s">
        <v>987</v>
      </c>
      <c r="X54" s="53">
        <v>5853.25</v>
      </c>
    </row>
    <row r="55" spans="1:24" x14ac:dyDescent="0.3">
      <c r="A55" s="1"/>
      <c r="B55" s="58" t="s">
        <v>1034</v>
      </c>
      <c r="C55" s="59">
        <f t="shared" ref="C55:N55" si="1">SUM(C7:C54)/2</f>
        <v>28734.780900000005</v>
      </c>
      <c r="D55" s="59">
        <f t="shared" si="1"/>
        <v>81644.416700000016</v>
      </c>
      <c r="E55" s="59">
        <f t="shared" si="1"/>
        <v>49010.084499999983</v>
      </c>
      <c r="F55" s="59">
        <f t="shared" si="1"/>
        <v>963.15</v>
      </c>
      <c r="G55" s="59">
        <f t="shared" si="1"/>
        <v>0</v>
      </c>
      <c r="H55" s="59">
        <f t="shared" si="1"/>
        <v>5.6</v>
      </c>
      <c r="I55" s="59">
        <f t="shared" si="1"/>
        <v>0</v>
      </c>
      <c r="J55" s="59">
        <f t="shared" si="1"/>
        <v>1420.95</v>
      </c>
      <c r="K55" s="59">
        <f t="shared" si="1"/>
        <v>0</v>
      </c>
      <c r="L55" s="59">
        <f t="shared" si="1"/>
        <v>1979.5650000000003</v>
      </c>
      <c r="M55" s="59">
        <f t="shared" si="1"/>
        <v>145.13</v>
      </c>
      <c r="N55" s="59">
        <f t="shared" si="1"/>
        <v>4767.5999999999995</v>
      </c>
      <c r="O55" s="59">
        <f t="shared" ref="O55:P55" si="2">SUM(O7:O54)/2</f>
        <v>8238.996000000001</v>
      </c>
      <c r="P55" s="59">
        <f t="shared" si="2"/>
        <v>176910.27310000008</v>
      </c>
      <c r="Q55" s="1"/>
      <c r="R55" s="1"/>
      <c r="S55" s="1"/>
      <c r="T55" s="1"/>
      <c r="U55" s="208"/>
      <c r="V55" s="52" t="s">
        <v>147</v>
      </c>
      <c r="W55" s="53" t="s">
        <v>987</v>
      </c>
      <c r="X55" s="53">
        <v>2154.9</v>
      </c>
    </row>
    <row r="56" spans="1:24" x14ac:dyDescent="0.3">
      <c r="A56" s="1"/>
      <c r="B56" s="58" t="s">
        <v>1035</v>
      </c>
      <c r="C56" s="59">
        <f t="shared" ref="C56:P56" si="3">C55*100/$P$55</f>
        <v>16.242573365853897</v>
      </c>
      <c r="D56" s="59">
        <f t="shared" si="3"/>
        <v>46.150184084476429</v>
      </c>
      <c r="E56" s="59">
        <f t="shared" si="3"/>
        <v>27.703356984982214</v>
      </c>
      <c r="F56" s="59">
        <f t="shared" si="3"/>
        <v>0.54442853041980832</v>
      </c>
      <c r="G56" s="59">
        <f t="shared" si="3"/>
        <v>0</v>
      </c>
      <c r="H56" s="59">
        <f t="shared" si="3"/>
        <v>3.1654464728764231E-3</v>
      </c>
      <c r="I56" s="59">
        <f t="shared" si="3"/>
        <v>0</v>
      </c>
      <c r="J56" s="59">
        <f t="shared" si="3"/>
        <v>0.80320377957745592</v>
      </c>
      <c r="K56" s="59">
        <f t="shared" si="3"/>
        <v>0</v>
      </c>
      <c r="L56" s="59">
        <f t="shared" si="3"/>
        <v>1.1189655441213602</v>
      </c>
      <c r="M56" s="59">
        <f t="shared" si="3"/>
        <v>8.2035936894384875E-2</v>
      </c>
      <c r="N56" s="59">
        <f t="shared" si="3"/>
        <v>2.6949254650152916</v>
      </c>
      <c r="O56" s="59">
        <f t="shared" si="3"/>
        <v>4.6571608621862435</v>
      </c>
      <c r="P56" s="59">
        <f t="shared" si="3"/>
        <v>99.999999999999986</v>
      </c>
      <c r="Q56" s="1"/>
      <c r="R56" s="1"/>
      <c r="S56" s="1"/>
      <c r="T56" s="1"/>
      <c r="U56" s="208"/>
      <c r="V56" s="52" t="s">
        <v>1036</v>
      </c>
      <c r="W56" s="53">
        <v>237.9</v>
      </c>
      <c r="X56" s="53" t="s">
        <v>987</v>
      </c>
    </row>
    <row r="57" spans="1:24" x14ac:dyDescent="0.3">
      <c r="A57" s="1"/>
      <c r="B57" s="1"/>
      <c r="C57" s="1"/>
      <c r="D57" s="1"/>
      <c r="E57" s="1"/>
      <c r="F57" s="1"/>
      <c r="G57" s="1"/>
      <c r="H57" s="1"/>
      <c r="I57" s="1"/>
      <c r="J57" s="1"/>
      <c r="K57" s="1"/>
      <c r="L57" s="1"/>
      <c r="M57" s="1"/>
      <c r="N57" s="1"/>
      <c r="O57" s="1"/>
      <c r="P57" s="1"/>
      <c r="Q57" s="1"/>
      <c r="R57" s="1"/>
      <c r="S57" s="1"/>
      <c r="T57" s="1"/>
      <c r="U57" s="208" t="s">
        <v>44</v>
      </c>
      <c r="V57" s="52" t="s">
        <v>1037</v>
      </c>
      <c r="W57" s="53" t="s">
        <v>987</v>
      </c>
      <c r="X57" s="53">
        <v>1884.4490000000001</v>
      </c>
    </row>
    <row r="58" spans="1:24" x14ac:dyDescent="0.3">
      <c r="A58" s="1"/>
      <c r="B58" s="1"/>
      <c r="C58" s="1"/>
      <c r="D58" s="1"/>
      <c r="E58" s="1"/>
      <c r="F58" s="1"/>
      <c r="G58" s="1"/>
      <c r="H58" s="1"/>
      <c r="I58" s="1"/>
      <c r="J58" s="1"/>
      <c r="K58" s="1"/>
      <c r="L58" s="1"/>
      <c r="M58" s="1"/>
      <c r="N58" s="1"/>
      <c r="O58" s="1"/>
      <c r="P58" s="1"/>
      <c r="Q58" s="1"/>
      <c r="R58" s="1"/>
      <c r="S58" s="1"/>
      <c r="T58" s="1"/>
      <c r="U58" s="208"/>
      <c r="V58" s="52" t="s">
        <v>1038</v>
      </c>
      <c r="W58" s="53">
        <v>2.9904999999999999</v>
      </c>
      <c r="X58" s="53" t="s">
        <v>987</v>
      </c>
    </row>
    <row r="59" spans="1:24" x14ac:dyDescent="0.3">
      <c r="A59" s="1"/>
      <c r="B59" s="1"/>
      <c r="C59" s="1"/>
      <c r="D59" s="1"/>
      <c r="E59" s="1"/>
      <c r="F59" s="1"/>
      <c r="G59" s="1"/>
      <c r="H59" s="1"/>
      <c r="I59" s="1"/>
      <c r="J59" s="1"/>
      <c r="K59" s="1"/>
      <c r="L59" s="1"/>
      <c r="M59" s="1"/>
      <c r="N59" s="1"/>
      <c r="O59" s="1"/>
      <c r="P59" s="1"/>
      <c r="Q59" s="1"/>
      <c r="R59" s="1"/>
      <c r="S59" s="1"/>
      <c r="T59" s="1"/>
      <c r="U59" s="208"/>
      <c r="V59" s="52" t="s">
        <v>1039</v>
      </c>
      <c r="W59" s="53">
        <v>718.17</v>
      </c>
      <c r="X59" s="53" t="s">
        <v>987</v>
      </c>
    </row>
    <row r="60" spans="1:24" x14ac:dyDescent="0.3">
      <c r="A60" s="1"/>
      <c r="B60" s="1"/>
      <c r="C60" s="1"/>
      <c r="D60" s="1"/>
      <c r="E60" s="1"/>
      <c r="F60" s="1"/>
      <c r="G60" s="1"/>
      <c r="H60" s="1"/>
      <c r="I60" s="1"/>
      <c r="J60" s="1"/>
      <c r="K60" s="1"/>
      <c r="L60" s="1"/>
      <c r="M60" s="1"/>
      <c r="N60" s="1"/>
      <c r="O60" s="1"/>
      <c r="P60" s="1"/>
      <c r="Q60" s="1"/>
      <c r="R60" s="1"/>
      <c r="S60" s="1"/>
      <c r="T60" s="1"/>
      <c r="U60" s="208"/>
      <c r="V60" s="52" t="s">
        <v>149</v>
      </c>
      <c r="W60" s="53" t="s">
        <v>987</v>
      </c>
      <c r="X60" s="53">
        <v>3582.6675</v>
      </c>
    </row>
    <row r="61" spans="1:24" x14ac:dyDescent="0.3">
      <c r="A61" s="1"/>
      <c r="B61" s="1"/>
      <c r="C61" s="1"/>
      <c r="D61" s="1"/>
      <c r="E61" s="1"/>
      <c r="F61" s="1"/>
      <c r="G61" s="1"/>
      <c r="H61" s="1"/>
      <c r="I61" s="1"/>
      <c r="J61" s="1"/>
      <c r="K61" s="1"/>
      <c r="L61" s="1"/>
      <c r="M61" s="1"/>
      <c r="N61" s="1"/>
      <c r="O61" s="1"/>
      <c r="P61" s="1"/>
      <c r="Q61" s="1"/>
      <c r="R61" s="1"/>
      <c r="S61" s="1"/>
      <c r="T61" s="1"/>
      <c r="U61" s="208"/>
      <c r="V61" s="52" t="s">
        <v>151</v>
      </c>
      <c r="W61" s="53" t="s">
        <v>987</v>
      </c>
      <c r="X61" s="53">
        <v>2997.2195000000002</v>
      </c>
    </row>
    <row r="62" spans="1:24" x14ac:dyDescent="0.3">
      <c r="A62" s="1"/>
      <c r="B62" s="1"/>
      <c r="C62" s="1"/>
      <c r="D62" s="1"/>
      <c r="E62" s="1"/>
      <c r="F62" s="1"/>
      <c r="G62" s="1"/>
      <c r="H62" s="1"/>
      <c r="I62" s="1"/>
      <c r="J62" s="1"/>
      <c r="K62" s="1"/>
      <c r="L62" s="1"/>
      <c r="M62" s="1"/>
      <c r="N62" s="1"/>
      <c r="O62" s="1"/>
      <c r="P62" s="1"/>
      <c r="Q62" s="1"/>
      <c r="R62" s="1"/>
      <c r="S62" s="1"/>
      <c r="T62" s="1"/>
      <c r="U62" s="208"/>
      <c r="V62" s="52" t="s">
        <v>1040</v>
      </c>
      <c r="W62" s="53">
        <v>1512.2825</v>
      </c>
      <c r="X62" s="53" t="s">
        <v>987</v>
      </c>
    </row>
    <row r="63" spans="1:24" x14ac:dyDescent="0.3">
      <c r="A63" s="1"/>
      <c r="B63" s="1"/>
      <c r="C63" s="1"/>
      <c r="D63" s="1"/>
      <c r="E63" s="1"/>
      <c r="F63" s="1"/>
      <c r="G63" s="1"/>
      <c r="H63" s="1"/>
      <c r="I63" s="1"/>
      <c r="J63" s="1"/>
      <c r="K63" s="1"/>
      <c r="L63" s="1"/>
      <c r="M63" s="1"/>
      <c r="N63" s="1"/>
      <c r="O63" s="1"/>
      <c r="P63" s="1"/>
      <c r="Q63" s="1"/>
      <c r="R63" s="1"/>
      <c r="S63" s="1"/>
      <c r="T63" s="1"/>
      <c r="U63" s="208" t="s">
        <v>501</v>
      </c>
      <c r="V63" s="52" t="s">
        <v>1041</v>
      </c>
      <c r="W63" s="53" t="s">
        <v>987</v>
      </c>
      <c r="X63" s="53">
        <v>2654.1</v>
      </c>
    </row>
    <row r="64" spans="1:24" x14ac:dyDescent="0.3">
      <c r="A64" s="1"/>
      <c r="B64" s="1"/>
      <c r="C64" s="1"/>
      <c r="D64" s="1"/>
      <c r="E64" s="1"/>
      <c r="F64" s="1"/>
      <c r="G64" s="1"/>
      <c r="H64" s="1"/>
      <c r="I64" s="1"/>
      <c r="J64" s="1"/>
      <c r="K64" s="1"/>
      <c r="L64" s="1"/>
      <c r="M64" s="1"/>
      <c r="N64" s="1"/>
      <c r="O64" s="1"/>
      <c r="P64" s="1"/>
      <c r="Q64" s="1"/>
      <c r="R64" s="1"/>
      <c r="S64" s="1"/>
      <c r="T64" s="1"/>
      <c r="U64" s="208"/>
      <c r="V64" s="52" t="s">
        <v>1042</v>
      </c>
      <c r="W64" s="53">
        <v>43.75</v>
      </c>
      <c r="X64" s="53" t="s">
        <v>987</v>
      </c>
    </row>
    <row r="65" spans="1:24" x14ac:dyDescent="0.3">
      <c r="A65" s="1"/>
      <c r="B65" s="1"/>
      <c r="C65" s="1"/>
      <c r="D65" s="1"/>
      <c r="E65" s="1"/>
      <c r="F65" s="1"/>
      <c r="G65" s="1"/>
      <c r="H65" s="1"/>
      <c r="I65" s="1"/>
      <c r="J65" s="1"/>
      <c r="K65" s="1"/>
      <c r="L65" s="1"/>
      <c r="M65" s="1"/>
      <c r="N65" s="1"/>
      <c r="O65" s="1"/>
      <c r="P65" s="1"/>
      <c r="Q65" s="1"/>
      <c r="R65" s="1"/>
      <c r="S65" s="1"/>
      <c r="T65" s="1"/>
      <c r="U65" s="208" t="s">
        <v>1043</v>
      </c>
      <c r="V65" s="52" t="s">
        <v>1044</v>
      </c>
      <c r="W65" s="53">
        <v>479.8</v>
      </c>
      <c r="X65" s="53" t="s">
        <v>987</v>
      </c>
    </row>
    <row r="66" spans="1:24" x14ac:dyDescent="0.3">
      <c r="A66" s="1"/>
      <c r="B66" s="1"/>
      <c r="C66" s="1"/>
      <c r="D66" s="1"/>
      <c r="E66" s="1"/>
      <c r="F66" s="1"/>
      <c r="G66" s="1"/>
      <c r="H66" s="1"/>
      <c r="I66" s="1"/>
      <c r="J66" s="1"/>
      <c r="K66" s="1"/>
      <c r="L66" s="1"/>
      <c r="M66" s="1"/>
      <c r="N66" s="1"/>
      <c r="O66" s="1"/>
      <c r="P66" s="1"/>
      <c r="Q66" s="1"/>
      <c r="R66" s="1"/>
      <c r="S66" s="1"/>
      <c r="T66" s="1"/>
      <c r="U66" s="208"/>
      <c r="V66" s="52" t="s">
        <v>1045</v>
      </c>
      <c r="W66" s="53">
        <v>196.75</v>
      </c>
      <c r="X66" s="53" t="s">
        <v>987</v>
      </c>
    </row>
    <row r="67" spans="1:24" x14ac:dyDescent="0.3">
      <c r="A67" s="1"/>
      <c r="B67" s="1"/>
      <c r="C67" s="1"/>
      <c r="D67" s="1"/>
      <c r="E67" s="1"/>
      <c r="F67" s="1"/>
      <c r="G67" s="1"/>
      <c r="H67" s="1"/>
      <c r="I67" s="1"/>
      <c r="J67" s="1"/>
      <c r="K67" s="1"/>
      <c r="L67" s="1"/>
      <c r="M67" s="1"/>
      <c r="N67" s="1"/>
      <c r="O67" s="1"/>
      <c r="P67" s="1"/>
      <c r="Q67" s="1"/>
      <c r="R67" s="1"/>
      <c r="S67" s="1"/>
      <c r="T67" s="1"/>
      <c r="U67" s="208" t="s">
        <v>169</v>
      </c>
      <c r="V67" s="52" t="s">
        <v>1046</v>
      </c>
      <c r="W67" s="53">
        <v>49.9</v>
      </c>
      <c r="X67" s="53" t="s">
        <v>987</v>
      </c>
    </row>
    <row r="68" spans="1:24" x14ac:dyDescent="0.3">
      <c r="A68" s="1"/>
      <c r="B68" s="1"/>
      <c r="C68" s="1"/>
      <c r="D68" s="1"/>
      <c r="E68" s="1"/>
      <c r="F68" s="1"/>
      <c r="G68" s="1"/>
      <c r="H68" s="1"/>
      <c r="I68" s="1"/>
      <c r="J68" s="1"/>
      <c r="K68" s="1"/>
      <c r="L68" s="1"/>
      <c r="M68" s="1"/>
      <c r="N68" s="1"/>
      <c r="O68" s="1"/>
      <c r="P68" s="1"/>
      <c r="Q68" s="1"/>
      <c r="R68" s="1"/>
      <c r="S68" s="1"/>
      <c r="T68" s="1"/>
      <c r="U68" s="208"/>
      <c r="V68" s="52" t="s">
        <v>1047</v>
      </c>
      <c r="W68" s="53">
        <v>1083.8499999999999</v>
      </c>
      <c r="X68" s="53" t="s">
        <v>987</v>
      </c>
    </row>
    <row r="69" spans="1:24" x14ac:dyDescent="0.3">
      <c r="A69" s="1"/>
      <c r="B69" s="1"/>
      <c r="C69" s="1"/>
      <c r="D69" s="1"/>
      <c r="E69" s="1"/>
      <c r="F69" s="1"/>
      <c r="G69" s="1"/>
      <c r="H69" s="1"/>
      <c r="I69" s="1"/>
      <c r="J69" s="1"/>
      <c r="K69" s="1"/>
      <c r="L69" s="1"/>
      <c r="M69" s="1"/>
      <c r="N69" s="1"/>
      <c r="O69" s="1"/>
      <c r="P69" s="1"/>
      <c r="Q69" s="1"/>
      <c r="R69" s="1"/>
      <c r="S69" s="1"/>
      <c r="T69" s="1"/>
      <c r="U69" s="208"/>
      <c r="V69" s="52" t="s">
        <v>170</v>
      </c>
      <c r="W69" s="53" t="s">
        <v>987</v>
      </c>
      <c r="X69" s="53">
        <v>2581.4</v>
      </c>
    </row>
    <row r="70" spans="1:24" x14ac:dyDescent="0.3">
      <c r="A70" s="1"/>
      <c r="B70" s="1"/>
      <c r="C70" s="1"/>
      <c r="D70" s="1"/>
      <c r="E70" s="1"/>
      <c r="F70" s="1"/>
      <c r="G70" s="1"/>
      <c r="H70" s="1"/>
      <c r="I70" s="1"/>
      <c r="J70" s="1"/>
      <c r="K70" s="1"/>
      <c r="L70" s="1"/>
      <c r="M70" s="1"/>
      <c r="N70" s="1"/>
      <c r="O70" s="1"/>
      <c r="P70" s="1"/>
      <c r="Q70" s="1"/>
      <c r="R70" s="1"/>
      <c r="S70" s="1"/>
      <c r="T70" s="1"/>
      <c r="U70" s="208"/>
      <c r="V70" s="52" t="s">
        <v>1048</v>
      </c>
      <c r="W70" s="53" t="s">
        <v>987</v>
      </c>
      <c r="X70" s="53">
        <v>754.75</v>
      </c>
    </row>
    <row r="71" spans="1:24" x14ac:dyDescent="0.3">
      <c r="A71" s="1"/>
      <c r="B71" s="1"/>
      <c r="C71" s="1"/>
      <c r="D71" s="1"/>
      <c r="E71" s="1"/>
      <c r="F71" s="1"/>
      <c r="G71" s="1"/>
      <c r="H71" s="1"/>
      <c r="I71" s="1"/>
      <c r="J71" s="1"/>
      <c r="K71" s="1"/>
      <c r="L71" s="1"/>
      <c r="M71" s="1"/>
      <c r="N71" s="1"/>
      <c r="O71" s="1"/>
      <c r="P71" s="1"/>
      <c r="Q71" s="1"/>
      <c r="R71" s="1"/>
      <c r="S71" s="1"/>
      <c r="T71" s="1"/>
      <c r="U71" s="208"/>
      <c r="V71" s="52" t="s">
        <v>1049</v>
      </c>
      <c r="W71" s="53" t="s">
        <v>987</v>
      </c>
      <c r="X71" s="53">
        <v>626.1</v>
      </c>
    </row>
    <row r="72" spans="1:24" x14ac:dyDescent="0.3">
      <c r="A72" s="1"/>
      <c r="B72" s="1"/>
      <c r="C72" s="1"/>
      <c r="D72" s="1"/>
      <c r="E72" s="1"/>
      <c r="F72" s="1"/>
      <c r="G72" s="1"/>
      <c r="H72" s="1"/>
      <c r="I72" s="1"/>
      <c r="J72" s="1"/>
      <c r="K72" s="1"/>
      <c r="L72" s="1"/>
      <c r="M72" s="1"/>
      <c r="N72" s="1"/>
      <c r="O72" s="1"/>
      <c r="P72" s="1"/>
      <c r="Q72" s="1"/>
      <c r="R72" s="1"/>
      <c r="S72" s="1"/>
      <c r="T72" s="1"/>
      <c r="U72" s="208"/>
      <c r="V72" s="52" t="s">
        <v>1050</v>
      </c>
      <c r="W72" s="53">
        <v>2607.0500000000002</v>
      </c>
      <c r="X72" s="53" t="s">
        <v>987</v>
      </c>
    </row>
    <row r="73" spans="1:24" x14ac:dyDescent="0.3">
      <c r="A73" s="1"/>
      <c r="B73" s="1"/>
      <c r="C73" s="1"/>
      <c r="D73" s="1"/>
      <c r="E73" s="1"/>
      <c r="F73" s="1"/>
      <c r="G73" s="1"/>
      <c r="H73" s="1"/>
      <c r="I73" s="1"/>
      <c r="J73" s="1"/>
      <c r="K73" s="1"/>
      <c r="L73" s="1"/>
      <c r="M73" s="1"/>
      <c r="N73" s="1"/>
      <c r="O73" s="1"/>
      <c r="P73" s="1"/>
      <c r="Q73" s="1"/>
      <c r="R73" s="1"/>
      <c r="S73" s="1"/>
      <c r="T73" s="1"/>
      <c r="U73" s="208" t="s">
        <v>623</v>
      </c>
      <c r="V73" s="52" t="s">
        <v>1051</v>
      </c>
      <c r="W73" s="53">
        <v>141.44999999999999</v>
      </c>
      <c r="X73" s="53" t="s">
        <v>987</v>
      </c>
    </row>
    <row r="74" spans="1:24" x14ac:dyDescent="0.3">
      <c r="A74" s="1"/>
      <c r="B74" s="1"/>
      <c r="C74" s="1"/>
      <c r="D74" s="1"/>
      <c r="E74" s="1"/>
      <c r="F74" s="1"/>
      <c r="G74" s="1"/>
      <c r="H74" s="1"/>
      <c r="I74" s="1"/>
      <c r="J74" s="1"/>
      <c r="K74" s="1"/>
      <c r="L74" s="1"/>
      <c r="M74" s="1"/>
      <c r="N74" s="1"/>
      <c r="O74" s="1"/>
      <c r="P74" s="1"/>
      <c r="Q74" s="1"/>
      <c r="R74" s="1"/>
      <c r="S74" s="1"/>
      <c r="T74" s="1"/>
      <c r="U74" s="208"/>
      <c r="V74" s="52" t="s">
        <v>1052</v>
      </c>
      <c r="W74" s="53">
        <v>44.6</v>
      </c>
      <c r="X74" s="53" t="s">
        <v>987</v>
      </c>
    </row>
    <row r="75" spans="1:24" x14ac:dyDescent="0.3">
      <c r="A75" s="1"/>
      <c r="B75" s="1"/>
      <c r="C75" s="1"/>
      <c r="D75" s="1"/>
      <c r="E75" s="1"/>
      <c r="F75" s="1"/>
      <c r="G75" s="1"/>
      <c r="H75" s="1"/>
      <c r="I75" s="1"/>
      <c r="J75" s="1"/>
      <c r="K75" s="1"/>
      <c r="L75" s="1"/>
      <c r="M75" s="1"/>
      <c r="N75" s="1"/>
      <c r="O75" s="1"/>
      <c r="P75" s="1"/>
      <c r="Q75" s="1"/>
      <c r="R75" s="1"/>
      <c r="S75" s="1"/>
      <c r="T75" s="1"/>
      <c r="U75" s="208" t="s">
        <v>630</v>
      </c>
      <c r="V75" s="52" t="s">
        <v>1053</v>
      </c>
      <c r="W75" s="53">
        <v>484.4</v>
      </c>
      <c r="X75" s="53" t="s">
        <v>987</v>
      </c>
    </row>
    <row r="76" spans="1:24" x14ac:dyDescent="0.3">
      <c r="A76" s="1"/>
      <c r="B76" s="1"/>
      <c r="C76" s="1"/>
      <c r="D76" s="1"/>
      <c r="E76" s="1"/>
      <c r="F76" s="1"/>
      <c r="G76" s="1"/>
      <c r="H76" s="1"/>
      <c r="I76" s="1"/>
      <c r="J76" s="1"/>
      <c r="K76" s="1"/>
      <c r="L76" s="1"/>
      <c r="M76" s="1"/>
      <c r="N76" s="1"/>
      <c r="O76" s="1"/>
      <c r="P76" s="1"/>
      <c r="Q76" s="1"/>
      <c r="R76" s="1"/>
      <c r="S76" s="1"/>
      <c r="T76" s="1"/>
      <c r="U76" s="60" t="s">
        <v>1034</v>
      </c>
      <c r="V76" s="61"/>
      <c r="W76" s="62">
        <v>28734.780900000002</v>
      </c>
      <c r="X76" s="62">
        <v>81644.416700000002</v>
      </c>
    </row>
  </sheetData>
  <mergeCells count="40">
    <mergeCell ref="U63:U64"/>
    <mergeCell ref="U65:U66"/>
    <mergeCell ref="U67:U72"/>
    <mergeCell ref="U73:U74"/>
    <mergeCell ref="U75"/>
    <mergeCell ref="U49:U50"/>
    <mergeCell ref="U51"/>
    <mergeCell ref="U52"/>
    <mergeCell ref="U53:U56"/>
    <mergeCell ref="U57:U62"/>
    <mergeCell ref="U44"/>
    <mergeCell ref="U45"/>
    <mergeCell ref="U46"/>
    <mergeCell ref="U47"/>
    <mergeCell ref="U48"/>
    <mergeCell ref="U35"/>
    <mergeCell ref="U36"/>
    <mergeCell ref="U37:U38"/>
    <mergeCell ref="U39:U42"/>
    <mergeCell ref="U43"/>
    <mergeCell ref="U29"/>
    <mergeCell ref="U30"/>
    <mergeCell ref="U31:U32"/>
    <mergeCell ref="U33"/>
    <mergeCell ref="U34"/>
    <mergeCell ref="U22"/>
    <mergeCell ref="U23:U24"/>
    <mergeCell ref="U25"/>
    <mergeCell ref="U26:U27"/>
    <mergeCell ref="U28"/>
    <mergeCell ref="U11"/>
    <mergeCell ref="U12"/>
    <mergeCell ref="U13:U14"/>
    <mergeCell ref="U15:U17"/>
    <mergeCell ref="U18: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47"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0" t="s">
        <v>1054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row>
    <row r="6" spans="1:74" ht="43.95" customHeight="1" x14ac:dyDescent="0.3">
      <c r="A6" s="1"/>
      <c r="B6" s="209" t="s">
        <v>600</v>
      </c>
      <c r="C6" s="209" t="s">
        <v>658</v>
      </c>
      <c r="D6" s="209" t="s">
        <v>659</v>
      </c>
      <c r="E6" s="209" t="s">
        <v>660</v>
      </c>
      <c r="F6" s="209" t="s">
        <v>661</v>
      </c>
      <c r="G6" s="209" t="s">
        <v>644</v>
      </c>
      <c r="H6" s="209" t="s">
        <v>645</v>
      </c>
      <c r="I6" s="209" t="s">
        <v>646</v>
      </c>
      <c r="J6" s="209" t="s">
        <v>656</v>
      </c>
      <c r="K6" s="209" t="s">
        <v>662</v>
      </c>
      <c r="L6" s="209" t="s">
        <v>624</v>
      </c>
      <c r="M6" s="209" t="s">
        <v>647</v>
      </c>
      <c r="N6" s="209" t="s">
        <v>625</v>
      </c>
      <c r="O6" s="209" t="s">
        <v>648</v>
      </c>
      <c r="P6" s="209"/>
      <c r="Q6" s="209"/>
      <c r="R6" s="209"/>
      <c r="S6" s="209"/>
      <c r="T6" s="209" t="s">
        <v>643</v>
      </c>
      <c r="U6" s="209" t="s">
        <v>632</v>
      </c>
      <c r="V6" s="209" t="s">
        <v>37</v>
      </c>
      <c r="W6" s="209" t="s">
        <v>633</v>
      </c>
      <c r="X6" s="209" t="s">
        <v>634</v>
      </c>
      <c r="Y6" s="209" t="s">
        <v>635</v>
      </c>
      <c r="Z6" s="209" t="s">
        <v>649</v>
      </c>
      <c r="AA6" s="209"/>
      <c r="AB6" s="209" t="s">
        <v>626</v>
      </c>
      <c r="AC6" s="209" t="s">
        <v>98</v>
      </c>
      <c r="AD6" s="209"/>
      <c r="AE6" s="209"/>
      <c r="AF6" s="209"/>
      <c r="AG6" s="209" t="s">
        <v>650</v>
      </c>
      <c r="AH6" s="209"/>
      <c r="AI6" s="209" t="s">
        <v>651</v>
      </c>
      <c r="AJ6" s="209"/>
      <c r="AK6" s="209"/>
      <c r="AL6" s="209"/>
      <c r="AM6" s="209" t="s">
        <v>627</v>
      </c>
      <c r="AN6" s="209" t="s">
        <v>303</v>
      </c>
      <c r="AO6" s="209" t="s">
        <v>628</v>
      </c>
      <c r="AP6" s="209" t="s">
        <v>636</v>
      </c>
      <c r="AQ6" s="209" t="s">
        <v>637</v>
      </c>
      <c r="AR6" s="209" t="s">
        <v>1055</v>
      </c>
      <c r="AS6" s="209" t="s">
        <v>652</v>
      </c>
      <c r="AT6" s="209"/>
      <c r="AU6" s="209" t="s">
        <v>110</v>
      </c>
      <c r="AV6" s="209"/>
      <c r="AW6" s="209" t="s">
        <v>629</v>
      </c>
      <c r="AX6" s="209" t="s">
        <v>631</v>
      </c>
      <c r="AY6" s="209" t="s">
        <v>653</v>
      </c>
      <c r="AZ6" s="209"/>
      <c r="BA6" s="209" t="s">
        <v>638</v>
      </c>
      <c r="BB6" s="209" t="s">
        <v>125</v>
      </c>
      <c r="BC6" s="209"/>
      <c r="BD6" s="209" t="s">
        <v>44</v>
      </c>
      <c r="BE6" s="209"/>
      <c r="BF6" s="209"/>
      <c r="BG6" s="209"/>
      <c r="BH6" s="209"/>
      <c r="BI6" s="209" t="s">
        <v>639</v>
      </c>
      <c r="BJ6" s="209" t="s">
        <v>640</v>
      </c>
      <c r="BK6" s="209" t="s">
        <v>641</v>
      </c>
      <c r="BL6" s="209" t="s">
        <v>51</v>
      </c>
      <c r="BM6" s="209"/>
      <c r="BN6" s="209"/>
      <c r="BO6" s="209"/>
      <c r="BP6" s="209" t="s">
        <v>654</v>
      </c>
      <c r="BQ6" s="209" t="s">
        <v>501</v>
      </c>
      <c r="BR6" s="209" t="s">
        <v>655</v>
      </c>
      <c r="BS6" s="209"/>
      <c r="BT6" s="209" t="s">
        <v>642</v>
      </c>
      <c r="BU6" s="209" t="s">
        <v>630</v>
      </c>
      <c r="BV6" s="63" t="s">
        <v>1056</v>
      </c>
    </row>
    <row r="7" spans="1:74" ht="20.399999999999999" x14ac:dyDescent="0.3">
      <c r="A7" s="1"/>
      <c r="B7" s="209"/>
      <c r="C7" s="63" t="s">
        <v>1057</v>
      </c>
      <c r="D7" s="63" t="s">
        <v>1058</v>
      </c>
      <c r="E7" s="63" t="s">
        <v>1059</v>
      </c>
      <c r="F7" s="63" t="s">
        <v>1060</v>
      </c>
      <c r="G7" s="63" t="s">
        <v>1061</v>
      </c>
      <c r="H7" s="63" t="s">
        <v>988</v>
      </c>
      <c r="I7" s="63" t="s">
        <v>989</v>
      </c>
      <c r="J7" s="63" t="s">
        <v>1062</v>
      </c>
      <c r="K7" s="63" t="s">
        <v>1063</v>
      </c>
      <c r="L7" s="63" t="s">
        <v>1064</v>
      </c>
      <c r="M7" s="63" t="s">
        <v>1065</v>
      </c>
      <c r="N7" s="63" t="s">
        <v>758</v>
      </c>
      <c r="O7" s="63" t="s">
        <v>998</v>
      </c>
      <c r="P7" s="63" t="s">
        <v>1066</v>
      </c>
      <c r="Q7" s="63" t="s">
        <v>999</v>
      </c>
      <c r="R7" s="63" t="s">
        <v>1000</v>
      </c>
      <c r="S7" s="63" t="s">
        <v>1067</v>
      </c>
      <c r="T7" s="63" t="s">
        <v>1005</v>
      </c>
      <c r="U7" s="63" t="s">
        <v>1007</v>
      </c>
      <c r="V7" s="63" t="s">
        <v>1008</v>
      </c>
      <c r="W7" s="63" t="s">
        <v>1009</v>
      </c>
      <c r="X7" s="63" t="s">
        <v>1014</v>
      </c>
      <c r="Y7" s="63" t="s">
        <v>1015</v>
      </c>
      <c r="Z7" s="63" t="s">
        <v>1068</v>
      </c>
      <c r="AA7" s="63" t="s">
        <v>1069</v>
      </c>
      <c r="AB7" s="63" t="s">
        <v>1070</v>
      </c>
      <c r="AC7" s="63" t="s">
        <v>1071</v>
      </c>
      <c r="AD7" s="63" t="s">
        <v>1072</v>
      </c>
      <c r="AE7" s="63" t="s">
        <v>1073</v>
      </c>
      <c r="AF7" s="63" t="s">
        <v>1074</v>
      </c>
      <c r="AG7" s="63" t="s">
        <v>1017</v>
      </c>
      <c r="AH7" s="63" t="s">
        <v>1018</v>
      </c>
      <c r="AI7" s="63" t="s">
        <v>1075</v>
      </c>
      <c r="AJ7" s="63" t="s">
        <v>1076</v>
      </c>
      <c r="AK7" s="63" t="s">
        <v>1077</v>
      </c>
      <c r="AL7" s="63" t="s">
        <v>1022</v>
      </c>
      <c r="AM7" s="63" t="s">
        <v>1078</v>
      </c>
      <c r="AN7" s="63" t="s">
        <v>1079</v>
      </c>
      <c r="AO7" s="63" t="s">
        <v>1080</v>
      </c>
      <c r="AP7" s="63" t="s">
        <v>1081</v>
      </c>
      <c r="AQ7" s="63" t="s">
        <v>1025</v>
      </c>
      <c r="AR7" s="63" t="s">
        <v>1082</v>
      </c>
      <c r="AS7" s="63" t="s">
        <v>1083</v>
      </c>
      <c r="AT7" s="63" t="s">
        <v>1084</v>
      </c>
      <c r="AU7" s="63" t="s">
        <v>1085</v>
      </c>
      <c r="AV7" s="63" t="s">
        <v>1086</v>
      </c>
      <c r="AW7" s="63" t="s">
        <v>761</v>
      </c>
      <c r="AX7" s="63" t="s">
        <v>1031</v>
      </c>
      <c r="AY7" s="63" t="s">
        <v>1087</v>
      </c>
      <c r="AZ7" s="63" t="s">
        <v>1088</v>
      </c>
      <c r="BA7" s="63" t="s">
        <v>1089</v>
      </c>
      <c r="BB7" s="63" t="s">
        <v>1090</v>
      </c>
      <c r="BC7" s="63" t="s">
        <v>1091</v>
      </c>
      <c r="BD7" s="63" t="s">
        <v>1092</v>
      </c>
      <c r="BE7" s="63" t="s">
        <v>1093</v>
      </c>
      <c r="BF7" s="63" t="s">
        <v>1038</v>
      </c>
      <c r="BG7" s="63" t="s">
        <v>1094</v>
      </c>
      <c r="BH7" s="63" t="s">
        <v>1095</v>
      </c>
      <c r="BI7" s="63" t="s">
        <v>1096</v>
      </c>
      <c r="BJ7" s="63" t="s">
        <v>1097</v>
      </c>
      <c r="BK7" s="63" t="s">
        <v>1098</v>
      </c>
      <c r="BL7" s="63" t="s">
        <v>1099</v>
      </c>
      <c r="BM7" s="63" t="s">
        <v>1100</v>
      </c>
      <c r="BN7" s="63" t="s">
        <v>52</v>
      </c>
      <c r="BO7" s="63" t="s">
        <v>1101</v>
      </c>
      <c r="BP7" s="63" t="s">
        <v>1102</v>
      </c>
      <c r="BQ7" s="63" t="s">
        <v>1103</v>
      </c>
      <c r="BR7" s="63" t="s">
        <v>1044</v>
      </c>
      <c r="BS7" s="63" t="s">
        <v>1104</v>
      </c>
      <c r="BT7" s="63" t="s">
        <v>1105</v>
      </c>
      <c r="BU7" s="63" t="s">
        <v>1053</v>
      </c>
      <c r="BV7" s="63" t="s">
        <v>823</v>
      </c>
    </row>
    <row r="8" spans="1:74" x14ac:dyDescent="0.3">
      <c r="A8" s="1"/>
      <c r="B8" s="50" t="s">
        <v>1106</v>
      </c>
      <c r="C8" s="64">
        <v>14</v>
      </c>
      <c r="D8" s="64">
        <v>19.100000000000001</v>
      </c>
      <c r="E8" s="64">
        <v>8.56</v>
      </c>
      <c r="F8" s="64">
        <v>11.31</v>
      </c>
      <c r="G8" s="64">
        <v>16.7</v>
      </c>
      <c r="H8" s="64">
        <v>3</v>
      </c>
      <c r="I8" s="64">
        <v>0.4</v>
      </c>
      <c r="J8" s="64">
        <v>9.1</v>
      </c>
      <c r="K8" s="64">
        <v>23.14</v>
      </c>
      <c r="L8" s="64">
        <v>20</v>
      </c>
      <c r="M8" s="64"/>
      <c r="N8" s="64"/>
      <c r="O8" s="64">
        <v>19.899999999999999</v>
      </c>
      <c r="P8" s="64"/>
      <c r="Q8" s="64">
        <v>20</v>
      </c>
      <c r="R8" s="64">
        <v>20.2</v>
      </c>
      <c r="S8" s="64">
        <v>12.7</v>
      </c>
      <c r="T8" s="64">
        <v>3.3</v>
      </c>
      <c r="U8" s="64">
        <v>5.2</v>
      </c>
      <c r="V8" s="64">
        <v>20</v>
      </c>
      <c r="W8" s="64">
        <v>20.3</v>
      </c>
      <c r="X8" s="64">
        <v>19.600000000000001</v>
      </c>
      <c r="Y8" s="64">
        <v>18.8</v>
      </c>
      <c r="Z8" s="64">
        <v>4.0999999999999996</v>
      </c>
      <c r="AA8" s="64">
        <v>2.5</v>
      </c>
      <c r="AB8" s="64">
        <v>18.100000000000001</v>
      </c>
      <c r="AC8" s="64">
        <v>0.3</v>
      </c>
      <c r="AD8" s="64">
        <v>22.8</v>
      </c>
      <c r="AE8" s="64"/>
      <c r="AF8" s="64"/>
      <c r="AG8" s="64">
        <v>21</v>
      </c>
      <c r="AH8" s="64">
        <v>8.3000000000000007</v>
      </c>
      <c r="AI8" s="64">
        <v>20.399999999999999</v>
      </c>
      <c r="AJ8" s="64">
        <v>20.399999999999999</v>
      </c>
      <c r="AK8" s="64">
        <v>20.05</v>
      </c>
      <c r="AL8" s="64"/>
      <c r="AM8" s="64"/>
      <c r="AN8" s="64">
        <v>0.4</v>
      </c>
      <c r="AO8" s="64"/>
      <c r="AP8" s="64">
        <v>3.4</v>
      </c>
      <c r="AQ8" s="64">
        <v>18.600000000000001</v>
      </c>
      <c r="AR8" s="64"/>
      <c r="AS8" s="64"/>
      <c r="AT8" s="64"/>
      <c r="AU8" s="64"/>
      <c r="AV8" s="64"/>
      <c r="AW8" s="64"/>
      <c r="AX8" s="64">
        <v>3.5</v>
      </c>
      <c r="AY8" s="64"/>
      <c r="AZ8" s="64"/>
      <c r="BA8" s="64"/>
      <c r="BB8" s="64">
        <v>5.5</v>
      </c>
      <c r="BC8" s="64">
        <v>9.9</v>
      </c>
      <c r="BD8" s="64">
        <v>2.4550000000000001</v>
      </c>
      <c r="BE8" s="64">
        <v>4.125</v>
      </c>
      <c r="BF8" s="64">
        <v>0.317</v>
      </c>
      <c r="BG8" s="64"/>
      <c r="BH8" s="64"/>
      <c r="BI8" s="64"/>
      <c r="BJ8" s="64">
        <v>2.8</v>
      </c>
      <c r="BK8" s="64">
        <v>5.8</v>
      </c>
      <c r="BL8" s="64">
        <v>3.7</v>
      </c>
      <c r="BM8" s="64">
        <v>1.02</v>
      </c>
      <c r="BN8" s="64"/>
      <c r="BO8" s="64">
        <v>2.2000000000000002</v>
      </c>
      <c r="BP8" s="64"/>
      <c r="BQ8" s="64">
        <v>1.9</v>
      </c>
      <c r="BR8" s="64">
        <v>20</v>
      </c>
      <c r="BS8" s="64">
        <v>8.1999999999999993</v>
      </c>
      <c r="BT8" s="64"/>
      <c r="BU8" s="64">
        <v>20.2</v>
      </c>
      <c r="BV8" s="65">
        <v>537.27700000000004</v>
      </c>
    </row>
    <row r="9" spans="1:74" x14ac:dyDescent="0.3">
      <c r="A9" s="1"/>
      <c r="B9" s="54" t="s">
        <v>1107</v>
      </c>
      <c r="C9" s="66">
        <v>13.5</v>
      </c>
      <c r="D9" s="66">
        <v>19</v>
      </c>
      <c r="E9" s="66">
        <v>8.44</v>
      </c>
      <c r="F9" s="66">
        <v>11.34</v>
      </c>
      <c r="G9" s="66">
        <v>17</v>
      </c>
      <c r="H9" s="66">
        <v>3</v>
      </c>
      <c r="I9" s="66">
        <v>0.4</v>
      </c>
      <c r="J9" s="66">
        <v>9.5</v>
      </c>
      <c r="K9" s="66">
        <v>23.02</v>
      </c>
      <c r="L9" s="66">
        <v>20</v>
      </c>
      <c r="M9" s="66"/>
      <c r="N9" s="66"/>
      <c r="O9" s="66">
        <v>19.899999999999999</v>
      </c>
      <c r="P9" s="66"/>
      <c r="Q9" s="66">
        <v>20.2</v>
      </c>
      <c r="R9" s="66">
        <v>20.399999999999999</v>
      </c>
      <c r="S9" s="66">
        <v>12.7</v>
      </c>
      <c r="T9" s="66">
        <v>3.3</v>
      </c>
      <c r="U9" s="66">
        <v>5.0999999999999996</v>
      </c>
      <c r="V9" s="66">
        <v>20</v>
      </c>
      <c r="W9" s="66">
        <v>20.5</v>
      </c>
      <c r="X9" s="66">
        <v>20</v>
      </c>
      <c r="Y9" s="66">
        <v>18.7</v>
      </c>
      <c r="Z9" s="66">
        <v>3.7</v>
      </c>
      <c r="AA9" s="66">
        <v>2.7</v>
      </c>
      <c r="AB9" s="66">
        <v>20.2</v>
      </c>
      <c r="AC9" s="66">
        <v>0.3</v>
      </c>
      <c r="AD9" s="66">
        <v>26.8</v>
      </c>
      <c r="AE9" s="66"/>
      <c r="AF9" s="66"/>
      <c r="AG9" s="66">
        <v>21</v>
      </c>
      <c r="AH9" s="66">
        <v>8.3000000000000007</v>
      </c>
      <c r="AI9" s="66">
        <v>20.399999999999999</v>
      </c>
      <c r="AJ9" s="66">
        <v>20.399999999999999</v>
      </c>
      <c r="AK9" s="66">
        <v>20.05</v>
      </c>
      <c r="AL9" s="66"/>
      <c r="AM9" s="66"/>
      <c r="AN9" s="66">
        <v>0.2</v>
      </c>
      <c r="AO9" s="66"/>
      <c r="AP9" s="66">
        <v>3.4</v>
      </c>
      <c r="AQ9" s="66">
        <v>18.600000000000001</v>
      </c>
      <c r="AR9" s="66"/>
      <c r="AS9" s="66"/>
      <c r="AT9" s="66"/>
      <c r="AU9" s="66"/>
      <c r="AV9" s="66"/>
      <c r="AW9" s="66"/>
      <c r="AX9" s="66">
        <v>3.5</v>
      </c>
      <c r="AY9" s="66"/>
      <c r="AZ9" s="66"/>
      <c r="BA9" s="66"/>
      <c r="BB9" s="66">
        <v>5.6</v>
      </c>
      <c r="BC9" s="66">
        <v>9.9</v>
      </c>
      <c r="BD9" s="66">
        <v>1.01</v>
      </c>
      <c r="BE9" s="66">
        <v>2.04</v>
      </c>
      <c r="BF9" s="66">
        <v>0.31900000000000001</v>
      </c>
      <c r="BG9" s="66"/>
      <c r="BH9" s="66"/>
      <c r="BI9" s="66"/>
      <c r="BJ9" s="66">
        <v>3.5</v>
      </c>
      <c r="BK9" s="66">
        <v>6</v>
      </c>
      <c r="BL9" s="66">
        <v>3.7</v>
      </c>
      <c r="BM9" s="66">
        <v>1.02</v>
      </c>
      <c r="BN9" s="66"/>
      <c r="BO9" s="66">
        <v>2.2000000000000002</v>
      </c>
      <c r="BP9" s="66"/>
      <c r="BQ9" s="66">
        <v>1.9</v>
      </c>
      <c r="BR9" s="66">
        <v>20</v>
      </c>
      <c r="BS9" s="66">
        <v>8.1999999999999993</v>
      </c>
      <c r="BT9" s="66"/>
      <c r="BU9" s="66">
        <v>20.399999999999999</v>
      </c>
      <c r="BV9" s="67">
        <v>541.33900000000006</v>
      </c>
    </row>
    <row r="10" spans="1:74" x14ac:dyDescent="0.3">
      <c r="A10" s="1"/>
      <c r="B10" s="54" t="s">
        <v>1108</v>
      </c>
      <c r="C10" s="66">
        <v>14</v>
      </c>
      <c r="D10" s="66">
        <v>19.100000000000001</v>
      </c>
      <c r="E10" s="66">
        <v>8.4</v>
      </c>
      <c r="F10" s="66">
        <v>11.3</v>
      </c>
      <c r="G10" s="66">
        <v>17.3</v>
      </c>
      <c r="H10" s="66">
        <v>3</v>
      </c>
      <c r="I10" s="66">
        <v>0.4</v>
      </c>
      <c r="J10" s="66">
        <v>8.9</v>
      </c>
      <c r="K10" s="66">
        <v>22.2</v>
      </c>
      <c r="L10" s="66">
        <v>20</v>
      </c>
      <c r="M10" s="66"/>
      <c r="N10" s="66"/>
      <c r="O10" s="66">
        <v>19.899999999999999</v>
      </c>
      <c r="P10" s="66"/>
      <c r="Q10" s="66">
        <v>19.899999999999999</v>
      </c>
      <c r="R10" s="66">
        <v>20.2</v>
      </c>
      <c r="S10" s="66">
        <v>12.7</v>
      </c>
      <c r="T10" s="66">
        <v>3.3</v>
      </c>
      <c r="U10" s="66">
        <v>5.0999999999999996</v>
      </c>
      <c r="V10" s="66">
        <v>19.8</v>
      </c>
      <c r="W10" s="66">
        <v>20</v>
      </c>
      <c r="X10" s="66">
        <v>20</v>
      </c>
      <c r="Y10" s="66">
        <v>18.7</v>
      </c>
      <c r="Z10" s="66">
        <v>6.1</v>
      </c>
      <c r="AA10" s="66">
        <v>2.9</v>
      </c>
      <c r="AB10" s="66">
        <v>29.7</v>
      </c>
      <c r="AC10" s="66">
        <v>1.4</v>
      </c>
      <c r="AD10" s="66">
        <v>28.1</v>
      </c>
      <c r="AE10" s="66"/>
      <c r="AF10" s="66"/>
      <c r="AG10" s="66">
        <v>21</v>
      </c>
      <c r="AH10" s="66">
        <v>8</v>
      </c>
      <c r="AI10" s="66">
        <v>20.399999999999999</v>
      </c>
      <c r="AJ10" s="66">
        <v>20.399999999999999</v>
      </c>
      <c r="AK10" s="66">
        <v>20.05</v>
      </c>
      <c r="AL10" s="66"/>
      <c r="AM10" s="66"/>
      <c r="AN10" s="66"/>
      <c r="AO10" s="66"/>
      <c r="AP10" s="66">
        <v>3.3</v>
      </c>
      <c r="AQ10" s="66">
        <v>18.600000000000001</v>
      </c>
      <c r="AR10" s="66"/>
      <c r="AS10" s="66"/>
      <c r="AT10" s="66"/>
      <c r="AU10" s="66"/>
      <c r="AV10" s="66"/>
      <c r="AW10" s="66"/>
      <c r="AX10" s="66">
        <v>3.5</v>
      </c>
      <c r="AY10" s="66"/>
      <c r="AZ10" s="66"/>
      <c r="BA10" s="66"/>
      <c r="BB10" s="66">
        <v>5.4</v>
      </c>
      <c r="BC10" s="66">
        <v>10</v>
      </c>
      <c r="BD10" s="66"/>
      <c r="BE10" s="66"/>
      <c r="BF10" s="66">
        <v>0.316</v>
      </c>
      <c r="BG10" s="66"/>
      <c r="BH10" s="66"/>
      <c r="BI10" s="66"/>
      <c r="BJ10" s="66">
        <v>4.3</v>
      </c>
      <c r="BK10" s="66">
        <v>8.4</v>
      </c>
      <c r="BL10" s="66">
        <v>3.7</v>
      </c>
      <c r="BM10" s="66">
        <v>1.02</v>
      </c>
      <c r="BN10" s="66"/>
      <c r="BO10" s="66">
        <v>2.2000000000000002</v>
      </c>
      <c r="BP10" s="66"/>
      <c r="BQ10" s="66">
        <v>1.8</v>
      </c>
      <c r="BR10" s="66">
        <v>19.899999999999999</v>
      </c>
      <c r="BS10" s="66">
        <v>8.1999999999999993</v>
      </c>
      <c r="BT10" s="66"/>
      <c r="BU10" s="66">
        <v>20.100000000000001</v>
      </c>
      <c r="BV10" s="67">
        <v>552.98599999999999</v>
      </c>
    </row>
    <row r="11" spans="1:74" x14ac:dyDescent="0.3">
      <c r="A11" s="1"/>
      <c r="B11" s="54" t="s">
        <v>1109</v>
      </c>
      <c r="C11" s="66">
        <v>14.5</v>
      </c>
      <c r="D11" s="66">
        <v>19.100000000000001</v>
      </c>
      <c r="E11" s="66">
        <v>7.06</v>
      </c>
      <c r="F11" s="66">
        <v>11.33</v>
      </c>
      <c r="G11" s="66">
        <v>9.9</v>
      </c>
      <c r="H11" s="66">
        <v>3</v>
      </c>
      <c r="I11" s="66">
        <v>0.4</v>
      </c>
      <c r="J11" s="66">
        <v>9.3000000000000007</v>
      </c>
      <c r="K11" s="66">
        <v>21.53</v>
      </c>
      <c r="L11" s="66">
        <v>20</v>
      </c>
      <c r="M11" s="66"/>
      <c r="N11" s="66"/>
      <c r="O11" s="66">
        <v>19.899999999999999</v>
      </c>
      <c r="P11" s="66"/>
      <c r="Q11" s="66">
        <v>19.5</v>
      </c>
      <c r="R11" s="66">
        <v>20.2</v>
      </c>
      <c r="S11" s="66">
        <v>12.7</v>
      </c>
      <c r="T11" s="66">
        <v>3.2</v>
      </c>
      <c r="U11" s="66">
        <v>5.0999999999999996</v>
      </c>
      <c r="V11" s="66">
        <v>20</v>
      </c>
      <c r="W11" s="66">
        <v>20</v>
      </c>
      <c r="X11" s="66">
        <v>20</v>
      </c>
      <c r="Y11" s="66">
        <v>18.7</v>
      </c>
      <c r="Z11" s="66">
        <v>14</v>
      </c>
      <c r="AA11" s="66">
        <v>4.2</v>
      </c>
      <c r="AB11" s="66">
        <v>19.2</v>
      </c>
      <c r="AC11" s="66"/>
      <c r="AD11" s="66">
        <v>17.600000000000001</v>
      </c>
      <c r="AE11" s="66"/>
      <c r="AF11" s="66"/>
      <c r="AG11" s="66">
        <v>21</v>
      </c>
      <c r="AH11" s="66">
        <v>8</v>
      </c>
      <c r="AI11" s="66">
        <v>20.399999999999999</v>
      </c>
      <c r="AJ11" s="66">
        <v>20.399999999999999</v>
      </c>
      <c r="AK11" s="66">
        <v>20.05</v>
      </c>
      <c r="AL11" s="66"/>
      <c r="AM11" s="66"/>
      <c r="AN11" s="66"/>
      <c r="AO11" s="66"/>
      <c r="AP11" s="66">
        <v>3.4</v>
      </c>
      <c r="AQ11" s="66">
        <v>18.600000000000001</v>
      </c>
      <c r="AR11" s="66"/>
      <c r="AS11" s="66"/>
      <c r="AT11" s="66"/>
      <c r="AU11" s="66"/>
      <c r="AV11" s="66"/>
      <c r="AW11" s="66"/>
      <c r="AX11" s="66">
        <v>3.5</v>
      </c>
      <c r="AY11" s="66"/>
      <c r="AZ11" s="66"/>
      <c r="BA11" s="66"/>
      <c r="BB11" s="66">
        <v>5.4</v>
      </c>
      <c r="BC11" s="66">
        <v>9.9</v>
      </c>
      <c r="BD11" s="66"/>
      <c r="BE11" s="66"/>
      <c r="BF11" s="66">
        <v>0.316</v>
      </c>
      <c r="BG11" s="66"/>
      <c r="BH11" s="66"/>
      <c r="BI11" s="66"/>
      <c r="BJ11" s="66">
        <v>5.5</v>
      </c>
      <c r="BK11" s="66">
        <v>9.5</v>
      </c>
      <c r="BL11" s="66">
        <v>3.7</v>
      </c>
      <c r="BM11" s="66">
        <v>1.02</v>
      </c>
      <c r="BN11" s="66"/>
      <c r="BO11" s="66">
        <v>2.2000000000000002</v>
      </c>
      <c r="BP11" s="66"/>
      <c r="BQ11" s="66">
        <v>1.8</v>
      </c>
      <c r="BR11" s="66">
        <v>20</v>
      </c>
      <c r="BS11" s="66">
        <v>8.1999999999999993</v>
      </c>
      <c r="BT11" s="66"/>
      <c r="BU11" s="66">
        <v>20.100000000000001</v>
      </c>
      <c r="BV11" s="67">
        <v>533.40599999999995</v>
      </c>
    </row>
    <row r="12" spans="1:74" x14ac:dyDescent="0.3">
      <c r="A12" s="1"/>
      <c r="B12" s="54" t="s">
        <v>1110</v>
      </c>
      <c r="C12" s="66">
        <v>14.5</v>
      </c>
      <c r="D12" s="66">
        <v>19.100000000000001</v>
      </c>
      <c r="E12" s="66">
        <v>7.42</v>
      </c>
      <c r="F12" s="66">
        <v>11.31</v>
      </c>
      <c r="G12" s="66">
        <v>7.5</v>
      </c>
      <c r="H12" s="66">
        <v>3</v>
      </c>
      <c r="I12" s="66">
        <v>0.4</v>
      </c>
      <c r="J12" s="66">
        <v>9.6999999999999993</v>
      </c>
      <c r="K12" s="66">
        <v>21.67</v>
      </c>
      <c r="L12" s="66">
        <v>20</v>
      </c>
      <c r="M12" s="66"/>
      <c r="N12" s="66"/>
      <c r="O12" s="66">
        <v>19.899999999999999</v>
      </c>
      <c r="P12" s="66"/>
      <c r="Q12" s="66">
        <v>19.600000000000001</v>
      </c>
      <c r="R12" s="66">
        <v>20.3</v>
      </c>
      <c r="S12" s="66">
        <v>12.7</v>
      </c>
      <c r="T12" s="66">
        <v>3.3</v>
      </c>
      <c r="U12" s="66">
        <v>5.2</v>
      </c>
      <c r="V12" s="66">
        <v>19.899999999999999</v>
      </c>
      <c r="W12" s="66">
        <v>20.2</v>
      </c>
      <c r="X12" s="66">
        <v>20</v>
      </c>
      <c r="Y12" s="66">
        <v>18.7</v>
      </c>
      <c r="Z12" s="66">
        <v>17.8</v>
      </c>
      <c r="AA12" s="66">
        <v>5.4</v>
      </c>
      <c r="AB12" s="66">
        <v>14.3</v>
      </c>
      <c r="AC12" s="66"/>
      <c r="AD12" s="66">
        <v>25.4</v>
      </c>
      <c r="AE12" s="66"/>
      <c r="AF12" s="66"/>
      <c r="AG12" s="66">
        <v>21</v>
      </c>
      <c r="AH12" s="66">
        <v>8</v>
      </c>
      <c r="AI12" s="66">
        <v>20.399999999999999</v>
      </c>
      <c r="AJ12" s="66">
        <v>20.399999999999999</v>
      </c>
      <c r="AK12" s="66">
        <v>20.05</v>
      </c>
      <c r="AL12" s="66"/>
      <c r="AM12" s="66"/>
      <c r="AN12" s="66"/>
      <c r="AO12" s="66"/>
      <c r="AP12" s="66">
        <v>3.4</v>
      </c>
      <c r="AQ12" s="66">
        <v>18.600000000000001</v>
      </c>
      <c r="AR12" s="66"/>
      <c r="AS12" s="66"/>
      <c r="AT12" s="66"/>
      <c r="AU12" s="66"/>
      <c r="AV12" s="66"/>
      <c r="AW12" s="66"/>
      <c r="AX12" s="66">
        <v>3.5</v>
      </c>
      <c r="AY12" s="66"/>
      <c r="AZ12" s="66"/>
      <c r="BA12" s="66"/>
      <c r="BB12" s="66">
        <v>5.3</v>
      </c>
      <c r="BC12" s="66">
        <v>9.9</v>
      </c>
      <c r="BD12" s="66">
        <v>2.3050000000000002</v>
      </c>
      <c r="BE12" s="66"/>
      <c r="BF12" s="66">
        <v>0.315</v>
      </c>
      <c r="BG12" s="66"/>
      <c r="BH12" s="66"/>
      <c r="BI12" s="66"/>
      <c r="BJ12" s="66">
        <v>2.7</v>
      </c>
      <c r="BK12" s="66">
        <v>5.8</v>
      </c>
      <c r="BL12" s="66">
        <v>3.7</v>
      </c>
      <c r="BM12" s="66">
        <v>1.02</v>
      </c>
      <c r="BN12" s="66"/>
      <c r="BO12" s="66">
        <v>2.2000000000000002</v>
      </c>
      <c r="BP12" s="66"/>
      <c r="BQ12" s="66">
        <v>1.8</v>
      </c>
      <c r="BR12" s="66">
        <v>20</v>
      </c>
      <c r="BS12" s="66">
        <v>8.1999999999999993</v>
      </c>
      <c r="BT12" s="66"/>
      <c r="BU12" s="66">
        <v>20.2</v>
      </c>
      <c r="BV12" s="67">
        <v>536.09</v>
      </c>
    </row>
    <row r="13" spans="1:74" x14ac:dyDescent="0.3">
      <c r="A13" s="1"/>
      <c r="B13" s="54" t="s">
        <v>1111</v>
      </c>
      <c r="C13" s="66">
        <v>14.2</v>
      </c>
      <c r="D13" s="66">
        <v>19.100000000000001</v>
      </c>
      <c r="E13" s="66">
        <v>8.01</v>
      </c>
      <c r="F13" s="66">
        <v>11.33</v>
      </c>
      <c r="G13" s="66">
        <v>7.3</v>
      </c>
      <c r="H13" s="66">
        <v>3</v>
      </c>
      <c r="I13" s="66">
        <v>0.4</v>
      </c>
      <c r="J13" s="66">
        <v>9.5</v>
      </c>
      <c r="K13" s="66">
        <v>21.85</v>
      </c>
      <c r="L13" s="66">
        <v>20</v>
      </c>
      <c r="M13" s="66"/>
      <c r="N13" s="66"/>
      <c r="O13" s="66">
        <v>19.899999999999999</v>
      </c>
      <c r="P13" s="66"/>
      <c r="Q13" s="66">
        <v>19.600000000000001</v>
      </c>
      <c r="R13" s="66">
        <v>20.2</v>
      </c>
      <c r="S13" s="66">
        <v>12.7</v>
      </c>
      <c r="T13" s="66">
        <v>3.3</v>
      </c>
      <c r="U13" s="66">
        <v>5.2</v>
      </c>
      <c r="V13" s="66">
        <v>19.899999999999999</v>
      </c>
      <c r="W13" s="66">
        <v>20.2</v>
      </c>
      <c r="X13" s="66">
        <v>20</v>
      </c>
      <c r="Y13" s="66">
        <v>18.7</v>
      </c>
      <c r="Z13" s="66">
        <v>15.6</v>
      </c>
      <c r="AA13" s="66">
        <v>7</v>
      </c>
      <c r="AB13" s="66">
        <v>5.6</v>
      </c>
      <c r="AC13" s="66">
        <v>0.1</v>
      </c>
      <c r="AD13" s="66">
        <v>23.5</v>
      </c>
      <c r="AE13" s="66"/>
      <c r="AF13" s="66"/>
      <c r="AG13" s="66">
        <v>21</v>
      </c>
      <c r="AH13" s="66">
        <v>7.8</v>
      </c>
      <c r="AI13" s="66">
        <v>20.399999999999999</v>
      </c>
      <c r="AJ13" s="66">
        <v>20.399999999999999</v>
      </c>
      <c r="AK13" s="66">
        <v>20.05</v>
      </c>
      <c r="AL13" s="66"/>
      <c r="AM13" s="66"/>
      <c r="AN13" s="66"/>
      <c r="AO13" s="66"/>
      <c r="AP13" s="66">
        <v>3.4</v>
      </c>
      <c r="AQ13" s="66">
        <v>18.600000000000001</v>
      </c>
      <c r="AR13" s="66"/>
      <c r="AS13" s="66"/>
      <c r="AT13" s="66"/>
      <c r="AU13" s="66"/>
      <c r="AV13" s="66"/>
      <c r="AW13" s="66"/>
      <c r="AX13" s="66">
        <v>3.5</v>
      </c>
      <c r="AY13" s="66"/>
      <c r="AZ13" s="66"/>
      <c r="BA13" s="66"/>
      <c r="BB13" s="66">
        <v>5.4</v>
      </c>
      <c r="BC13" s="66">
        <v>9.9</v>
      </c>
      <c r="BD13" s="66">
        <v>2.86</v>
      </c>
      <c r="BE13" s="66">
        <v>1.9259999999999999</v>
      </c>
      <c r="BF13" s="66">
        <v>0.314</v>
      </c>
      <c r="BG13" s="66"/>
      <c r="BH13" s="66"/>
      <c r="BI13" s="66"/>
      <c r="BJ13" s="66">
        <v>2.2000000000000002</v>
      </c>
      <c r="BK13" s="66">
        <v>4.3</v>
      </c>
      <c r="BL13" s="66">
        <v>3.7</v>
      </c>
      <c r="BM13" s="66">
        <v>1.02</v>
      </c>
      <c r="BN13" s="66"/>
      <c r="BO13" s="66">
        <v>2.2000000000000002</v>
      </c>
      <c r="BP13" s="66"/>
      <c r="BQ13" s="66">
        <v>1.7</v>
      </c>
      <c r="BR13" s="66">
        <v>20</v>
      </c>
      <c r="BS13" s="66">
        <v>8.1999999999999993</v>
      </c>
      <c r="BT13" s="66"/>
      <c r="BU13" s="66">
        <v>20.2</v>
      </c>
      <c r="BV13" s="67">
        <v>525.26</v>
      </c>
    </row>
    <row r="14" spans="1:74" x14ac:dyDescent="0.3">
      <c r="A14" s="1"/>
      <c r="B14" s="54" t="s">
        <v>1112</v>
      </c>
      <c r="C14" s="66">
        <v>14.1</v>
      </c>
      <c r="D14" s="66">
        <v>19.100000000000001</v>
      </c>
      <c r="E14" s="66">
        <v>7.21</v>
      </c>
      <c r="F14" s="66">
        <v>11.29</v>
      </c>
      <c r="G14" s="66">
        <v>7.2</v>
      </c>
      <c r="H14" s="66">
        <v>3</v>
      </c>
      <c r="I14" s="66">
        <v>0.4</v>
      </c>
      <c r="J14" s="66">
        <v>9.6</v>
      </c>
      <c r="K14" s="66">
        <v>20.7</v>
      </c>
      <c r="L14" s="66">
        <v>20</v>
      </c>
      <c r="M14" s="66"/>
      <c r="N14" s="66"/>
      <c r="O14" s="66">
        <v>19.8</v>
      </c>
      <c r="P14" s="66"/>
      <c r="Q14" s="66">
        <v>19.3</v>
      </c>
      <c r="R14" s="66">
        <v>20</v>
      </c>
      <c r="S14" s="66">
        <v>12.7</v>
      </c>
      <c r="T14" s="66">
        <v>3.3</v>
      </c>
      <c r="U14" s="66">
        <v>5.2</v>
      </c>
      <c r="V14" s="66">
        <v>19.899999999999999</v>
      </c>
      <c r="W14" s="66">
        <v>19.100000000000001</v>
      </c>
      <c r="X14" s="66">
        <v>20</v>
      </c>
      <c r="Y14" s="66">
        <v>18.5</v>
      </c>
      <c r="Z14" s="66">
        <v>8</v>
      </c>
      <c r="AA14" s="66">
        <v>7.8</v>
      </c>
      <c r="AB14" s="66">
        <v>2.2000000000000002</v>
      </c>
      <c r="AC14" s="66">
        <v>0.3</v>
      </c>
      <c r="AD14" s="66">
        <v>26.9</v>
      </c>
      <c r="AE14" s="66"/>
      <c r="AF14" s="66"/>
      <c r="AG14" s="66">
        <v>21</v>
      </c>
      <c r="AH14" s="66">
        <v>7.6</v>
      </c>
      <c r="AI14" s="66">
        <v>20.399999999999999</v>
      </c>
      <c r="AJ14" s="66">
        <v>20.399999999999999</v>
      </c>
      <c r="AK14" s="66">
        <v>20.05</v>
      </c>
      <c r="AL14" s="66"/>
      <c r="AM14" s="66"/>
      <c r="AN14" s="66"/>
      <c r="AO14" s="66"/>
      <c r="AP14" s="66">
        <v>3.4</v>
      </c>
      <c r="AQ14" s="66">
        <v>18.600000000000001</v>
      </c>
      <c r="AR14" s="66"/>
      <c r="AS14" s="66"/>
      <c r="AT14" s="66"/>
      <c r="AU14" s="66"/>
      <c r="AV14" s="66"/>
      <c r="AW14" s="66"/>
      <c r="AX14" s="66">
        <v>3.5</v>
      </c>
      <c r="AY14" s="66"/>
      <c r="AZ14" s="66"/>
      <c r="BA14" s="66"/>
      <c r="BB14" s="66">
        <v>5.5</v>
      </c>
      <c r="BC14" s="66">
        <v>9.9</v>
      </c>
      <c r="BD14" s="66">
        <v>1.077</v>
      </c>
      <c r="BE14" s="66"/>
      <c r="BF14" s="66">
        <v>0.314</v>
      </c>
      <c r="BG14" s="66"/>
      <c r="BH14" s="66"/>
      <c r="BI14" s="66"/>
      <c r="BJ14" s="66">
        <v>0.1</v>
      </c>
      <c r="BK14" s="66"/>
      <c r="BL14" s="66">
        <v>3.7</v>
      </c>
      <c r="BM14" s="66">
        <v>1.02</v>
      </c>
      <c r="BN14" s="66"/>
      <c r="BO14" s="66">
        <v>2.2000000000000002</v>
      </c>
      <c r="BP14" s="66"/>
      <c r="BQ14" s="66">
        <v>1.7</v>
      </c>
      <c r="BR14" s="66">
        <v>20</v>
      </c>
      <c r="BS14" s="66">
        <v>8.1999999999999993</v>
      </c>
      <c r="BT14" s="66"/>
      <c r="BU14" s="66">
        <v>19.5</v>
      </c>
      <c r="BV14" s="67">
        <v>503.76100000000002</v>
      </c>
    </row>
    <row r="15" spans="1:74" x14ac:dyDescent="0.3">
      <c r="A15" s="1"/>
      <c r="B15" s="56" t="s">
        <v>1113</v>
      </c>
      <c r="C15" s="68">
        <v>14.2</v>
      </c>
      <c r="D15" s="68">
        <v>19.100000000000001</v>
      </c>
      <c r="E15" s="68">
        <v>7.33</v>
      </c>
      <c r="F15" s="68">
        <v>11.17</v>
      </c>
      <c r="G15" s="68">
        <v>7</v>
      </c>
      <c r="H15" s="68">
        <v>3</v>
      </c>
      <c r="I15" s="68">
        <v>0.4</v>
      </c>
      <c r="J15" s="68">
        <v>8.6999999999999993</v>
      </c>
      <c r="K15" s="68">
        <v>21.82</v>
      </c>
      <c r="L15" s="68">
        <v>20</v>
      </c>
      <c r="M15" s="68"/>
      <c r="N15" s="68"/>
      <c r="O15" s="68">
        <v>19.8</v>
      </c>
      <c r="P15" s="68"/>
      <c r="Q15" s="68">
        <v>19.600000000000001</v>
      </c>
      <c r="R15" s="68">
        <v>20.2</v>
      </c>
      <c r="S15" s="68">
        <v>12.7</v>
      </c>
      <c r="T15" s="68">
        <v>3.3</v>
      </c>
      <c r="U15" s="68">
        <v>5.2</v>
      </c>
      <c r="V15" s="68">
        <v>20</v>
      </c>
      <c r="W15" s="68">
        <v>20.399999999999999</v>
      </c>
      <c r="X15" s="68">
        <v>20</v>
      </c>
      <c r="Y15" s="68">
        <v>18.600000000000001</v>
      </c>
      <c r="Z15" s="68">
        <v>4.2</v>
      </c>
      <c r="AA15" s="68">
        <v>8</v>
      </c>
      <c r="AB15" s="68">
        <v>0.6</v>
      </c>
      <c r="AC15" s="68">
        <v>0.5</v>
      </c>
      <c r="AD15" s="68">
        <v>34.5</v>
      </c>
      <c r="AE15" s="68"/>
      <c r="AF15" s="68"/>
      <c r="AG15" s="68">
        <v>21</v>
      </c>
      <c r="AH15" s="68">
        <v>7.6</v>
      </c>
      <c r="AI15" s="68">
        <v>20.399999999999999</v>
      </c>
      <c r="AJ15" s="68">
        <v>20.399999999999999</v>
      </c>
      <c r="AK15" s="68">
        <v>20.05</v>
      </c>
      <c r="AL15" s="68"/>
      <c r="AM15" s="68"/>
      <c r="AN15" s="68"/>
      <c r="AO15" s="68">
        <v>0.1</v>
      </c>
      <c r="AP15" s="68">
        <v>3.4</v>
      </c>
      <c r="AQ15" s="68">
        <v>18.600000000000001</v>
      </c>
      <c r="AR15" s="68"/>
      <c r="AS15" s="68"/>
      <c r="AT15" s="68"/>
      <c r="AU15" s="68"/>
      <c r="AV15" s="68"/>
      <c r="AW15" s="68"/>
      <c r="AX15" s="68">
        <v>3.5</v>
      </c>
      <c r="AY15" s="68"/>
      <c r="AZ15" s="68"/>
      <c r="BA15" s="68"/>
      <c r="BB15" s="68">
        <v>5.5</v>
      </c>
      <c r="BC15" s="68">
        <v>9.9</v>
      </c>
      <c r="BD15" s="68">
        <v>0.219</v>
      </c>
      <c r="BE15" s="68"/>
      <c r="BF15" s="68">
        <v>0.32100000000000001</v>
      </c>
      <c r="BG15" s="68"/>
      <c r="BH15" s="68"/>
      <c r="BI15" s="68"/>
      <c r="BJ15" s="68"/>
      <c r="BK15" s="68"/>
      <c r="BL15" s="68">
        <v>3.7</v>
      </c>
      <c r="BM15" s="68">
        <v>1.02</v>
      </c>
      <c r="BN15" s="68"/>
      <c r="BO15" s="68">
        <v>2.2000000000000002</v>
      </c>
      <c r="BP15" s="68"/>
      <c r="BQ15" s="68">
        <v>1.7</v>
      </c>
      <c r="BR15" s="68">
        <v>20</v>
      </c>
      <c r="BS15" s="68">
        <v>8.1</v>
      </c>
      <c r="BT15" s="68"/>
      <c r="BU15" s="68">
        <v>20.2</v>
      </c>
      <c r="BV15" s="69">
        <v>508.23</v>
      </c>
    </row>
    <row r="16" spans="1:74" x14ac:dyDescent="0.3">
      <c r="A16" s="1"/>
      <c r="B16" s="50" t="s">
        <v>1114</v>
      </c>
      <c r="C16" s="64">
        <v>14.5</v>
      </c>
      <c r="D16" s="64">
        <v>19.100000000000001</v>
      </c>
      <c r="E16" s="64">
        <v>7.46</v>
      </c>
      <c r="F16" s="64">
        <v>11.17</v>
      </c>
      <c r="G16" s="64">
        <v>6.7</v>
      </c>
      <c r="H16" s="64">
        <v>3</v>
      </c>
      <c r="I16" s="64">
        <v>0.4</v>
      </c>
      <c r="J16" s="64">
        <v>8.6999999999999993</v>
      </c>
      <c r="K16" s="64">
        <v>21.52</v>
      </c>
      <c r="L16" s="64">
        <v>20</v>
      </c>
      <c r="M16" s="64"/>
      <c r="N16" s="64"/>
      <c r="O16" s="64">
        <v>19.8</v>
      </c>
      <c r="P16" s="64"/>
      <c r="Q16" s="64">
        <v>19.399999999999999</v>
      </c>
      <c r="R16" s="64">
        <v>20.2</v>
      </c>
      <c r="S16" s="64">
        <v>12.5</v>
      </c>
      <c r="T16" s="64">
        <v>3.3</v>
      </c>
      <c r="U16" s="64">
        <v>5.0999999999999996</v>
      </c>
      <c r="V16" s="64">
        <v>19.899999999999999</v>
      </c>
      <c r="W16" s="64">
        <v>20</v>
      </c>
      <c r="X16" s="64">
        <v>20</v>
      </c>
      <c r="Y16" s="64">
        <v>18.7</v>
      </c>
      <c r="Z16" s="64">
        <v>8.6999999999999993</v>
      </c>
      <c r="AA16" s="64">
        <v>0.8</v>
      </c>
      <c r="AB16" s="64">
        <v>4.2</v>
      </c>
      <c r="AC16" s="64">
        <v>0.6</v>
      </c>
      <c r="AD16" s="64">
        <v>34.700000000000003</v>
      </c>
      <c r="AE16" s="64"/>
      <c r="AF16" s="64"/>
      <c r="AG16" s="64">
        <v>21</v>
      </c>
      <c r="AH16" s="64">
        <v>7.6</v>
      </c>
      <c r="AI16" s="64">
        <v>20.399999999999999</v>
      </c>
      <c r="AJ16" s="64">
        <v>20.399999999999999</v>
      </c>
      <c r="AK16" s="64">
        <v>20.05</v>
      </c>
      <c r="AL16" s="64"/>
      <c r="AM16" s="64"/>
      <c r="AN16" s="64"/>
      <c r="AO16" s="64">
        <v>0.1</v>
      </c>
      <c r="AP16" s="64">
        <v>3.4</v>
      </c>
      <c r="AQ16" s="64">
        <v>18.600000000000001</v>
      </c>
      <c r="AR16" s="64"/>
      <c r="AS16" s="64"/>
      <c r="AT16" s="64"/>
      <c r="AU16" s="64"/>
      <c r="AV16" s="64"/>
      <c r="AW16" s="64"/>
      <c r="AX16" s="64">
        <v>3.5</v>
      </c>
      <c r="AY16" s="64"/>
      <c r="AZ16" s="64"/>
      <c r="BA16" s="64"/>
      <c r="BB16" s="64">
        <v>5.3</v>
      </c>
      <c r="BC16" s="64">
        <v>9.9</v>
      </c>
      <c r="BD16" s="64"/>
      <c r="BE16" s="64"/>
      <c r="BF16" s="64">
        <v>0.313</v>
      </c>
      <c r="BG16" s="64"/>
      <c r="BH16" s="64"/>
      <c r="BI16" s="64"/>
      <c r="BJ16" s="64">
        <v>0.5</v>
      </c>
      <c r="BK16" s="64"/>
      <c r="BL16" s="64">
        <v>3.7</v>
      </c>
      <c r="BM16" s="64">
        <v>1.02</v>
      </c>
      <c r="BN16" s="64"/>
      <c r="BO16" s="64">
        <v>2.2000000000000002</v>
      </c>
      <c r="BP16" s="64"/>
      <c r="BQ16" s="64">
        <v>1.6</v>
      </c>
      <c r="BR16" s="64">
        <v>20</v>
      </c>
      <c r="BS16" s="64">
        <v>8.1999999999999993</v>
      </c>
      <c r="BT16" s="64"/>
      <c r="BU16" s="64">
        <v>20.2</v>
      </c>
      <c r="BV16" s="65">
        <v>508.43299999999999</v>
      </c>
    </row>
    <row r="17" spans="1:74" x14ac:dyDescent="0.3">
      <c r="A17" s="1"/>
      <c r="B17" s="54" t="s">
        <v>1115</v>
      </c>
      <c r="C17" s="66">
        <v>14</v>
      </c>
      <c r="D17" s="66">
        <v>19.100000000000001</v>
      </c>
      <c r="E17" s="66">
        <v>7.88</v>
      </c>
      <c r="F17" s="66">
        <v>11.15</v>
      </c>
      <c r="G17" s="66">
        <v>9.4</v>
      </c>
      <c r="H17" s="66">
        <v>3</v>
      </c>
      <c r="I17" s="66">
        <v>0.4</v>
      </c>
      <c r="J17" s="66">
        <v>8.5</v>
      </c>
      <c r="K17" s="66">
        <v>21.58</v>
      </c>
      <c r="L17" s="66">
        <v>20</v>
      </c>
      <c r="M17" s="66"/>
      <c r="N17" s="66"/>
      <c r="O17" s="66">
        <v>19.8</v>
      </c>
      <c r="P17" s="66"/>
      <c r="Q17" s="66">
        <v>19.5</v>
      </c>
      <c r="R17" s="66">
        <v>20.2</v>
      </c>
      <c r="S17" s="66">
        <v>12.5</v>
      </c>
      <c r="T17" s="66">
        <v>3.2</v>
      </c>
      <c r="U17" s="66">
        <v>5.0999999999999996</v>
      </c>
      <c r="V17" s="66">
        <v>20</v>
      </c>
      <c r="W17" s="66">
        <v>20.100000000000001</v>
      </c>
      <c r="X17" s="66">
        <v>19.600000000000001</v>
      </c>
      <c r="Y17" s="66">
        <v>18.600000000000001</v>
      </c>
      <c r="Z17" s="66">
        <v>10.9</v>
      </c>
      <c r="AA17" s="66">
        <v>9.3000000000000007</v>
      </c>
      <c r="AB17" s="66">
        <v>9.5</v>
      </c>
      <c r="AC17" s="66">
        <v>0.2</v>
      </c>
      <c r="AD17" s="66">
        <v>28.2</v>
      </c>
      <c r="AE17" s="66"/>
      <c r="AF17" s="66"/>
      <c r="AG17" s="66">
        <v>21</v>
      </c>
      <c r="AH17" s="66">
        <v>7.6</v>
      </c>
      <c r="AI17" s="66">
        <v>20.399999999999999</v>
      </c>
      <c r="AJ17" s="66">
        <v>20.399999999999999</v>
      </c>
      <c r="AK17" s="66">
        <v>20.05</v>
      </c>
      <c r="AL17" s="66"/>
      <c r="AM17" s="66"/>
      <c r="AN17" s="66"/>
      <c r="AO17" s="66">
        <v>1.3</v>
      </c>
      <c r="AP17" s="66">
        <v>3.4</v>
      </c>
      <c r="AQ17" s="66">
        <v>18.600000000000001</v>
      </c>
      <c r="AR17" s="66"/>
      <c r="AS17" s="66"/>
      <c r="AT17" s="66"/>
      <c r="AU17" s="66"/>
      <c r="AV17" s="66"/>
      <c r="AW17" s="66"/>
      <c r="AX17" s="66">
        <v>3.5</v>
      </c>
      <c r="AY17" s="66"/>
      <c r="AZ17" s="66"/>
      <c r="BA17" s="66"/>
      <c r="BB17" s="66">
        <v>5.4</v>
      </c>
      <c r="BC17" s="66">
        <v>10</v>
      </c>
      <c r="BD17" s="66"/>
      <c r="BE17" s="66"/>
      <c r="BF17" s="66">
        <v>0.313</v>
      </c>
      <c r="BG17" s="66"/>
      <c r="BH17" s="66"/>
      <c r="BI17" s="66"/>
      <c r="BJ17" s="66">
        <v>3.4</v>
      </c>
      <c r="BK17" s="66">
        <v>5</v>
      </c>
      <c r="BL17" s="66">
        <v>3.7</v>
      </c>
      <c r="BM17" s="66">
        <v>1.02</v>
      </c>
      <c r="BN17" s="66"/>
      <c r="BO17" s="66">
        <v>2.2000000000000002</v>
      </c>
      <c r="BP17" s="66"/>
      <c r="BQ17" s="66">
        <v>1.6</v>
      </c>
      <c r="BR17" s="66">
        <v>20</v>
      </c>
      <c r="BS17" s="66">
        <v>8.1999999999999993</v>
      </c>
      <c r="BT17" s="66"/>
      <c r="BU17" s="66">
        <v>20.2</v>
      </c>
      <c r="BV17" s="67">
        <v>528.99300000000005</v>
      </c>
    </row>
    <row r="18" spans="1:74" x14ac:dyDescent="0.3">
      <c r="A18" s="1"/>
      <c r="B18" s="54" t="s">
        <v>1116</v>
      </c>
      <c r="C18" s="66">
        <v>14</v>
      </c>
      <c r="D18" s="66">
        <v>19.100000000000001</v>
      </c>
      <c r="E18" s="66">
        <v>7.29</v>
      </c>
      <c r="F18" s="66">
        <v>11.16</v>
      </c>
      <c r="G18" s="66">
        <v>12.6</v>
      </c>
      <c r="H18" s="66">
        <v>3</v>
      </c>
      <c r="I18" s="66">
        <v>0.4</v>
      </c>
      <c r="J18" s="66">
        <v>8.6999999999999993</v>
      </c>
      <c r="K18" s="66">
        <v>22.37</v>
      </c>
      <c r="L18" s="66">
        <v>20</v>
      </c>
      <c r="M18" s="66"/>
      <c r="N18" s="66"/>
      <c r="O18" s="66">
        <v>19.8</v>
      </c>
      <c r="P18" s="66"/>
      <c r="Q18" s="66">
        <v>19.8</v>
      </c>
      <c r="R18" s="66">
        <v>20.2</v>
      </c>
      <c r="S18" s="66">
        <v>12.6</v>
      </c>
      <c r="T18" s="66">
        <v>3.2</v>
      </c>
      <c r="U18" s="66">
        <v>5.0999999999999996</v>
      </c>
      <c r="V18" s="66">
        <v>20</v>
      </c>
      <c r="W18" s="66">
        <v>20.3</v>
      </c>
      <c r="X18" s="66">
        <v>20</v>
      </c>
      <c r="Y18" s="66">
        <v>18.5</v>
      </c>
      <c r="Z18" s="66">
        <v>17.7</v>
      </c>
      <c r="AA18" s="66">
        <v>9.6999999999999993</v>
      </c>
      <c r="AB18" s="66">
        <v>16.600000000000001</v>
      </c>
      <c r="AC18" s="66">
        <v>0.2</v>
      </c>
      <c r="AD18" s="66">
        <v>28.6</v>
      </c>
      <c r="AE18" s="66"/>
      <c r="AF18" s="66"/>
      <c r="AG18" s="66">
        <v>21</v>
      </c>
      <c r="AH18" s="66">
        <v>7.4</v>
      </c>
      <c r="AI18" s="66">
        <v>20.399999999999999</v>
      </c>
      <c r="AJ18" s="66">
        <v>20.399999999999999</v>
      </c>
      <c r="AK18" s="66">
        <v>20.05</v>
      </c>
      <c r="AL18" s="66"/>
      <c r="AM18" s="66"/>
      <c r="AN18" s="66">
        <v>1.3</v>
      </c>
      <c r="AO18" s="66">
        <v>1.9</v>
      </c>
      <c r="AP18" s="66">
        <v>3.5</v>
      </c>
      <c r="AQ18" s="66">
        <v>18.600000000000001</v>
      </c>
      <c r="AR18" s="66"/>
      <c r="AS18" s="66"/>
      <c r="AT18" s="66"/>
      <c r="AU18" s="66"/>
      <c r="AV18" s="66"/>
      <c r="AW18" s="66"/>
      <c r="AX18" s="66">
        <v>3.5</v>
      </c>
      <c r="AY18" s="66"/>
      <c r="AZ18" s="66"/>
      <c r="BA18" s="66">
        <v>0.6</v>
      </c>
      <c r="BB18" s="66">
        <v>5.5</v>
      </c>
      <c r="BC18" s="66">
        <v>9.9</v>
      </c>
      <c r="BD18" s="66"/>
      <c r="BE18" s="66"/>
      <c r="BF18" s="66">
        <v>0.318</v>
      </c>
      <c r="BG18" s="66">
        <v>0.5</v>
      </c>
      <c r="BH18" s="66">
        <v>0.5</v>
      </c>
      <c r="BI18" s="66">
        <v>0.7</v>
      </c>
      <c r="BJ18" s="66">
        <v>3.3</v>
      </c>
      <c r="BK18" s="66">
        <v>7.4</v>
      </c>
      <c r="BL18" s="66">
        <v>3.7</v>
      </c>
      <c r="BM18" s="66">
        <v>1.02</v>
      </c>
      <c r="BN18" s="66"/>
      <c r="BO18" s="66">
        <v>2.2000000000000002</v>
      </c>
      <c r="BP18" s="66"/>
      <c r="BQ18" s="66">
        <v>1.6</v>
      </c>
      <c r="BR18" s="66">
        <v>20</v>
      </c>
      <c r="BS18" s="66">
        <v>8.1</v>
      </c>
      <c r="BT18" s="66">
        <v>0.2</v>
      </c>
      <c r="BU18" s="66">
        <v>20.2</v>
      </c>
      <c r="BV18" s="67">
        <v>554.70799999999997</v>
      </c>
    </row>
    <row r="19" spans="1:74" x14ac:dyDescent="0.3">
      <c r="A19" s="1"/>
      <c r="B19" s="54" t="s">
        <v>1117</v>
      </c>
      <c r="C19" s="66">
        <v>13.6</v>
      </c>
      <c r="D19" s="66">
        <v>19.100000000000001</v>
      </c>
      <c r="E19" s="66">
        <v>7.08</v>
      </c>
      <c r="F19" s="66">
        <v>10.7</v>
      </c>
      <c r="G19" s="66">
        <v>13.2</v>
      </c>
      <c r="H19" s="66">
        <v>3</v>
      </c>
      <c r="I19" s="66">
        <v>0.4</v>
      </c>
      <c r="J19" s="66">
        <v>8.8000000000000007</v>
      </c>
      <c r="K19" s="66">
        <v>21.83</v>
      </c>
      <c r="L19" s="66">
        <v>20</v>
      </c>
      <c r="M19" s="66"/>
      <c r="N19" s="66"/>
      <c r="O19" s="66">
        <v>19.899999999999999</v>
      </c>
      <c r="P19" s="66"/>
      <c r="Q19" s="66">
        <v>20.100000000000001</v>
      </c>
      <c r="R19" s="66">
        <v>20.2</v>
      </c>
      <c r="S19" s="66">
        <v>12.7</v>
      </c>
      <c r="T19" s="66">
        <v>3.2</v>
      </c>
      <c r="U19" s="66">
        <v>5.2</v>
      </c>
      <c r="V19" s="66">
        <v>19.8</v>
      </c>
      <c r="W19" s="66">
        <v>20.2</v>
      </c>
      <c r="X19" s="66">
        <v>20</v>
      </c>
      <c r="Y19" s="66">
        <v>18.5</v>
      </c>
      <c r="Z19" s="66">
        <v>21.5</v>
      </c>
      <c r="AA19" s="66">
        <v>7.7</v>
      </c>
      <c r="AB19" s="66">
        <v>25.2</v>
      </c>
      <c r="AC19" s="66">
        <v>0.2</v>
      </c>
      <c r="AD19" s="66">
        <v>24.5</v>
      </c>
      <c r="AE19" s="66">
        <v>2.8</v>
      </c>
      <c r="AF19" s="66">
        <v>0.3</v>
      </c>
      <c r="AG19" s="66">
        <v>21</v>
      </c>
      <c r="AH19" s="66">
        <v>7.4</v>
      </c>
      <c r="AI19" s="66">
        <v>20.399999999999999</v>
      </c>
      <c r="AJ19" s="66">
        <v>20.399999999999999</v>
      </c>
      <c r="AK19" s="66">
        <v>20.05</v>
      </c>
      <c r="AL19" s="66"/>
      <c r="AM19" s="66">
        <v>1.9</v>
      </c>
      <c r="AN19" s="66">
        <v>0.1</v>
      </c>
      <c r="AO19" s="66">
        <v>0.5</v>
      </c>
      <c r="AP19" s="66">
        <v>3.5</v>
      </c>
      <c r="AQ19" s="66">
        <v>18.600000000000001</v>
      </c>
      <c r="AR19" s="66"/>
      <c r="AS19" s="66"/>
      <c r="AT19" s="66">
        <v>5.0999999999999996</v>
      </c>
      <c r="AU19" s="66"/>
      <c r="AV19" s="66">
        <v>4</v>
      </c>
      <c r="AW19" s="66"/>
      <c r="AX19" s="66">
        <v>3.5</v>
      </c>
      <c r="AY19" s="66"/>
      <c r="AZ19" s="66"/>
      <c r="BA19" s="66">
        <v>1.8</v>
      </c>
      <c r="BB19" s="66">
        <v>5.3</v>
      </c>
      <c r="BC19" s="66">
        <v>9.9</v>
      </c>
      <c r="BD19" s="66"/>
      <c r="BE19" s="66"/>
      <c r="BF19" s="66">
        <v>0.314</v>
      </c>
      <c r="BG19" s="66">
        <v>6.2</v>
      </c>
      <c r="BH19" s="66">
        <v>7.8</v>
      </c>
      <c r="BI19" s="66">
        <v>3.5</v>
      </c>
      <c r="BJ19" s="66">
        <v>3.4</v>
      </c>
      <c r="BK19" s="66">
        <v>7.2</v>
      </c>
      <c r="BL19" s="66">
        <v>3.7</v>
      </c>
      <c r="BM19" s="66">
        <v>1.02</v>
      </c>
      <c r="BN19" s="66"/>
      <c r="BO19" s="66">
        <v>2.2000000000000002</v>
      </c>
      <c r="BP19" s="66"/>
      <c r="BQ19" s="66">
        <v>1.6</v>
      </c>
      <c r="BR19" s="66">
        <v>20</v>
      </c>
      <c r="BS19" s="66">
        <v>8</v>
      </c>
      <c r="BT19" s="66">
        <v>0.8</v>
      </c>
      <c r="BU19" s="66">
        <v>20.2</v>
      </c>
      <c r="BV19" s="67">
        <v>589.09400000000005</v>
      </c>
    </row>
    <row r="20" spans="1:74" x14ac:dyDescent="0.3">
      <c r="A20" s="1"/>
      <c r="B20" s="54" t="s">
        <v>1118</v>
      </c>
      <c r="C20" s="66">
        <v>13.5</v>
      </c>
      <c r="D20" s="66">
        <v>19.100000000000001</v>
      </c>
      <c r="E20" s="66">
        <v>8.4600000000000009</v>
      </c>
      <c r="F20" s="66">
        <v>10.97</v>
      </c>
      <c r="G20" s="66">
        <v>13.2</v>
      </c>
      <c r="H20" s="66">
        <v>3</v>
      </c>
      <c r="I20" s="66">
        <v>0.4</v>
      </c>
      <c r="J20" s="66">
        <v>8.9</v>
      </c>
      <c r="K20" s="66">
        <v>21.38</v>
      </c>
      <c r="L20" s="66">
        <v>20</v>
      </c>
      <c r="M20" s="66"/>
      <c r="N20" s="66"/>
      <c r="O20" s="66">
        <v>19.8</v>
      </c>
      <c r="P20" s="66"/>
      <c r="Q20" s="66">
        <v>20</v>
      </c>
      <c r="R20" s="66">
        <v>20.2</v>
      </c>
      <c r="S20" s="66">
        <v>12.6</v>
      </c>
      <c r="T20" s="66">
        <v>3.2</v>
      </c>
      <c r="U20" s="66">
        <v>5.2</v>
      </c>
      <c r="V20" s="66">
        <v>19.899999999999999</v>
      </c>
      <c r="W20" s="66">
        <v>20</v>
      </c>
      <c r="X20" s="66">
        <v>19.399999999999999</v>
      </c>
      <c r="Y20" s="66">
        <v>18.600000000000001</v>
      </c>
      <c r="Z20" s="66">
        <v>22.2</v>
      </c>
      <c r="AA20" s="66">
        <v>6.3</v>
      </c>
      <c r="AB20" s="66">
        <v>34.299999999999997</v>
      </c>
      <c r="AC20" s="66"/>
      <c r="AD20" s="66">
        <v>21.3</v>
      </c>
      <c r="AE20" s="66">
        <v>12.3</v>
      </c>
      <c r="AF20" s="66">
        <v>5</v>
      </c>
      <c r="AG20" s="66">
        <v>21</v>
      </c>
      <c r="AH20" s="66">
        <v>7.2</v>
      </c>
      <c r="AI20" s="66">
        <v>20.399999999999999</v>
      </c>
      <c r="AJ20" s="66">
        <v>20.399999999999999</v>
      </c>
      <c r="AK20" s="66">
        <v>20.05</v>
      </c>
      <c r="AL20" s="66"/>
      <c r="AM20" s="66">
        <v>7.3</v>
      </c>
      <c r="AN20" s="66">
        <v>4.2</v>
      </c>
      <c r="AO20" s="66">
        <v>6.1</v>
      </c>
      <c r="AP20" s="66">
        <v>3.5</v>
      </c>
      <c r="AQ20" s="66">
        <v>18.600000000000001</v>
      </c>
      <c r="AR20" s="66"/>
      <c r="AS20" s="66"/>
      <c r="AT20" s="66">
        <v>12.7</v>
      </c>
      <c r="AU20" s="66"/>
      <c r="AV20" s="66">
        <v>9.8000000000000007</v>
      </c>
      <c r="AW20" s="66"/>
      <c r="AX20" s="66">
        <v>3.5</v>
      </c>
      <c r="AY20" s="66">
        <v>1.8</v>
      </c>
      <c r="AZ20" s="66"/>
      <c r="BA20" s="66">
        <v>4.9000000000000004</v>
      </c>
      <c r="BB20" s="66">
        <v>5.2</v>
      </c>
      <c r="BC20" s="66">
        <v>9.9</v>
      </c>
      <c r="BD20" s="66"/>
      <c r="BE20" s="66"/>
      <c r="BF20" s="66">
        <v>0.26500000000000001</v>
      </c>
      <c r="BG20" s="66">
        <v>11.7</v>
      </c>
      <c r="BH20" s="66">
        <v>15.2</v>
      </c>
      <c r="BI20" s="66">
        <v>8.8000000000000007</v>
      </c>
      <c r="BJ20" s="66">
        <v>3.8</v>
      </c>
      <c r="BK20" s="66">
        <v>8.3000000000000007</v>
      </c>
      <c r="BL20" s="66">
        <v>2.3199999999999998</v>
      </c>
      <c r="BM20" s="66">
        <v>1.1599999999999999</v>
      </c>
      <c r="BN20" s="66"/>
      <c r="BO20" s="66">
        <v>2.4</v>
      </c>
      <c r="BP20" s="66">
        <v>0.8</v>
      </c>
      <c r="BQ20" s="66">
        <v>1.6</v>
      </c>
      <c r="BR20" s="66">
        <v>19.899999999999999</v>
      </c>
      <c r="BS20" s="66">
        <v>7.9</v>
      </c>
      <c r="BT20" s="66">
        <v>1.6</v>
      </c>
      <c r="BU20" s="66">
        <v>20.2</v>
      </c>
      <c r="BV20" s="67">
        <v>661.70500000000004</v>
      </c>
    </row>
    <row r="21" spans="1:74" x14ac:dyDescent="0.3">
      <c r="A21" s="1"/>
      <c r="B21" s="54" t="s">
        <v>1119</v>
      </c>
      <c r="C21" s="66">
        <v>13.4</v>
      </c>
      <c r="D21" s="66">
        <v>19.100000000000001</v>
      </c>
      <c r="E21" s="66">
        <v>8.01</v>
      </c>
      <c r="F21" s="66">
        <v>11.01</v>
      </c>
      <c r="G21" s="66">
        <v>13.1</v>
      </c>
      <c r="H21" s="66">
        <v>3</v>
      </c>
      <c r="I21" s="66">
        <v>0.4</v>
      </c>
      <c r="J21" s="66">
        <v>9.5</v>
      </c>
      <c r="K21" s="66">
        <v>21.73</v>
      </c>
      <c r="L21" s="66">
        <v>20</v>
      </c>
      <c r="M21" s="66"/>
      <c r="N21" s="66">
        <v>0.1</v>
      </c>
      <c r="O21" s="66">
        <v>19.8</v>
      </c>
      <c r="P21" s="66"/>
      <c r="Q21" s="66">
        <v>20</v>
      </c>
      <c r="R21" s="66">
        <v>20.2</v>
      </c>
      <c r="S21" s="66">
        <v>12.6</v>
      </c>
      <c r="T21" s="66">
        <v>3.2</v>
      </c>
      <c r="U21" s="66">
        <v>5.2</v>
      </c>
      <c r="V21" s="66">
        <v>20</v>
      </c>
      <c r="W21" s="66">
        <v>20</v>
      </c>
      <c r="X21" s="66">
        <v>20</v>
      </c>
      <c r="Y21" s="66">
        <v>18.5</v>
      </c>
      <c r="Z21" s="66">
        <v>18</v>
      </c>
      <c r="AA21" s="66">
        <v>6.2</v>
      </c>
      <c r="AB21" s="66">
        <v>32.6</v>
      </c>
      <c r="AC21" s="66"/>
      <c r="AD21" s="66">
        <v>24.6</v>
      </c>
      <c r="AE21" s="66">
        <v>12.6</v>
      </c>
      <c r="AF21" s="66">
        <v>18.2</v>
      </c>
      <c r="AG21" s="66">
        <v>21</v>
      </c>
      <c r="AH21" s="66">
        <v>7.2</v>
      </c>
      <c r="AI21" s="66">
        <v>20.399999999999999</v>
      </c>
      <c r="AJ21" s="66">
        <v>20.399999999999999</v>
      </c>
      <c r="AK21" s="66">
        <v>20.05</v>
      </c>
      <c r="AL21" s="66"/>
      <c r="AM21" s="66">
        <v>28.5</v>
      </c>
      <c r="AN21" s="66">
        <v>9.4</v>
      </c>
      <c r="AO21" s="66">
        <v>9.4</v>
      </c>
      <c r="AP21" s="66">
        <v>3.5</v>
      </c>
      <c r="AQ21" s="66">
        <v>18.600000000000001</v>
      </c>
      <c r="AR21" s="66"/>
      <c r="AS21" s="66"/>
      <c r="AT21" s="66">
        <v>30.1</v>
      </c>
      <c r="AU21" s="66"/>
      <c r="AV21" s="66">
        <v>28</v>
      </c>
      <c r="AW21" s="66"/>
      <c r="AX21" s="66">
        <v>3.5</v>
      </c>
      <c r="AY21" s="66">
        <v>2.6</v>
      </c>
      <c r="AZ21" s="66"/>
      <c r="BA21" s="66">
        <v>4.5999999999999996</v>
      </c>
      <c r="BB21" s="66">
        <v>5.3</v>
      </c>
      <c r="BC21" s="66">
        <v>9.9</v>
      </c>
      <c r="BD21" s="66"/>
      <c r="BE21" s="66"/>
      <c r="BF21" s="66">
        <v>0.32100000000000001</v>
      </c>
      <c r="BG21" s="66">
        <v>24.1</v>
      </c>
      <c r="BH21" s="66">
        <v>30.7</v>
      </c>
      <c r="BI21" s="66">
        <v>6.1</v>
      </c>
      <c r="BJ21" s="66">
        <v>3.5</v>
      </c>
      <c r="BK21" s="66">
        <v>7</v>
      </c>
      <c r="BL21" s="66">
        <v>2.2799999999999998</v>
      </c>
      <c r="BM21" s="66">
        <v>1.02</v>
      </c>
      <c r="BN21" s="66"/>
      <c r="BO21" s="66">
        <v>2.2000000000000002</v>
      </c>
      <c r="BP21" s="66">
        <v>2.7</v>
      </c>
      <c r="BQ21" s="66">
        <v>1.6</v>
      </c>
      <c r="BR21" s="66">
        <v>20</v>
      </c>
      <c r="BS21" s="66">
        <v>8.1999999999999993</v>
      </c>
      <c r="BT21" s="66">
        <v>2.9</v>
      </c>
      <c r="BU21" s="66">
        <v>20</v>
      </c>
      <c r="BV21" s="67">
        <v>766.12099999999998</v>
      </c>
    </row>
    <row r="22" spans="1:74" x14ac:dyDescent="0.3">
      <c r="A22" s="1"/>
      <c r="B22" s="54" t="s">
        <v>1120</v>
      </c>
      <c r="C22" s="66">
        <v>13.5</v>
      </c>
      <c r="D22" s="66">
        <v>19.100000000000001</v>
      </c>
      <c r="E22" s="66">
        <v>7.01</v>
      </c>
      <c r="F22" s="66">
        <v>11.03</v>
      </c>
      <c r="G22" s="66">
        <v>13</v>
      </c>
      <c r="H22" s="66">
        <v>3</v>
      </c>
      <c r="I22" s="66">
        <v>0.4</v>
      </c>
      <c r="J22" s="66">
        <v>9.3000000000000007</v>
      </c>
      <c r="K22" s="66">
        <v>20.48</v>
      </c>
      <c r="L22" s="66">
        <v>20</v>
      </c>
      <c r="M22" s="66">
        <v>0.1</v>
      </c>
      <c r="N22" s="66">
        <v>0.1</v>
      </c>
      <c r="O22" s="66">
        <v>19.8</v>
      </c>
      <c r="P22" s="66"/>
      <c r="Q22" s="66">
        <v>20.2</v>
      </c>
      <c r="R22" s="66">
        <v>20.2</v>
      </c>
      <c r="S22" s="66">
        <v>12.5</v>
      </c>
      <c r="T22" s="66">
        <v>3.2</v>
      </c>
      <c r="U22" s="66">
        <v>5</v>
      </c>
      <c r="V22" s="66">
        <v>19.8</v>
      </c>
      <c r="W22" s="66">
        <v>20.2</v>
      </c>
      <c r="X22" s="66">
        <v>20</v>
      </c>
      <c r="Y22" s="66">
        <v>18.7</v>
      </c>
      <c r="Z22" s="66">
        <v>18.600000000000001</v>
      </c>
      <c r="AA22" s="66">
        <v>5.0999999999999996</v>
      </c>
      <c r="AB22" s="66">
        <v>23.8</v>
      </c>
      <c r="AC22" s="66">
        <v>0.4</v>
      </c>
      <c r="AD22" s="66">
        <v>32.700000000000003</v>
      </c>
      <c r="AE22" s="66">
        <v>26</v>
      </c>
      <c r="AF22" s="66">
        <v>19</v>
      </c>
      <c r="AG22" s="66">
        <v>21</v>
      </c>
      <c r="AH22" s="66">
        <v>7.2</v>
      </c>
      <c r="AI22" s="66">
        <v>20.399999999999999</v>
      </c>
      <c r="AJ22" s="66">
        <v>20.399999999999999</v>
      </c>
      <c r="AK22" s="66">
        <v>20.05</v>
      </c>
      <c r="AL22" s="66"/>
      <c r="AM22" s="66">
        <v>50.6</v>
      </c>
      <c r="AN22" s="66">
        <v>10.8</v>
      </c>
      <c r="AO22" s="66">
        <v>10.1</v>
      </c>
      <c r="AP22" s="66">
        <v>3.4</v>
      </c>
      <c r="AQ22" s="66">
        <v>18.600000000000001</v>
      </c>
      <c r="AR22" s="66"/>
      <c r="AS22" s="66"/>
      <c r="AT22" s="66">
        <v>224.6</v>
      </c>
      <c r="AU22" s="66"/>
      <c r="AV22" s="66">
        <v>182.5</v>
      </c>
      <c r="AW22" s="66"/>
      <c r="AX22" s="66">
        <v>3.5</v>
      </c>
      <c r="AY22" s="66">
        <v>5.5</v>
      </c>
      <c r="AZ22" s="66"/>
      <c r="BA22" s="66">
        <v>5.0999999999999996</v>
      </c>
      <c r="BB22" s="66">
        <v>5.5</v>
      </c>
      <c r="BC22" s="66">
        <v>9.9</v>
      </c>
      <c r="BD22" s="66"/>
      <c r="BE22" s="66"/>
      <c r="BF22" s="66">
        <v>0.32</v>
      </c>
      <c r="BG22" s="66">
        <v>58.3</v>
      </c>
      <c r="BH22" s="66">
        <v>72</v>
      </c>
      <c r="BI22" s="66">
        <v>7.6</v>
      </c>
      <c r="BJ22" s="66">
        <v>3.5</v>
      </c>
      <c r="BK22" s="66">
        <v>6.4</v>
      </c>
      <c r="BL22" s="66">
        <v>2.2799999999999998</v>
      </c>
      <c r="BM22" s="66">
        <v>1.02</v>
      </c>
      <c r="BN22" s="66"/>
      <c r="BO22" s="66">
        <v>2.2000000000000002</v>
      </c>
      <c r="BP22" s="66">
        <v>5.8</v>
      </c>
      <c r="BQ22" s="66">
        <v>1.8</v>
      </c>
      <c r="BR22" s="66">
        <v>19.8</v>
      </c>
      <c r="BS22" s="66">
        <v>8.1</v>
      </c>
      <c r="BT22" s="66">
        <v>14.6</v>
      </c>
      <c r="BU22" s="66">
        <v>20.2</v>
      </c>
      <c r="BV22" s="67">
        <v>1245.29</v>
      </c>
    </row>
    <row r="23" spans="1:74" x14ac:dyDescent="0.3">
      <c r="A23" s="1"/>
      <c r="B23" s="56" t="s">
        <v>1121</v>
      </c>
      <c r="C23" s="68">
        <v>14</v>
      </c>
      <c r="D23" s="68">
        <v>18.8</v>
      </c>
      <c r="E23" s="68">
        <v>7.48</v>
      </c>
      <c r="F23" s="68">
        <v>11.3</v>
      </c>
      <c r="G23" s="68">
        <v>12.9</v>
      </c>
      <c r="H23" s="68">
        <v>3</v>
      </c>
      <c r="I23" s="68">
        <v>0.4</v>
      </c>
      <c r="J23" s="68">
        <v>9.4</v>
      </c>
      <c r="K23" s="68">
        <v>20.51</v>
      </c>
      <c r="L23" s="68">
        <v>20</v>
      </c>
      <c r="M23" s="68">
        <v>0.1</v>
      </c>
      <c r="N23" s="68">
        <v>0.2</v>
      </c>
      <c r="O23" s="68">
        <v>19.8</v>
      </c>
      <c r="P23" s="68"/>
      <c r="Q23" s="68">
        <v>20.100000000000001</v>
      </c>
      <c r="R23" s="68">
        <v>20.2</v>
      </c>
      <c r="S23" s="68">
        <v>11.8</v>
      </c>
      <c r="T23" s="68">
        <v>3.2</v>
      </c>
      <c r="U23" s="68">
        <v>5</v>
      </c>
      <c r="V23" s="68">
        <v>19.899999999999999</v>
      </c>
      <c r="W23" s="68">
        <v>19.899999999999999</v>
      </c>
      <c r="X23" s="68">
        <v>20</v>
      </c>
      <c r="Y23" s="68">
        <v>18.7</v>
      </c>
      <c r="Z23" s="68">
        <v>14.9</v>
      </c>
      <c r="AA23" s="68">
        <v>5.9</v>
      </c>
      <c r="AB23" s="68">
        <v>25.9</v>
      </c>
      <c r="AC23" s="68">
        <v>1.6</v>
      </c>
      <c r="AD23" s="68">
        <v>46.2</v>
      </c>
      <c r="AE23" s="68">
        <v>33.9</v>
      </c>
      <c r="AF23" s="68">
        <v>33.1</v>
      </c>
      <c r="AG23" s="68">
        <v>21</v>
      </c>
      <c r="AH23" s="68">
        <v>7.2</v>
      </c>
      <c r="AI23" s="68">
        <v>20.399999999999999</v>
      </c>
      <c r="AJ23" s="68">
        <v>20.399999999999999</v>
      </c>
      <c r="AK23" s="68">
        <v>20.05</v>
      </c>
      <c r="AL23" s="68"/>
      <c r="AM23" s="68">
        <v>77.099999999999994</v>
      </c>
      <c r="AN23" s="68">
        <v>12</v>
      </c>
      <c r="AO23" s="68">
        <v>10.4</v>
      </c>
      <c r="AP23" s="68">
        <v>3.4</v>
      </c>
      <c r="AQ23" s="68">
        <v>18.600000000000001</v>
      </c>
      <c r="AR23" s="68"/>
      <c r="AS23" s="68"/>
      <c r="AT23" s="68">
        <v>240.4</v>
      </c>
      <c r="AU23" s="68"/>
      <c r="AV23" s="68">
        <v>187.2</v>
      </c>
      <c r="AW23" s="68">
        <v>0.1</v>
      </c>
      <c r="AX23" s="68">
        <v>3.5</v>
      </c>
      <c r="AY23" s="68">
        <v>9.9</v>
      </c>
      <c r="AZ23" s="68"/>
      <c r="BA23" s="68">
        <v>8.6999999999999993</v>
      </c>
      <c r="BB23" s="68">
        <v>5.5</v>
      </c>
      <c r="BC23" s="68">
        <v>9.9</v>
      </c>
      <c r="BD23" s="68"/>
      <c r="BE23" s="68"/>
      <c r="BF23" s="68">
        <v>0.32100000000000001</v>
      </c>
      <c r="BG23" s="68">
        <v>59.3</v>
      </c>
      <c r="BH23" s="68">
        <v>68.8</v>
      </c>
      <c r="BI23" s="68">
        <v>8.8000000000000007</v>
      </c>
      <c r="BJ23" s="68">
        <v>3.5</v>
      </c>
      <c r="BK23" s="68">
        <v>6.2</v>
      </c>
      <c r="BL23" s="68">
        <v>2.2799999999999998</v>
      </c>
      <c r="BM23" s="68">
        <v>1.02</v>
      </c>
      <c r="BN23" s="68"/>
      <c r="BO23" s="68">
        <v>2.2000000000000002</v>
      </c>
      <c r="BP23" s="68">
        <v>6.2</v>
      </c>
      <c r="BQ23" s="68">
        <v>1.8</v>
      </c>
      <c r="BR23" s="68">
        <v>19.8</v>
      </c>
      <c r="BS23" s="68">
        <v>8.1999999999999993</v>
      </c>
      <c r="BT23" s="68">
        <v>14</v>
      </c>
      <c r="BU23" s="68">
        <v>20.100000000000001</v>
      </c>
      <c r="BV23" s="69">
        <v>1336.461</v>
      </c>
    </row>
    <row r="24" spans="1:74" x14ac:dyDescent="0.3">
      <c r="A24" s="1"/>
      <c r="B24" s="50" t="s">
        <v>1122</v>
      </c>
      <c r="C24" s="64">
        <v>13.9</v>
      </c>
      <c r="D24" s="64">
        <v>19</v>
      </c>
      <c r="E24" s="64">
        <v>7.91</v>
      </c>
      <c r="F24" s="64">
        <v>11.41</v>
      </c>
      <c r="G24" s="64">
        <v>13.5</v>
      </c>
      <c r="H24" s="64">
        <v>3</v>
      </c>
      <c r="I24" s="64">
        <v>0.4</v>
      </c>
      <c r="J24" s="64">
        <v>9.3000000000000007</v>
      </c>
      <c r="K24" s="64">
        <v>20.440000000000001</v>
      </c>
      <c r="L24" s="64">
        <v>20</v>
      </c>
      <c r="M24" s="64">
        <v>0.1</v>
      </c>
      <c r="N24" s="64">
        <v>0.3</v>
      </c>
      <c r="O24" s="64">
        <v>19.8</v>
      </c>
      <c r="P24" s="64"/>
      <c r="Q24" s="64">
        <v>20.100000000000001</v>
      </c>
      <c r="R24" s="64">
        <v>20.2</v>
      </c>
      <c r="S24" s="64">
        <v>11.8</v>
      </c>
      <c r="T24" s="64">
        <v>3.1</v>
      </c>
      <c r="U24" s="64">
        <v>5</v>
      </c>
      <c r="V24" s="64">
        <v>20</v>
      </c>
      <c r="W24" s="64">
        <v>20.3</v>
      </c>
      <c r="X24" s="64">
        <v>20</v>
      </c>
      <c r="Y24" s="64">
        <v>18.7</v>
      </c>
      <c r="Z24" s="64">
        <v>9.9</v>
      </c>
      <c r="AA24" s="64">
        <v>3.7</v>
      </c>
      <c r="AB24" s="64">
        <v>26.2</v>
      </c>
      <c r="AC24" s="64">
        <v>6.1</v>
      </c>
      <c r="AD24" s="64">
        <v>72.2</v>
      </c>
      <c r="AE24" s="64">
        <v>26.6</v>
      </c>
      <c r="AF24" s="64">
        <v>42.2</v>
      </c>
      <c r="AG24" s="64">
        <v>21</v>
      </c>
      <c r="AH24" s="64">
        <v>7</v>
      </c>
      <c r="AI24" s="64">
        <v>20.399999999999999</v>
      </c>
      <c r="AJ24" s="64">
        <v>20.399999999999999</v>
      </c>
      <c r="AK24" s="64">
        <v>20.05</v>
      </c>
      <c r="AL24" s="64"/>
      <c r="AM24" s="64">
        <v>78.099999999999994</v>
      </c>
      <c r="AN24" s="64">
        <v>11.8</v>
      </c>
      <c r="AO24" s="64">
        <v>10.199999999999999</v>
      </c>
      <c r="AP24" s="64">
        <v>3.5</v>
      </c>
      <c r="AQ24" s="64">
        <v>18.600000000000001</v>
      </c>
      <c r="AR24" s="64"/>
      <c r="AS24" s="64"/>
      <c r="AT24" s="64">
        <v>203.3</v>
      </c>
      <c r="AU24" s="64"/>
      <c r="AV24" s="64">
        <v>192.2</v>
      </c>
      <c r="AW24" s="64">
        <v>0.1</v>
      </c>
      <c r="AX24" s="64">
        <v>3.5</v>
      </c>
      <c r="AY24" s="64">
        <v>10.9</v>
      </c>
      <c r="AZ24" s="64"/>
      <c r="BA24" s="64">
        <v>12.7</v>
      </c>
      <c r="BB24" s="64">
        <v>5.5</v>
      </c>
      <c r="BC24" s="64">
        <v>9.9</v>
      </c>
      <c r="BD24" s="64"/>
      <c r="BE24" s="64"/>
      <c r="BF24" s="64">
        <v>0.32</v>
      </c>
      <c r="BG24" s="64">
        <v>91.4</v>
      </c>
      <c r="BH24" s="64">
        <v>117.1</v>
      </c>
      <c r="BI24" s="64">
        <v>16.600000000000001</v>
      </c>
      <c r="BJ24" s="64">
        <v>8.1</v>
      </c>
      <c r="BK24" s="64">
        <v>17.2</v>
      </c>
      <c r="BL24" s="64">
        <v>2.2799999999999998</v>
      </c>
      <c r="BM24" s="64">
        <v>1.02</v>
      </c>
      <c r="BN24" s="64"/>
      <c r="BO24" s="64">
        <v>2.2000000000000002</v>
      </c>
      <c r="BP24" s="64">
        <v>8</v>
      </c>
      <c r="BQ24" s="64">
        <v>1.8</v>
      </c>
      <c r="BR24" s="64">
        <v>20</v>
      </c>
      <c r="BS24" s="64">
        <v>8.1999999999999993</v>
      </c>
      <c r="BT24" s="64">
        <v>15.5</v>
      </c>
      <c r="BU24" s="64">
        <v>20.2</v>
      </c>
      <c r="BV24" s="65">
        <v>1444.23</v>
      </c>
    </row>
    <row r="25" spans="1:74" x14ac:dyDescent="0.3">
      <c r="A25" s="1"/>
      <c r="B25" s="54" t="s">
        <v>1123</v>
      </c>
      <c r="C25" s="66">
        <v>14</v>
      </c>
      <c r="D25" s="66">
        <v>19.100000000000001</v>
      </c>
      <c r="E25" s="66">
        <v>7.83</v>
      </c>
      <c r="F25" s="66">
        <v>11.38</v>
      </c>
      <c r="G25" s="66">
        <v>13.8</v>
      </c>
      <c r="H25" s="66">
        <v>2.9</v>
      </c>
      <c r="I25" s="66">
        <v>0.4</v>
      </c>
      <c r="J25" s="66">
        <v>9.8000000000000007</v>
      </c>
      <c r="K25" s="66">
        <v>20.420000000000002</v>
      </c>
      <c r="L25" s="66">
        <v>20</v>
      </c>
      <c r="M25" s="66">
        <v>0.3</v>
      </c>
      <c r="N25" s="66">
        <v>0.4</v>
      </c>
      <c r="O25" s="66">
        <v>19.8</v>
      </c>
      <c r="P25" s="66"/>
      <c r="Q25" s="66">
        <v>20.100000000000001</v>
      </c>
      <c r="R25" s="66">
        <v>20.2</v>
      </c>
      <c r="S25" s="66">
        <v>11.8</v>
      </c>
      <c r="T25" s="66">
        <v>3.1</v>
      </c>
      <c r="U25" s="66">
        <v>5</v>
      </c>
      <c r="V25" s="66">
        <v>20</v>
      </c>
      <c r="W25" s="66">
        <v>19.8</v>
      </c>
      <c r="X25" s="66">
        <v>20</v>
      </c>
      <c r="Y25" s="66">
        <v>7.3</v>
      </c>
      <c r="Z25" s="66">
        <v>7</v>
      </c>
      <c r="AA25" s="66">
        <v>4.4000000000000004</v>
      </c>
      <c r="AB25" s="66">
        <v>34.5</v>
      </c>
      <c r="AC25" s="66">
        <v>5.6</v>
      </c>
      <c r="AD25" s="66">
        <v>72.900000000000006</v>
      </c>
      <c r="AE25" s="66">
        <v>19.2</v>
      </c>
      <c r="AF25" s="66">
        <v>32.200000000000003</v>
      </c>
      <c r="AG25" s="66">
        <v>21</v>
      </c>
      <c r="AH25" s="66">
        <v>7</v>
      </c>
      <c r="AI25" s="66">
        <v>20.399999999999999</v>
      </c>
      <c r="AJ25" s="66">
        <v>20.399999999999999</v>
      </c>
      <c r="AK25" s="66">
        <v>20.05</v>
      </c>
      <c r="AL25" s="66"/>
      <c r="AM25" s="66">
        <v>47.7</v>
      </c>
      <c r="AN25" s="66">
        <v>11.3</v>
      </c>
      <c r="AO25" s="66">
        <v>10.3</v>
      </c>
      <c r="AP25" s="66">
        <v>3.4</v>
      </c>
      <c r="AQ25" s="66">
        <v>18.600000000000001</v>
      </c>
      <c r="AR25" s="66"/>
      <c r="AS25" s="66"/>
      <c r="AT25" s="66">
        <v>253</v>
      </c>
      <c r="AU25" s="66"/>
      <c r="AV25" s="66">
        <v>232.2</v>
      </c>
      <c r="AW25" s="66">
        <v>0.2</v>
      </c>
      <c r="AX25" s="66">
        <v>3.5</v>
      </c>
      <c r="AY25" s="66">
        <v>8.5</v>
      </c>
      <c r="AZ25" s="66"/>
      <c r="BA25" s="66">
        <v>14.6</v>
      </c>
      <c r="BB25" s="66">
        <v>5.5</v>
      </c>
      <c r="BC25" s="66">
        <v>9.9</v>
      </c>
      <c r="BD25" s="66"/>
      <c r="BE25" s="66"/>
      <c r="BF25" s="66">
        <v>0.32500000000000001</v>
      </c>
      <c r="BG25" s="66">
        <v>72.8</v>
      </c>
      <c r="BH25" s="66">
        <v>83.8</v>
      </c>
      <c r="BI25" s="66">
        <v>18.399999999999999</v>
      </c>
      <c r="BJ25" s="66">
        <v>8.5</v>
      </c>
      <c r="BK25" s="66">
        <v>19.7</v>
      </c>
      <c r="BL25" s="66">
        <v>2.2799999999999998</v>
      </c>
      <c r="BM25" s="66">
        <v>1.02</v>
      </c>
      <c r="BN25" s="66"/>
      <c r="BO25" s="66">
        <v>2.2000000000000002</v>
      </c>
      <c r="BP25" s="66">
        <v>13.5</v>
      </c>
      <c r="BQ25" s="66">
        <v>1.8</v>
      </c>
      <c r="BR25" s="66">
        <v>20</v>
      </c>
      <c r="BS25" s="66">
        <v>8.1999999999999993</v>
      </c>
      <c r="BT25" s="66">
        <v>17.899999999999999</v>
      </c>
      <c r="BU25" s="66">
        <v>20</v>
      </c>
      <c r="BV25" s="67">
        <v>1441.2049999999999</v>
      </c>
    </row>
    <row r="26" spans="1:74" x14ac:dyDescent="0.3">
      <c r="A26" s="1"/>
      <c r="B26" s="54" t="s">
        <v>1124</v>
      </c>
      <c r="C26" s="66">
        <v>13.6</v>
      </c>
      <c r="D26" s="66">
        <v>19</v>
      </c>
      <c r="E26" s="66">
        <v>7.43</v>
      </c>
      <c r="F26" s="66">
        <v>11.41</v>
      </c>
      <c r="G26" s="66">
        <v>20.100000000000001</v>
      </c>
      <c r="H26" s="66">
        <v>3</v>
      </c>
      <c r="I26" s="66">
        <v>0.4</v>
      </c>
      <c r="J26" s="66">
        <v>9.8000000000000007</v>
      </c>
      <c r="K26" s="66">
        <v>20.399999999999999</v>
      </c>
      <c r="L26" s="66">
        <v>20</v>
      </c>
      <c r="M26" s="66">
        <v>0.3</v>
      </c>
      <c r="N26" s="66">
        <v>0.5</v>
      </c>
      <c r="O26" s="66">
        <v>19.8</v>
      </c>
      <c r="P26" s="66"/>
      <c r="Q26" s="66">
        <v>20.100000000000001</v>
      </c>
      <c r="R26" s="66">
        <v>20.2</v>
      </c>
      <c r="S26" s="66">
        <v>11.9</v>
      </c>
      <c r="T26" s="66">
        <v>3.1</v>
      </c>
      <c r="U26" s="66">
        <v>5</v>
      </c>
      <c r="V26" s="66">
        <v>20</v>
      </c>
      <c r="W26" s="66">
        <v>20.100000000000001</v>
      </c>
      <c r="X26" s="66">
        <v>20</v>
      </c>
      <c r="Y26" s="66">
        <v>7.2</v>
      </c>
      <c r="Z26" s="66">
        <v>3.9</v>
      </c>
      <c r="AA26" s="66">
        <v>6.8</v>
      </c>
      <c r="AB26" s="66">
        <v>45.2</v>
      </c>
      <c r="AC26" s="66">
        <v>12</v>
      </c>
      <c r="AD26" s="66">
        <v>73.3</v>
      </c>
      <c r="AE26" s="66">
        <v>20</v>
      </c>
      <c r="AF26" s="66">
        <v>29.6</v>
      </c>
      <c r="AG26" s="66">
        <v>21</v>
      </c>
      <c r="AH26" s="66">
        <v>7</v>
      </c>
      <c r="AI26" s="66">
        <v>20.399999999999999</v>
      </c>
      <c r="AJ26" s="66">
        <v>20.399999999999999</v>
      </c>
      <c r="AK26" s="66">
        <v>20.05</v>
      </c>
      <c r="AL26" s="66"/>
      <c r="AM26" s="66">
        <v>47.9</v>
      </c>
      <c r="AN26" s="66">
        <v>9.1</v>
      </c>
      <c r="AO26" s="66">
        <v>10.7</v>
      </c>
      <c r="AP26" s="66">
        <v>3.4</v>
      </c>
      <c r="AQ26" s="66">
        <v>18.600000000000001</v>
      </c>
      <c r="AR26" s="66"/>
      <c r="AS26" s="66"/>
      <c r="AT26" s="66">
        <v>246.5</v>
      </c>
      <c r="AU26" s="66"/>
      <c r="AV26" s="66">
        <v>168.5</v>
      </c>
      <c r="AW26" s="66">
        <v>0.2</v>
      </c>
      <c r="AX26" s="66">
        <v>3.5</v>
      </c>
      <c r="AY26" s="66">
        <v>8.9</v>
      </c>
      <c r="AZ26" s="66"/>
      <c r="BA26" s="66">
        <v>14.7</v>
      </c>
      <c r="BB26" s="66">
        <v>5.5</v>
      </c>
      <c r="BC26" s="66">
        <v>9.8000000000000007</v>
      </c>
      <c r="BD26" s="66"/>
      <c r="BE26" s="66"/>
      <c r="BF26" s="66">
        <v>0.31900000000000001</v>
      </c>
      <c r="BG26" s="66">
        <v>107.9</v>
      </c>
      <c r="BH26" s="66">
        <v>129.9</v>
      </c>
      <c r="BI26" s="66">
        <v>19.100000000000001</v>
      </c>
      <c r="BJ26" s="66">
        <v>9</v>
      </c>
      <c r="BK26" s="66">
        <v>22.8</v>
      </c>
      <c r="BL26" s="66">
        <v>2.2799999999999998</v>
      </c>
      <c r="BM26" s="66">
        <v>1.02</v>
      </c>
      <c r="BN26" s="66"/>
      <c r="BO26" s="66">
        <v>2.2000000000000002</v>
      </c>
      <c r="BP26" s="66">
        <v>10.3</v>
      </c>
      <c r="BQ26" s="66">
        <v>1.8</v>
      </c>
      <c r="BR26" s="66">
        <v>20</v>
      </c>
      <c r="BS26" s="66">
        <v>8.1999999999999993</v>
      </c>
      <c r="BT26" s="66">
        <v>18.600000000000001</v>
      </c>
      <c r="BU26" s="66">
        <v>20.2</v>
      </c>
      <c r="BV26" s="67">
        <v>1473.9090000000001</v>
      </c>
    </row>
    <row r="27" spans="1:74" x14ac:dyDescent="0.3">
      <c r="A27" s="1"/>
      <c r="B27" s="54" t="s">
        <v>851</v>
      </c>
      <c r="C27" s="66">
        <v>13.9</v>
      </c>
      <c r="D27" s="66">
        <v>19</v>
      </c>
      <c r="E27" s="66">
        <v>7.02</v>
      </c>
      <c r="F27" s="66">
        <v>11.45</v>
      </c>
      <c r="G27" s="66">
        <v>20.2</v>
      </c>
      <c r="H27" s="66">
        <v>2.9</v>
      </c>
      <c r="I27" s="66">
        <v>0.4</v>
      </c>
      <c r="J27" s="66">
        <v>8.1999999999999993</v>
      </c>
      <c r="K27" s="66">
        <v>22.25</v>
      </c>
      <c r="L27" s="66">
        <v>20</v>
      </c>
      <c r="M27" s="66">
        <v>0.3</v>
      </c>
      <c r="N27" s="66">
        <v>0.7</v>
      </c>
      <c r="O27" s="66">
        <v>19.8</v>
      </c>
      <c r="P27" s="66"/>
      <c r="Q27" s="66">
        <v>20.2</v>
      </c>
      <c r="R27" s="66">
        <v>20.2</v>
      </c>
      <c r="S27" s="66">
        <v>12</v>
      </c>
      <c r="T27" s="66">
        <v>3.1</v>
      </c>
      <c r="U27" s="66">
        <v>4.9000000000000004</v>
      </c>
      <c r="V27" s="66">
        <v>20</v>
      </c>
      <c r="W27" s="66">
        <v>20.3</v>
      </c>
      <c r="X27" s="66">
        <v>20</v>
      </c>
      <c r="Y27" s="66">
        <v>19.100000000000001</v>
      </c>
      <c r="Z27" s="66">
        <v>3.2</v>
      </c>
      <c r="AA27" s="66">
        <v>8.1999999999999993</v>
      </c>
      <c r="AB27" s="66">
        <v>64.2</v>
      </c>
      <c r="AC27" s="66">
        <v>7.6</v>
      </c>
      <c r="AD27" s="66">
        <v>68.400000000000006</v>
      </c>
      <c r="AE27" s="66">
        <v>17.600000000000001</v>
      </c>
      <c r="AF27" s="66">
        <v>30.1</v>
      </c>
      <c r="AG27" s="66">
        <v>21</v>
      </c>
      <c r="AH27" s="66">
        <v>7</v>
      </c>
      <c r="AI27" s="66">
        <v>20.399999999999999</v>
      </c>
      <c r="AJ27" s="66">
        <v>20.399999999999999</v>
      </c>
      <c r="AK27" s="66">
        <v>20.05</v>
      </c>
      <c r="AL27" s="66"/>
      <c r="AM27" s="66">
        <v>45.8</v>
      </c>
      <c r="AN27" s="66">
        <v>8.1999999999999993</v>
      </c>
      <c r="AO27" s="66">
        <v>9</v>
      </c>
      <c r="AP27" s="66">
        <v>3.4</v>
      </c>
      <c r="AQ27" s="66">
        <v>18.600000000000001</v>
      </c>
      <c r="AR27" s="66"/>
      <c r="AS27" s="66"/>
      <c r="AT27" s="66">
        <v>214.8</v>
      </c>
      <c r="AU27" s="66"/>
      <c r="AV27" s="66">
        <v>168.3</v>
      </c>
      <c r="AW27" s="66">
        <v>0.3</v>
      </c>
      <c r="AX27" s="66">
        <v>3.5</v>
      </c>
      <c r="AY27" s="66">
        <v>6.5</v>
      </c>
      <c r="AZ27" s="66"/>
      <c r="BA27" s="66">
        <v>9.6</v>
      </c>
      <c r="BB27" s="66">
        <v>5.4</v>
      </c>
      <c r="BC27" s="66">
        <v>10</v>
      </c>
      <c r="BD27" s="66"/>
      <c r="BE27" s="66"/>
      <c r="BF27" s="66"/>
      <c r="BG27" s="66">
        <v>97.6</v>
      </c>
      <c r="BH27" s="66">
        <v>134.5</v>
      </c>
      <c r="BI27" s="66">
        <v>14.6</v>
      </c>
      <c r="BJ27" s="66">
        <v>9.5</v>
      </c>
      <c r="BK27" s="66">
        <v>26.5</v>
      </c>
      <c r="BL27" s="66">
        <v>2.2799999999999998</v>
      </c>
      <c r="BM27" s="66">
        <v>1.02</v>
      </c>
      <c r="BN27" s="66"/>
      <c r="BO27" s="66">
        <v>2.2000000000000002</v>
      </c>
      <c r="BP27" s="66">
        <v>10.3</v>
      </c>
      <c r="BQ27" s="66">
        <v>1.7</v>
      </c>
      <c r="BR27" s="66">
        <v>20</v>
      </c>
      <c r="BS27" s="66">
        <v>8.1999999999999993</v>
      </c>
      <c r="BT27" s="66">
        <v>17.3</v>
      </c>
      <c r="BU27" s="66">
        <v>20.3</v>
      </c>
      <c r="BV27" s="67">
        <v>1443.47</v>
      </c>
    </row>
    <row r="28" spans="1:74" x14ac:dyDescent="0.3">
      <c r="A28" s="1"/>
      <c r="B28" s="54" t="s">
        <v>852</v>
      </c>
      <c r="C28" s="66">
        <v>13.9</v>
      </c>
      <c r="D28" s="66">
        <v>19</v>
      </c>
      <c r="E28" s="66">
        <v>6.08</v>
      </c>
      <c r="F28" s="66">
        <v>11.39</v>
      </c>
      <c r="G28" s="66">
        <v>20.2</v>
      </c>
      <c r="H28" s="66">
        <v>2.9</v>
      </c>
      <c r="I28" s="66">
        <v>0.4</v>
      </c>
      <c r="J28" s="66">
        <v>9.1999999999999993</v>
      </c>
      <c r="K28" s="66">
        <v>21.94</v>
      </c>
      <c r="L28" s="66">
        <v>20</v>
      </c>
      <c r="M28" s="66">
        <v>0.3</v>
      </c>
      <c r="N28" s="66">
        <v>0.7</v>
      </c>
      <c r="O28" s="66">
        <v>19.8</v>
      </c>
      <c r="P28" s="66"/>
      <c r="Q28" s="66">
        <v>20.2</v>
      </c>
      <c r="R28" s="66">
        <v>20.2</v>
      </c>
      <c r="S28" s="66">
        <v>12.3</v>
      </c>
      <c r="T28" s="66">
        <v>3.1</v>
      </c>
      <c r="U28" s="66">
        <v>4.9000000000000004</v>
      </c>
      <c r="V28" s="66">
        <v>18.2</v>
      </c>
      <c r="W28" s="66">
        <v>20.2</v>
      </c>
      <c r="X28" s="66">
        <v>20</v>
      </c>
      <c r="Y28" s="66">
        <v>19</v>
      </c>
      <c r="Z28" s="66">
        <v>4.5</v>
      </c>
      <c r="AA28" s="66">
        <v>10.7</v>
      </c>
      <c r="AB28" s="66">
        <v>79.099999999999994</v>
      </c>
      <c r="AC28" s="66">
        <v>8.6999999999999993</v>
      </c>
      <c r="AD28" s="66">
        <v>89.9</v>
      </c>
      <c r="AE28" s="66">
        <v>14.1</v>
      </c>
      <c r="AF28" s="66">
        <v>26.8</v>
      </c>
      <c r="AG28" s="66">
        <v>21</v>
      </c>
      <c r="AH28" s="66">
        <v>7.4</v>
      </c>
      <c r="AI28" s="66">
        <v>20.399999999999999</v>
      </c>
      <c r="AJ28" s="66">
        <v>20.399999999999999</v>
      </c>
      <c r="AK28" s="66">
        <v>20.05</v>
      </c>
      <c r="AL28" s="66">
        <v>1.8520000000000001</v>
      </c>
      <c r="AM28" s="66">
        <v>61.5</v>
      </c>
      <c r="AN28" s="66">
        <v>8</v>
      </c>
      <c r="AO28" s="66">
        <v>10.199999999999999</v>
      </c>
      <c r="AP28" s="66">
        <v>3.4</v>
      </c>
      <c r="AQ28" s="66">
        <v>18.600000000000001</v>
      </c>
      <c r="AR28" s="66"/>
      <c r="AS28" s="66"/>
      <c r="AT28" s="66">
        <v>137.6</v>
      </c>
      <c r="AU28" s="66"/>
      <c r="AV28" s="66">
        <v>127.8</v>
      </c>
      <c r="AW28" s="66">
        <v>0.2</v>
      </c>
      <c r="AX28" s="66">
        <v>3.5</v>
      </c>
      <c r="AY28" s="66">
        <v>6.3</v>
      </c>
      <c r="AZ28" s="66"/>
      <c r="BA28" s="66">
        <v>14.1</v>
      </c>
      <c r="BB28" s="66">
        <v>5.4</v>
      </c>
      <c r="BC28" s="66">
        <v>9.9</v>
      </c>
      <c r="BD28" s="66"/>
      <c r="BE28" s="66"/>
      <c r="BF28" s="66"/>
      <c r="BG28" s="66">
        <v>54.4</v>
      </c>
      <c r="BH28" s="66">
        <v>81.400000000000006</v>
      </c>
      <c r="BI28" s="66">
        <v>18.899999999999999</v>
      </c>
      <c r="BJ28" s="66">
        <v>10.4</v>
      </c>
      <c r="BK28" s="66">
        <v>30.9</v>
      </c>
      <c r="BL28" s="66">
        <v>2.2799999999999998</v>
      </c>
      <c r="BM28" s="66">
        <v>1.02</v>
      </c>
      <c r="BN28" s="66"/>
      <c r="BO28" s="66">
        <v>2.2000000000000002</v>
      </c>
      <c r="BP28" s="66">
        <v>10.199999999999999</v>
      </c>
      <c r="BQ28" s="66">
        <v>1.7</v>
      </c>
      <c r="BR28" s="66">
        <v>20.2</v>
      </c>
      <c r="BS28" s="66">
        <v>8.1999999999999993</v>
      </c>
      <c r="BT28" s="66">
        <v>19.600000000000001</v>
      </c>
      <c r="BU28" s="66">
        <v>20.2</v>
      </c>
      <c r="BV28" s="67">
        <v>1296.912</v>
      </c>
    </row>
    <row r="29" spans="1:74" x14ac:dyDescent="0.3">
      <c r="A29" s="1"/>
      <c r="B29" s="54" t="s">
        <v>853</v>
      </c>
      <c r="C29" s="66">
        <v>14</v>
      </c>
      <c r="D29" s="66">
        <v>19</v>
      </c>
      <c r="E29" s="66">
        <v>7.79</v>
      </c>
      <c r="F29" s="66">
        <v>11.39</v>
      </c>
      <c r="G29" s="66">
        <v>20.3</v>
      </c>
      <c r="H29" s="66">
        <v>2.9</v>
      </c>
      <c r="I29" s="66">
        <v>0.4</v>
      </c>
      <c r="J29" s="66">
        <v>9</v>
      </c>
      <c r="K29" s="66">
        <v>20.47</v>
      </c>
      <c r="L29" s="66">
        <v>20</v>
      </c>
      <c r="M29" s="66">
        <v>0.4</v>
      </c>
      <c r="N29" s="66">
        <v>0.7</v>
      </c>
      <c r="O29" s="66">
        <v>19.8</v>
      </c>
      <c r="P29" s="66"/>
      <c r="Q29" s="66">
        <v>20.2</v>
      </c>
      <c r="R29" s="66">
        <v>20.2</v>
      </c>
      <c r="S29" s="66">
        <v>12.3</v>
      </c>
      <c r="T29" s="66">
        <v>3.1</v>
      </c>
      <c r="U29" s="66">
        <v>4.9000000000000004</v>
      </c>
      <c r="V29" s="66">
        <v>15.8</v>
      </c>
      <c r="W29" s="66">
        <v>20</v>
      </c>
      <c r="X29" s="66">
        <v>20</v>
      </c>
      <c r="Y29" s="66">
        <v>19.100000000000001</v>
      </c>
      <c r="Z29" s="66">
        <v>13.4</v>
      </c>
      <c r="AA29" s="66">
        <v>12.1</v>
      </c>
      <c r="AB29" s="66">
        <v>85.7</v>
      </c>
      <c r="AC29" s="66">
        <v>15.1</v>
      </c>
      <c r="AD29" s="66">
        <v>115.7</v>
      </c>
      <c r="AE29" s="66">
        <v>5.3</v>
      </c>
      <c r="AF29" s="66">
        <v>17.5</v>
      </c>
      <c r="AG29" s="66">
        <v>21</v>
      </c>
      <c r="AH29" s="66">
        <v>7.4</v>
      </c>
      <c r="AI29" s="66">
        <v>20.399999999999999</v>
      </c>
      <c r="AJ29" s="66">
        <v>20.399999999999999</v>
      </c>
      <c r="AK29" s="66">
        <v>20.05</v>
      </c>
      <c r="AL29" s="66">
        <v>6.24</v>
      </c>
      <c r="AM29" s="66">
        <v>44.7</v>
      </c>
      <c r="AN29" s="66">
        <v>7</v>
      </c>
      <c r="AO29" s="66">
        <v>9.3000000000000007</v>
      </c>
      <c r="AP29" s="66">
        <v>3.4</v>
      </c>
      <c r="AQ29" s="66">
        <v>18.600000000000001</v>
      </c>
      <c r="AR29" s="66"/>
      <c r="AS29" s="66"/>
      <c r="AT29" s="66">
        <v>102.8</v>
      </c>
      <c r="AU29" s="66"/>
      <c r="AV29" s="66">
        <v>69.8</v>
      </c>
      <c r="AW29" s="66">
        <v>0.3</v>
      </c>
      <c r="AX29" s="66">
        <v>3.5</v>
      </c>
      <c r="AY29" s="66">
        <v>9.6</v>
      </c>
      <c r="AZ29" s="66"/>
      <c r="BA29" s="66">
        <v>14.8</v>
      </c>
      <c r="BB29" s="66">
        <v>5.5</v>
      </c>
      <c r="BC29" s="66">
        <v>10</v>
      </c>
      <c r="BD29" s="66"/>
      <c r="BE29" s="66"/>
      <c r="BF29" s="66"/>
      <c r="BG29" s="66">
        <v>78.2</v>
      </c>
      <c r="BH29" s="66">
        <v>105.9</v>
      </c>
      <c r="BI29" s="66">
        <v>19.5</v>
      </c>
      <c r="BJ29" s="66">
        <v>11.7</v>
      </c>
      <c r="BK29" s="66">
        <v>35.9</v>
      </c>
      <c r="BL29" s="66">
        <v>2.2799999999999998</v>
      </c>
      <c r="BM29" s="66">
        <v>1.02</v>
      </c>
      <c r="BN29" s="66"/>
      <c r="BO29" s="66">
        <v>2.2000000000000002</v>
      </c>
      <c r="BP29" s="66">
        <v>7.9</v>
      </c>
      <c r="BQ29" s="66">
        <v>1.8</v>
      </c>
      <c r="BR29" s="66">
        <v>20</v>
      </c>
      <c r="BS29" s="66">
        <v>8.1999999999999993</v>
      </c>
      <c r="BT29" s="66">
        <v>19.100000000000001</v>
      </c>
      <c r="BU29" s="66">
        <v>20.2</v>
      </c>
      <c r="BV29" s="67">
        <v>1275.24</v>
      </c>
    </row>
    <row r="30" spans="1:74" x14ac:dyDescent="0.3">
      <c r="A30" s="1"/>
      <c r="B30" s="54" t="s">
        <v>854</v>
      </c>
      <c r="C30" s="66">
        <v>13.7</v>
      </c>
      <c r="D30" s="66">
        <v>19</v>
      </c>
      <c r="E30" s="66">
        <v>8.8800000000000008</v>
      </c>
      <c r="F30" s="66">
        <v>11.37</v>
      </c>
      <c r="G30" s="66">
        <v>15.7</v>
      </c>
      <c r="H30" s="66">
        <v>2.9</v>
      </c>
      <c r="I30" s="66">
        <v>0.4</v>
      </c>
      <c r="J30" s="66">
        <v>8.9</v>
      </c>
      <c r="K30" s="66">
        <v>20.82</v>
      </c>
      <c r="L30" s="66">
        <v>20</v>
      </c>
      <c r="M30" s="66">
        <v>0.4</v>
      </c>
      <c r="N30" s="66">
        <v>0.9</v>
      </c>
      <c r="O30" s="66">
        <v>19.8</v>
      </c>
      <c r="P30" s="66"/>
      <c r="Q30" s="66">
        <v>20.2</v>
      </c>
      <c r="R30" s="66">
        <v>20.2</v>
      </c>
      <c r="S30" s="66">
        <v>12.2</v>
      </c>
      <c r="T30" s="66">
        <v>3.1</v>
      </c>
      <c r="U30" s="66">
        <v>5</v>
      </c>
      <c r="V30" s="66">
        <v>20</v>
      </c>
      <c r="W30" s="66">
        <v>20.100000000000001</v>
      </c>
      <c r="X30" s="66">
        <v>20</v>
      </c>
      <c r="Y30" s="66">
        <v>19</v>
      </c>
      <c r="Z30" s="66">
        <v>24</v>
      </c>
      <c r="AA30" s="66">
        <v>13.3</v>
      </c>
      <c r="AB30" s="66">
        <v>87.6</v>
      </c>
      <c r="AC30" s="66">
        <v>16.3</v>
      </c>
      <c r="AD30" s="66">
        <v>130.4</v>
      </c>
      <c r="AE30" s="66">
        <v>4.2</v>
      </c>
      <c r="AF30" s="66">
        <v>7</v>
      </c>
      <c r="AG30" s="66">
        <v>21</v>
      </c>
      <c r="AH30" s="66">
        <v>7.3</v>
      </c>
      <c r="AI30" s="66">
        <v>20.399999999999999</v>
      </c>
      <c r="AJ30" s="66">
        <v>20.399999999999999</v>
      </c>
      <c r="AK30" s="66">
        <v>20.05</v>
      </c>
      <c r="AL30" s="66">
        <v>6.0919999999999996</v>
      </c>
      <c r="AM30" s="66">
        <v>56.7</v>
      </c>
      <c r="AN30" s="66">
        <v>8.1999999999999993</v>
      </c>
      <c r="AO30" s="66">
        <v>6.6</v>
      </c>
      <c r="AP30" s="66">
        <v>3.4</v>
      </c>
      <c r="AQ30" s="66">
        <v>18.600000000000001</v>
      </c>
      <c r="AR30" s="66"/>
      <c r="AS30" s="66"/>
      <c r="AT30" s="66">
        <v>95.2</v>
      </c>
      <c r="AU30" s="66"/>
      <c r="AV30" s="66">
        <v>73.7</v>
      </c>
      <c r="AW30" s="66">
        <v>0.2</v>
      </c>
      <c r="AX30" s="66">
        <v>3.5</v>
      </c>
      <c r="AY30" s="66">
        <v>16.600000000000001</v>
      </c>
      <c r="AZ30" s="66"/>
      <c r="BA30" s="66">
        <v>13.9</v>
      </c>
      <c r="BB30" s="66">
        <v>5.5</v>
      </c>
      <c r="BC30" s="66">
        <v>9.9</v>
      </c>
      <c r="BD30" s="66"/>
      <c r="BE30" s="66"/>
      <c r="BF30" s="66"/>
      <c r="BG30" s="66">
        <v>103.8</v>
      </c>
      <c r="BH30" s="66">
        <v>148.1</v>
      </c>
      <c r="BI30" s="66">
        <v>18</v>
      </c>
      <c r="BJ30" s="66">
        <v>13.1</v>
      </c>
      <c r="BK30" s="66">
        <v>41.8</v>
      </c>
      <c r="BL30" s="66">
        <v>2.13</v>
      </c>
      <c r="BM30" s="66">
        <v>1.02</v>
      </c>
      <c r="BN30" s="66"/>
      <c r="BO30" s="66">
        <v>2.2000000000000002</v>
      </c>
      <c r="BP30" s="66">
        <v>6.7</v>
      </c>
      <c r="BQ30" s="66">
        <v>1.9</v>
      </c>
      <c r="BR30" s="66">
        <v>20</v>
      </c>
      <c r="BS30" s="66">
        <v>8.1999999999999993</v>
      </c>
      <c r="BT30" s="66">
        <v>19.399999999999999</v>
      </c>
      <c r="BU30" s="66">
        <v>20.2</v>
      </c>
      <c r="BV30" s="67">
        <v>1379.162</v>
      </c>
    </row>
    <row r="31" spans="1:74" x14ac:dyDescent="0.3">
      <c r="A31" s="1"/>
      <c r="B31" s="56" t="s">
        <v>855</v>
      </c>
      <c r="C31" s="68">
        <v>13.9</v>
      </c>
      <c r="D31" s="68">
        <v>19</v>
      </c>
      <c r="E31" s="68">
        <v>7.87</v>
      </c>
      <c r="F31" s="68">
        <v>11.45</v>
      </c>
      <c r="G31" s="68">
        <v>10</v>
      </c>
      <c r="H31" s="68">
        <v>2.9</v>
      </c>
      <c r="I31" s="68">
        <v>0.4</v>
      </c>
      <c r="J31" s="68">
        <v>8.1999999999999993</v>
      </c>
      <c r="K31" s="68">
        <v>21.15</v>
      </c>
      <c r="L31" s="68">
        <v>20</v>
      </c>
      <c r="M31" s="68">
        <v>0.4</v>
      </c>
      <c r="N31" s="68">
        <v>1.3</v>
      </c>
      <c r="O31" s="68">
        <v>19.8</v>
      </c>
      <c r="P31" s="68"/>
      <c r="Q31" s="68">
        <v>20.100000000000001</v>
      </c>
      <c r="R31" s="68">
        <v>20.100000000000001</v>
      </c>
      <c r="S31" s="68">
        <v>11.9</v>
      </c>
      <c r="T31" s="68">
        <v>3.1</v>
      </c>
      <c r="U31" s="68">
        <v>5</v>
      </c>
      <c r="V31" s="68">
        <v>20</v>
      </c>
      <c r="W31" s="68">
        <v>19.600000000000001</v>
      </c>
      <c r="X31" s="68">
        <v>20</v>
      </c>
      <c r="Y31" s="68">
        <v>19</v>
      </c>
      <c r="Z31" s="68">
        <v>26.7</v>
      </c>
      <c r="AA31" s="68">
        <v>13</v>
      </c>
      <c r="AB31" s="68">
        <v>86.4</v>
      </c>
      <c r="AC31" s="68">
        <v>19.5</v>
      </c>
      <c r="AD31" s="68">
        <v>136.30000000000001</v>
      </c>
      <c r="AE31" s="68">
        <v>4.5999999999999996</v>
      </c>
      <c r="AF31" s="68">
        <v>6.1</v>
      </c>
      <c r="AG31" s="68">
        <v>21</v>
      </c>
      <c r="AH31" s="68">
        <v>7.2</v>
      </c>
      <c r="AI31" s="68">
        <v>20.399999999999999</v>
      </c>
      <c r="AJ31" s="68">
        <v>20.399999999999999</v>
      </c>
      <c r="AK31" s="68">
        <v>20.05</v>
      </c>
      <c r="AL31" s="68">
        <v>6.101</v>
      </c>
      <c r="AM31" s="68">
        <v>60.1</v>
      </c>
      <c r="AN31" s="68">
        <v>8.6999999999999993</v>
      </c>
      <c r="AO31" s="68">
        <v>8.6</v>
      </c>
      <c r="AP31" s="68">
        <v>3.4</v>
      </c>
      <c r="AQ31" s="68">
        <v>18.600000000000001</v>
      </c>
      <c r="AR31" s="68"/>
      <c r="AS31" s="68"/>
      <c r="AT31" s="68">
        <v>112.2</v>
      </c>
      <c r="AU31" s="68"/>
      <c r="AV31" s="68">
        <v>132.4</v>
      </c>
      <c r="AW31" s="68">
        <v>0.2</v>
      </c>
      <c r="AX31" s="68">
        <v>3.5</v>
      </c>
      <c r="AY31" s="68">
        <v>13.6</v>
      </c>
      <c r="AZ31" s="68"/>
      <c r="BA31" s="68">
        <v>14.8</v>
      </c>
      <c r="BB31" s="68">
        <v>5.5</v>
      </c>
      <c r="BC31" s="68">
        <v>9.9</v>
      </c>
      <c r="BD31" s="68">
        <v>8.5640000000000001</v>
      </c>
      <c r="BE31" s="68">
        <v>2.6739999999999999</v>
      </c>
      <c r="BF31" s="68"/>
      <c r="BG31" s="68">
        <v>47.7</v>
      </c>
      <c r="BH31" s="68">
        <v>103.5</v>
      </c>
      <c r="BI31" s="68">
        <v>18.5</v>
      </c>
      <c r="BJ31" s="68">
        <v>14.5</v>
      </c>
      <c r="BK31" s="68">
        <v>48.6</v>
      </c>
      <c r="BL31" s="68">
        <v>2.13</v>
      </c>
      <c r="BM31" s="68">
        <v>1.02</v>
      </c>
      <c r="BN31" s="68"/>
      <c r="BO31" s="68">
        <v>2.2000000000000002</v>
      </c>
      <c r="BP31" s="68">
        <v>7.4</v>
      </c>
      <c r="BQ31" s="68">
        <v>1.9</v>
      </c>
      <c r="BR31" s="68">
        <v>20</v>
      </c>
      <c r="BS31" s="68">
        <v>8.1</v>
      </c>
      <c r="BT31" s="68">
        <v>19.3</v>
      </c>
      <c r="BU31" s="68">
        <v>19.899999999999999</v>
      </c>
      <c r="BV31" s="69">
        <v>1380.4090000000001</v>
      </c>
    </row>
    <row r="32" spans="1:74" x14ac:dyDescent="0.3">
      <c r="A32" s="1"/>
      <c r="B32" s="50" t="s">
        <v>856</v>
      </c>
      <c r="C32" s="64">
        <v>13.6</v>
      </c>
      <c r="D32" s="64">
        <v>19</v>
      </c>
      <c r="E32" s="64">
        <v>7.84</v>
      </c>
      <c r="F32" s="64">
        <v>10.71</v>
      </c>
      <c r="G32" s="64">
        <v>10.199999999999999</v>
      </c>
      <c r="H32" s="64">
        <v>2.9</v>
      </c>
      <c r="I32" s="64">
        <v>0.4</v>
      </c>
      <c r="J32" s="64">
        <v>9</v>
      </c>
      <c r="K32" s="64">
        <v>22.22</v>
      </c>
      <c r="L32" s="64">
        <v>20</v>
      </c>
      <c r="M32" s="64">
        <v>0.3</v>
      </c>
      <c r="N32" s="64">
        <v>1.1000000000000001</v>
      </c>
      <c r="O32" s="64">
        <v>19.8</v>
      </c>
      <c r="P32" s="64"/>
      <c r="Q32" s="64">
        <v>20.399999999999999</v>
      </c>
      <c r="R32" s="64">
        <v>20.3</v>
      </c>
      <c r="S32" s="64">
        <v>11.8</v>
      </c>
      <c r="T32" s="64">
        <v>3.4</v>
      </c>
      <c r="U32" s="64">
        <v>5</v>
      </c>
      <c r="V32" s="64">
        <v>19.899999999999999</v>
      </c>
      <c r="W32" s="64">
        <v>20.6</v>
      </c>
      <c r="X32" s="64">
        <v>20</v>
      </c>
      <c r="Y32" s="64">
        <v>18.899999999999999</v>
      </c>
      <c r="Z32" s="64">
        <v>33.200000000000003</v>
      </c>
      <c r="AA32" s="64">
        <v>12.7</v>
      </c>
      <c r="AB32" s="64">
        <v>91</v>
      </c>
      <c r="AC32" s="64">
        <v>17.7</v>
      </c>
      <c r="AD32" s="64">
        <v>153.6</v>
      </c>
      <c r="AE32" s="64">
        <v>4.5</v>
      </c>
      <c r="AF32" s="64">
        <v>6.2</v>
      </c>
      <c r="AG32" s="64">
        <v>21</v>
      </c>
      <c r="AH32" s="64">
        <v>7.2</v>
      </c>
      <c r="AI32" s="64">
        <v>20.399999999999999</v>
      </c>
      <c r="AJ32" s="64">
        <v>20.399999999999999</v>
      </c>
      <c r="AK32" s="64">
        <v>20.05</v>
      </c>
      <c r="AL32" s="64">
        <v>6.0979999999999999</v>
      </c>
      <c r="AM32" s="64">
        <v>68.5</v>
      </c>
      <c r="AN32" s="64">
        <v>8.3000000000000007</v>
      </c>
      <c r="AO32" s="64">
        <v>8.1999999999999993</v>
      </c>
      <c r="AP32" s="64">
        <v>3.4</v>
      </c>
      <c r="AQ32" s="64">
        <v>18.600000000000001</v>
      </c>
      <c r="AR32" s="64"/>
      <c r="AS32" s="64"/>
      <c r="AT32" s="64">
        <v>183.5</v>
      </c>
      <c r="AU32" s="64"/>
      <c r="AV32" s="64">
        <v>165.4</v>
      </c>
      <c r="AW32" s="64">
        <v>0.2</v>
      </c>
      <c r="AX32" s="64">
        <v>3.5</v>
      </c>
      <c r="AY32" s="64">
        <v>5.7</v>
      </c>
      <c r="AZ32" s="64"/>
      <c r="BA32" s="64">
        <v>13.2</v>
      </c>
      <c r="BB32" s="64">
        <v>5.4</v>
      </c>
      <c r="BC32" s="64">
        <v>9.9</v>
      </c>
      <c r="BD32" s="64">
        <v>14.183</v>
      </c>
      <c r="BE32" s="64">
        <v>9.2720000000000002</v>
      </c>
      <c r="BF32" s="64"/>
      <c r="BG32" s="64">
        <v>80.900000000000006</v>
      </c>
      <c r="BH32" s="64">
        <v>90.4</v>
      </c>
      <c r="BI32" s="64">
        <v>17.7</v>
      </c>
      <c r="BJ32" s="64">
        <v>15.8</v>
      </c>
      <c r="BK32" s="64">
        <v>54.6</v>
      </c>
      <c r="BL32" s="64">
        <v>2.13</v>
      </c>
      <c r="BM32" s="64">
        <v>1.02</v>
      </c>
      <c r="BN32" s="64"/>
      <c r="BO32" s="64">
        <v>2.2000000000000002</v>
      </c>
      <c r="BP32" s="64">
        <v>3.4</v>
      </c>
      <c r="BQ32" s="64">
        <v>1.9</v>
      </c>
      <c r="BR32" s="64">
        <v>19.8</v>
      </c>
      <c r="BS32" s="64">
        <v>8.1999999999999993</v>
      </c>
      <c r="BT32" s="64">
        <v>18.8</v>
      </c>
      <c r="BU32" s="64">
        <v>20.3</v>
      </c>
      <c r="BV32" s="65">
        <v>1545.8230000000001</v>
      </c>
    </row>
    <row r="33" spans="1:74" x14ac:dyDescent="0.3">
      <c r="A33" s="1"/>
      <c r="B33" s="54" t="s">
        <v>857</v>
      </c>
      <c r="C33" s="66">
        <v>14.2</v>
      </c>
      <c r="D33" s="66">
        <v>19</v>
      </c>
      <c r="E33" s="66">
        <v>6.79</v>
      </c>
      <c r="F33" s="66">
        <v>11.37</v>
      </c>
      <c r="G33" s="66">
        <v>10.1</v>
      </c>
      <c r="H33" s="66">
        <v>2.9</v>
      </c>
      <c r="I33" s="66">
        <v>0.4</v>
      </c>
      <c r="J33" s="66">
        <v>8.4</v>
      </c>
      <c r="K33" s="66">
        <v>21.85</v>
      </c>
      <c r="L33" s="66">
        <v>20</v>
      </c>
      <c r="M33" s="66">
        <v>0.4</v>
      </c>
      <c r="N33" s="66">
        <v>0.5</v>
      </c>
      <c r="O33" s="66">
        <v>19.8</v>
      </c>
      <c r="P33" s="66"/>
      <c r="Q33" s="66">
        <v>20.100000000000001</v>
      </c>
      <c r="R33" s="66">
        <v>20.2</v>
      </c>
      <c r="S33" s="66">
        <v>11.8</v>
      </c>
      <c r="T33" s="66">
        <v>3.3</v>
      </c>
      <c r="U33" s="66">
        <v>5</v>
      </c>
      <c r="V33" s="66">
        <v>20</v>
      </c>
      <c r="W33" s="66">
        <v>20.100000000000001</v>
      </c>
      <c r="X33" s="66">
        <v>20</v>
      </c>
      <c r="Y33" s="66">
        <v>18.899999999999999</v>
      </c>
      <c r="Z33" s="66">
        <v>39</v>
      </c>
      <c r="AA33" s="66">
        <v>14.9</v>
      </c>
      <c r="AB33" s="66">
        <v>88.4</v>
      </c>
      <c r="AC33" s="66">
        <v>23.7</v>
      </c>
      <c r="AD33" s="66">
        <v>166.6</v>
      </c>
      <c r="AE33" s="66">
        <v>3</v>
      </c>
      <c r="AF33" s="66">
        <v>6</v>
      </c>
      <c r="AG33" s="66">
        <v>21</v>
      </c>
      <c r="AH33" s="66">
        <v>7.2</v>
      </c>
      <c r="AI33" s="66">
        <v>20.399999999999999</v>
      </c>
      <c r="AJ33" s="66">
        <v>20.399999999999999</v>
      </c>
      <c r="AK33" s="66">
        <v>20.05</v>
      </c>
      <c r="AL33" s="66">
        <v>5.9640000000000004</v>
      </c>
      <c r="AM33" s="66">
        <v>56.1</v>
      </c>
      <c r="AN33" s="66">
        <v>9.1999999999999993</v>
      </c>
      <c r="AO33" s="66">
        <v>9.1999999999999993</v>
      </c>
      <c r="AP33" s="66">
        <v>3.4</v>
      </c>
      <c r="AQ33" s="66">
        <v>18.600000000000001</v>
      </c>
      <c r="AR33" s="66"/>
      <c r="AS33" s="66"/>
      <c r="AT33" s="66">
        <v>88.2</v>
      </c>
      <c r="AU33" s="66"/>
      <c r="AV33" s="66">
        <v>65.2</v>
      </c>
      <c r="AW33" s="66">
        <v>0.3</v>
      </c>
      <c r="AX33" s="66">
        <v>3.5</v>
      </c>
      <c r="AY33" s="66">
        <v>3</v>
      </c>
      <c r="AZ33" s="66"/>
      <c r="BA33" s="66">
        <v>13.1</v>
      </c>
      <c r="BB33" s="66">
        <v>5.5</v>
      </c>
      <c r="BC33" s="66">
        <v>10</v>
      </c>
      <c r="BD33" s="66">
        <v>17.850000000000001</v>
      </c>
      <c r="BE33" s="66">
        <v>10.456</v>
      </c>
      <c r="BF33" s="66"/>
      <c r="BG33" s="66">
        <v>51.2</v>
      </c>
      <c r="BH33" s="66">
        <v>58</v>
      </c>
      <c r="BI33" s="66">
        <v>16.399999999999999</v>
      </c>
      <c r="BJ33" s="66">
        <v>17</v>
      </c>
      <c r="BK33" s="66">
        <v>59.8</v>
      </c>
      <c r="BL33" s="66">
        <v>2.13</v>
      </c>
      <c r="BM33" s="66">
        <v>1.02</v>
      </c>
      <c r="BN33" s="66"/>
      <c r="BO33" s="66">
        <v>2.2000000000000002</v>
      </c>
      <c r="BP33" s="66">
        <v>1.8</v>
      </c>
      <c r="BQ33" s="66">
        <v>1.9</v>
      </c>
      <c r="BR33" s="66">
        <v>20</v>
      </c>
      <c r="BS33" s="66">
        <v>8.1</v>
      </c>
      <c r="BT33" s="66">
        <v>14.9</v>
      </c>
      <c r="BU33" s="66">
        <v>20.2</v>
      </c>
      <c r="BV33" s="67">
        <v>1299.98</v>
      </c>
    </row>
    <row r="34" spans="1:74" x14ac:dyDescent="0.3">
      <c r="A34" s="1"/>
      <c r="B34" s="54" t="s">
        <v>858</v>
      </c>
      <c r="C34" s="66">
        <v>14.2</v>
      </c>
      <c r="D34" s="66">
        <v>19.100000000000001</v>
      </c>
      <c r="E34" s="66">
        <v>7.49</v>
      </c>
      <c r="F34" s="66">
        <v>11.36</v>
      </c>
      <c r="G34" s="66">
        <v>10.199999999999999</v>
      </c>
      <c r="H34" s="66">
        <v>2.9</v>
      </c>
      <c r="I34" s="66">
        <v>0.4</v>
      </c>
      <c r="J34" s="66">
        <v>8.5</v>
      </c>
      <c r="K34" s="66">
        <v>21.58</v>
      </c>
      <c r="L34" s="66">
        <v>20</v>
      </c>
      <c r="M34" s="66">
        <v>0.3</v>
      </c>
      <c r="N34" s="66">
        <v>0.5</v>
      </c>
      <c r="O34" s="66">
        <v>19.8</v>
      </c>
      <c r="P34" s="66"/>
      <c r="Q34" s="66">
        <v>20.3</v>
      </c>
      <c r="R34" s="66">
        <v>20.2</v>
      </c>
      <c r="S34" s="66">
        <v>11.5</v>
      </c>
      <c r="T34" s="66">
        <v>3.4</v>
      </c>
      <c r="U34" s="66">
        <v>4.9000000000000004</v>
      </c>
      <c r="V34" s="66">
        <v>20</v>
      </c>
      <c r="W34" s="66">
        <v>20</v>
      </c>
      <c r="X34" s="66">
        <v>20</v>
      </c>
      <c r="Y34" s="66">
        <v>18.899999999999999</v>
      </c>
      <c r="Z34" s="66">
        <v>51.4</v>
      </c>
      <c r="AA34" s="66">
        <v>15.6</v>
      </c>
      <c r="AB34" s="66">
        <v>90.2</v>
      </c>
      <c r="AC34" s="66">
        <v>16.7</v>
      </c>
      <c r="AD34" s="66">
        <v>175.5</v>
      </c>
      <c r="AE34" s="66">
        <v>3</v>
      </c>
      <c r="AF34" s="66">
        <v>4.4000000000000004</v>
      </c>
      <c r="AG34" s="66">
        <v>21</v>
      </c>
      <c r="AH34" s="66">
        <v>7.2</v>
      </c>
      <c r="AI34" s="66">
        <v>20.399999999999999</v>
      </c>
      <c r="AJ34" s="66">
        <v>20.399999999999999</v>
      </c>
      <c r="AK34" s="66">
        <v>20.05</v>
      </c>
      <c r="AL34" s="66">
        <v>5.9690000000000003</v>
      </c>
      <c r="AM34" s="66">
        <v>26.5</v>
      </c>
      <c r="AN34" s="66">
        <v>7.7</v>
      </c>
      <c r="AO34" s="66">
        <v>9.8000000000000007</v>
      </c>
      <c r="AP34" s="66">
        <v>3.4</v>
      </c>
      <c r="AQ34" s="66">
        <v>18.600000000000001</v>
      </c>
      <c r="AR34" s="66"/>
      <c r="AS34" s="66"/>
      <c r="AT34" s="66">
        <v>118.4</v>
      </c>
      <c r="AU34" s="66"/>
      <c r="AV34" s="66">
        <v>93.3</v>
      </c>
      <c r="AW34" s="66">
        <v>0.4</v>
      </c>
      <c r="AX34" s="66">
        <v>3.5</v>
      </c>
      <c r="AY34" s="66">
        <v>3.3</v>
      </c>
      <c r="AZ34" s="66"/>
      <c r="BA34" s="66">
        <v>8.8000000000000007</v>
      </c>
      <c r="BB34" s="66">
        <v>5.4</v>
      </c>
      <c r="BC34" s="66">
        <v>9.9</v>
      </c>
      <c r="BD34" s="66">
        <v>39.97</v>
      </c>
      <c r="BE34" s="66">
        <v>33.164999999999999</v>
      </c>
      <c r="BF34" s="66"/>
      <c r="BG34" s="66">
        <v>45.5</v>
      </c>
      <c r="BH34" s="66">
        <v>48.9</v>
      </c>
      <c r="BI34" s="66">
        <v>12.7</v>
      </c>
      <c r="BJ34" s="66">
        <v>17.899999999999999</v>
      </c>
      <c r="BK34" s="66">
        <v>63.6</v>
      </c>
      <c r="BL34" s="66">
        <v>2.13</v>
      </c>
      <c r="BM34" s="66">
        <v>1.02</v>
      </c>
      <c r="BN34" s="66"/>
      <c r="BO34" s="66">
        <v>2.2000000000000002</v>
      </c>
      <c r="BP34" s="66">
        <v>1.2</v>
      </c>
      <c r="BQ34" s="66">
        <v>1.9</v>
      </c>
      <c r="BR34" s="66">
        <v>20</v>
      </c>
      <c r="BS34" s="66">
        <v>8.1</v>
      </c>
      <c r="BT34" s="66">
        <v>12.3</v>
      </c>
      <c r="BU34" s="66">
        <v>20.100000000000001</v>
      </c>
      <c r="BV34" s="67">
        <v>1367.0340000000001</v>
      </c>
    </row>
    <row r="35" spans="1:74" x14ac:dyDescent="0.3">
      <c r="A35" s="1"/>
      <c r="B35" s="54" t="s">
        <v>859</v>
      </c>
      <c r="C35" s="66">
        <v>14.6</v>
      </c>
      <c r="D35" s="66">
        <v>19.100000000000001</v>
      </c>
      <c r="E35" s="66">
        <v>8.6300000000000008</v>
      </c>
      <c r="F35" s="66">
        <v>11.35</v>
      </c>
      <c r="G35" s="66">
        <v>10.199999999999999</v>
      </c>
      <c r="H35" s="66">
        <v>2.9</v>
      </c>
      <c r="I35" s="66">
        <v>0.4</v>
      </c>
      <c r="J35" s="66">
        <v>8.5</v>
      </c>
      <c r="K35" s="66">
        <v>21.98</v>
      </c>
      <c r="L35" s="66">
        <v>20</v>
      </c>
      <c r="M35" s="66">
        <v>0.4</v>
      </c>
      <c r="N35" s="66">
        <v>0.3</v>
      </c>
      <c r="O35" s="66">
        <v>19.8</v>
      </c>
      <c r="P35" s="66"/>
      <c r="Q35" s="66">
        <v>20.399999999999999</v>
      </c>
      <c r="R35" s="66">
        <v>20.3</v>
      </c>
      <c r="S35" s="66">
        <v>11.4</v>
      </c>
      <c r="T35" s="66">
        <v>3.4</v>
      </c>
      <c r="U35" s="66">
        <v>4.9000000000000004</v>
      </c>
      <c r="V35" s="66">
        <v>20</v>
      </c>
      <c r="W35" s="66">
        <v>20.3</v>
      </c>
      <c r="X35" s="66">
        <v>20</v>
      </c>
      <c r="Y35" s="66">
        <v>19</v>
      </c>
      <c r="Z35" s="66">
        <v>50.8</v>
      </c>
      <c r="AA35" s="66">
        <v>15.8</v>
      </c>
      <c r="AB35" s="66">
        <v>93.7</v>
      </c>
      <c r="AC35" s="66">
        <v>17.5</v>
      </c>
      <c r="AD35" s="66">
        <v>190.9</v>
      </c>
      <c r="AE35" s="66">
        <v>3.8</v>
      </c>
      <c r="AF35" s="66">
        <v>4.4000000000000004</v>
      </c>
      <c r="AG35" s="66">
        <v>21</v>
      </c>
      <c r="AH35" s="66">
        <v>7.2</v>
      </c>
      <c r="AI35" s="66">
        <v>20.399999999999999</v>
      </c>
      <c r="AJ35" s="66">
        <v>20.399999999999999</v>
      </c>
      <c r="AK35" s="66">
        <v>20.05</v>
      </c>
      <c r="AL35" s="66">
        <v>5.9770000000000003</v>
      </c>
      <c r="AM35" s="66">
        <v>32.799999999999997</v>
      </c>
      <c r="AN35" s="66">
        <v>8.4</v>
      </c>
      <c r="AO35" s="66">
        <v>7.9</v>
      </c>
      <c r="AP35" s="66">
        <v>3.4</v>
      </c>
      <c r="AQ35" s="66">
        <v>18.600000000000001</v>
      </c>
      <c r="AR35" s="66"/>
      <c r="AS35" s="66"/>
      <c r="AT35" s="66">
        <v>92.8</v>
      </c>
      <c r="AU35" s="66"/>
      <c r="AV35" s="66">
        <v>57.8</v>
      </c>
      <c r="AW35" s="66">
        <v>0.1</v>
      </c>
      <c r="AX35" s="66">
        <v>3.5</v>
      </c>
      <c r="AY35" s="66">
        <v>5</v>
      </c>
      <c r="AZ35" s="66"/>
      <c r="BA35" s="66">
        <v>5.9</v>
      </c>
      <c r="BB35" s="66">
        <v>5.4</v>
      </c>
      <c r="BC35" s="66">
        <v>9.9</v>
      </c>
      <c r="BD35" s="66">
        <v>80.444999999999993</v>
      </c>
      <c r="BE35" s="66">
        <v>74.826999999999998</v>
      </c>
      <c r="BF35" s="66"/>
      <c r="BG35" s="66">
        <v>21.5</v>
      </c>
      <c r="BH35" s="66">
        <v>24.9</v>
      </c>
      <c r="BI35" s="66">
        <v>8.4</v>
      </c>
      <c r="BJ35" s="66">
        <v>18.5</v>
      </c>
      <c r="BK35" s="66">
        <v>66</v>
      </c>
      <c r="BL35" s="66">
        <v>2.13</v>
      </c>
      <c r="BM35" s="66">
        <v>1.02</v>
      </c>
      <c r="BN35" s="66"/>
      <c r="BO35" s="66">
        <v>2.2000000000000002</v>
      </c>
      <c r="BP35" s="66">
        <v>1.8</v>
      </c>
      <c r="BQ35" s="66">
        <v>1.9</v>
      </c>
      <c r="BR35" s="66">
        <v>20</v>
      </c>
      <c r="BS35" s="66">
        <v>8.1999999999999993</v>
      </c>
      <c r="BT35" s="66">
        <v>8.8000000000000007</v>
      </c>
      <c r="BU35" s="66">
        <v>20.2</v>
      </c>
      <c r="BV35" s="67">
        <v>1362.1089999999999</v>
      </c>
    </row>
    <row r="36" spans="1:74" x14ac:dyDescent="0.3">
      <c r="A36" s="1"/>
      <c r="B36" s="54" t="s">
        <v>860</v>
      </c>
      <c r="C36" s="66">
        <v>14.8</v>
      </c>
      <c r="D36" s="66">
        <v>19.100000000000001</v>
      </c>
      <c r="E36" s="66">
        <v>7.68</v>
      </c>
      <c r="F36" s="66">
        <v>11.36</v>
      </c>
      <c r="G36" s="66">
        <v>8.9</v>
      </c>
      <c r="H36" s="66">
        <v>2.9</v>
      </c>
      <c r="I36" s="66">
        <v>0.4</v>
      </c>
      <c r="J36" s="66">
        <v>8.5</v>
      </c>
      <c r="K36" s="66">
        <v>22.5</v>
      </c>
      <c r="L36" s="66">
        <v>20</v>
      </c>
      <c r="M36" s="66">
        <v>0.3</v>
      </c>
      <c r="N36" s="66">
        <v>0.2</v>
      </c>
      <c r="O36" s="66">
        <v>19.8</v>
      </c>
      <c r="P36" s="66"/>
      <c r="Q36" s="66">
        <v>20.5</v>
      </c>
      <c r="R36" s="66">
        <v>20.3</v>
      </c>
      <c r="S36" s="66">
        <v>11.5</v>
      </c>
      <c r="T36" s="66">
        <v>3.4</v>
      </c>
      <c r="U36" s="66">
        <v>5.0999999999999996</v>
      </c>
      <c r="V36" s="66">
        <v>20</v>
      </c>
      <c r="W36" s="66">
        <v>20.5</v>
      </c>
      <c r="X36" s="66">
        <v>20</v>
      </c>
      <c r="Y36" s="66">
        <v>18.899999999999999</v>
      </c>
      <c r="Z36" s="66">
        <v>57.7</v>
      </c>
      <c r="AA36" s="66">
        <v>14.1</v>
      </c>
      <c r="AB36" s="66">
        <v>103.5</v>
      </c>
      <c r="AC36" s="66">
        <v>22.6</v>
      </c>
      <c r="AD36" s="66">
        <v>188.5</v>
      </c>
      <c r="AE36" s="66">
        <v>3.4</v>
      </c>
      <c r="AF36" s="66">
        <v>5.0999999999999996</v>
      </c>
      <c r="AG36" s="66">
        <v>21</v>
      </c>
      <c r="AH36" s="66">
        <v>7.1</v>
      </c>
      <c r="AI36" s="66">
        <v>20.399999999999999</v>
      </c>
      <c r="AJ36" s="66">
        <v>20.399999999999999</v>
      </c>
      <c r="AK36" s="66">
        <v>20.05</v>
      </c>
      <c r="AL36" s="66">
        <v>7.9210000000000003</v>
      </c>
      <c r="AM36" s="66">
        <v>17.5</v>
      </c>
      <c r="AN36" s="66">
        <v>9.3000000000000007</v>
      </c>
      <c r="AO36" s="66">
        <v>10.5</v>
      </c>
      <c r="AP36" s="66">
        <v>3.4</v>
      </c>
      <c r="AQ36" s="66">
        <v>18.600000000000001</v>
      </c>
      <c r="AR36" s="66"/>
      <c r="AS36" s="66"/>
      <c r="AT36" s="66">
        <v>30.8</v>
      </c>
      <c r="AU36" s="66"/>
      <c r="AV36" s="66">
        <v>21.4</v>
      </c>
      <c r="AW36" s="66">
        <v>0.1</v>
      </c>
      <c r="AX36" s="66">
        <v>3.6</v>
      </c>
      <c r="AY36" s="66">
        <v>2</v>
      </c>
      <c r="AZ36" s="66"/>
      <c r="BA36" s="66">
        <v>6.5</v>
      </c>
      <c r="BB36" s="66">
        <v>5.4</v>
      </c>
      <c r="BC36" s="66">
        <v>9.8000000000000007</v>
      </c>
      <c r="BD36" s="66">
        <v>107.05200000000001</v>
      </c>
      <c r="BE36" s="66">
        <v>100.768</v>
      </c>
      <c r="BF36" s="66"/>
      <c r="BG36" s="66">
        <v>21.1</v>
      </c>
      <c r="BH36" s="66">
        <v>21.9</v>
      </c>
      <c r="BI36" s="66">
        <v>8.6999999999999993</v>
      </c>
      <c r="BJ36" s="66">
        <v>19</v>
      </c>
      <c r="BK36" s="66">
        <v>67.900000000000006</v>
      </c>
      <c r="BL36" s="66">
        <v>2.13</v>
      </c>
      <c r="BM36" s="66">
        <v>1.02</v>
      </c>
      <c r="BN36" s="66"/>
      <c r="BO36" s="66">
        <v>2.2000000000000002</v>
      </c>
      <c r="BP36" s="66">
        <v>0.5</v>
      </c>
      <c r="BQ36" s="66">
        <v>1.9</v>
      </c>
      <c r="BR36" s="66">
        <v>20</v>
      </c>
      <c r="BS36" s="66">
        <v>8.1999999999999993</v>
      </c>
      <c r="BT36" s="66">
        <v>7.9</v>
      </c>
      <c r="BU36" s="66">
        <v>20.399999999999999</v>
      </c>
      <c r="BV36" s="67">
        <v>1317.981</v>
      </c>
    </row>
    <row r="37" spans="1:74" x14ac:dyDescent="0.3">
      <c r="A37" s="1"/>
      <c r="B37" s="54" t="s">
        <v>861</v>
      </c>
      <c r="C37" s="66">
        <v>14.7</v>
      </c>
      <c r="D37" s="66">
        <v>19.100000000000001</v>
      </c>
      <c r="E37" s="66">
        <v>8.4700000000000006</v>
      </c>
      <c r="F37" s="66">
        <v>11.35</v>
      </c>
      <c r="G37" s="66">
        <v>13.8</v>
      </c>
      <c r="H37" s="66">
        <v>2.9</v>
      </c>
      <c r="I37" s="66">
        <v>0.4</v>
      </c>
      <c r="J37" s="66">
        <v>8.3000000000000007</v>
      </c>
      <c r="K37" s="66">
        <v>21.33</v>
      </c>
      <c r="L37" s="66">
        <v>20</v>
      </c>
      <c r="M37" s="66">
        <v>0.2</v>
      </c>
      <c r="N37" s="66">
        <v>0.2</v>
      </c>
      <c r="O37" s="66">
        <v>19.8</v>
      </c>
      <c r="P37" s="66"/>
      <c r="Q37" s="66">
        <v>20.100000000000001</v>
      </c>
      <c r="R37" s="66">
        <v>20.2</v>
      </c>
      <c r="S37" s="66">
        <v>11.6</v>
      </c>
      <c r="T37" s="66">
        <v>3.3</v>
      </c>
      <c r="U37" s="66">
        <v>5.0999999999999996</v>
      </c>
      <c r="V37" s="66">
        <v>20</v>
      </c>
      <c r="W37" s="66">
        <v>19.899999999999999</v>
      </c>
      <c r="X37" s="66">
        <v>20</v>
      </c>
      <c r="Y37" s="66">
        <v>18.899999999999999</v>
      </c>
      <c r="Z37" s="66">
        <v>66.900000000000006</v>
      </c>
      <c r="AA37" s="66">
        <v>12.6</v>
      </c>
      <c r="AB37" s="66">
        <v>106</v>
      </c>
      <c r="AC37" s="66">
        <v>26</v>
      </c>
      <c r="AD37" s="66">
        <v>193</v>
      </c>
      <c r="AE37" s="66">
        <v>3.6</v>
      </c>
      <c r="AF37" s="66">
        <v>4.9000000000000004</v>
      </c>
      <c r="AG37" s="66">
        <v>21</v>
      </c>
      <c r="AH37" s="66">
        <v>7.1</v>
      </c>
      <c r="AI37" s="66">
        <v>20.399999999999999</v>
      </c>
      <c r="AJ37" s="66">
        <v>20.399999999999999</v>
      </c>
      <c r="AK37" s="66">
        <v>20.05</v>
      </c>
      <c r="AL37" s="66">
        <v>7.61</v>
      </c>
      <c r="AM37" s="66">
        <v>9.9</v>
      </c>
      <c r="AN37" s="66">
        <v>10.5</v>
      </c>
      <c r="AO37" s="66">
        <v>9.4</v>
      </c>
      <c r="AP37" s="66">
        <v>3.4</v>
      </c>
      <c r="AQ37" s="66">
        <v>18.600000000000001</v>
      </c>
      <c r="AR37" s="66"/>
      <c r="AS37" s="66"/>
      <c r="AT37" s="66">
        <v>20.9</v>
      </c>
      <c r="AU37" s="66"/>
      <c r="AV37" s="66">
        <v>18.7</v>
      </c>
      <c r="AW37" s="66"/>
      <c r="AX37" s="66">
        <v>3.6</v>
      </c>
      <c r="AY37" s="66">
        <v>6</v>
      </c>
      <c r="AZ37" s="66"/>
      <c r="BA37" s="66">
        <v>8.3000000000000007</v>
      </c>
      <c r="BB37" s="66">
        <v>5.4</v>
      </c>
      <c r="BC37" s="66">
        <v>9.9</v>
      </c>
      <c r="BD37" s="66">
        <v>132.63499999999999</v>
      </c>
      <c r="BE37" s="66">
        <v>110.461</v>
      </c>
      <c r="BF37" s="66"/>
      <c r="BG37" s="66">
        <v>22.4</v>
      </c>
      <c r="BH37" s="66">
        <v>24.2</v>
      </c>
      <c r="BI37" s="66">
        <v>12</v>
      </c>
      <c r="BJ37" s="66">
        <v>19.2</v>
      </c>
      <c r="BK37" s="66">
        <v>69.099999999999994</v>
      </c>
      <c r="BL37" s="66">
        <v>2.13</v>
      </c>
      <c r="BM37" s="66">
        <v>1.02</v>
      </c>
      <c r="BN37" s="66"/>
      <c r="BO37" s="66">
        <v>2.2000000000000002</v>
      </c>
      <c r="BP37" s="66">
        <v>1.6</v>
      </c>
      <c r="BQ37" s="66">
        <v>1.9</v>
      </c>
      <c r="BR37" s="66">
        <v>20</v>
      </c>
      <c r="BS37" s="66">
        <v>8.1999999999999993</v>
      </c>
      <c r="BT37" s="66">
        <v>6.4</v>
      </c>
      <c r="BU37" s="66">
        <v>20.100000000000001</v>
      </c>
      <c r="BV37" s="67">
        <v>1367.356</v>
      </c>
    </row>
    <row r="38" spans="1:74" x14ac:dyDescent="0.3">
      <c r="A38" s="1"/>
      <c r="B38" s="54" t="s">
        <v>862</v>
      </c>
      <c r="C38" s="66">
        <v>14.6</v>
      </c>
      <c r="D38" s="66">
        <v>19.100000000000001</v>
      </c>
      <c r="E38" s="66">
        <v>9.0399999999999991</v>
      </c>
      <c r="F38" s="66">
        <v>11.35</v>
      </c>
      <c r="G38" s="66">
        <v>11.2</v>
      </c>
      <c r="H38" s="66">
        <v>3</v>
      </c>
      <c r="I38" s="66">
        <v>0.4</v>
      </c>
      <c r="J38" s="66">
        <v>8.5</v>
      </c>
      <c r="K38" s="66">
        <v>21.81</v>
      </c>
      <c r="L38" s="66">
        <v>20</v>
      </c>
      <c r="M38" s="66">
        <v>0.1</v>
      </c>
      <c r="N38" s="66">
        <v>0.1</v>
      </c>
      <c r="O38" s="66">
        <v>19.8</v>
      </c>
      <c r="P38" s="66"/>
      <c r="Q38" s="66">
        <v>20.3</v>
      </c>
      <c r="R38" s="66">
        <v>20.2</v>
      </c>
      <c r="S38" s="66">
        <v>11.6</v>
      </c>
      <c r="T38" s="66">
        <v>3.3</v>
      </c>
      <c r="U38" s="66">
        <v>5</v>
      </c>
      <c r="V38" s="66">
        <v>20</v>
      </c>
      <c r="W38" s="66">
        <v>20.100000000000001</v>
      </c>
      <c r="X38" s="66">
        <v>20</v>
      </c>
      <c r="Y38" s="66">
        <v>18.899999999999999</v>
      </c>
      <c r="Z38" s="66">
        <v>67.2</v>
      </c>
      <c r="AA38" s="66">
        <v>14.7</v>
      </c>
      <c r="AB38" s="66">
        <v>102.6</v>
      </c>
      <c r="AC38" s="66">
        <v>25</v>
      </c>
      <c r="AD38" s="66">
        <v>196.4</v>
      </c>
      <c r="AE38" s="66">
        <v>2.9</v>
      </c>
      <c r="AF38" s="66">
        <v>5.5</v>
      </c>
      <c r="AG38" s="66">
        <v>21</v>
      </c>
      <c r="AH38" s="66">
        <v>7.1</v>
      </c>
      <c r="AI38" s="66">
        <v>20.399999999999999</v>
      </c>
      <c r="AJ38" s="66">
        <v>20.399999999999999</v>
      </c>
      <c r="AK38" s="66">
        <v>20.05</v>
      </c>
      <c r="AL38" s="66">
        <v>7.6219999999999999</v>
      </c>
      <c r="AM38" s="66">
        <v>10</v>
      </c>
      <c r="AN38" s="66">
        <v>9.1999999999999993</v>
      </c>
      <c r="AO38" s="66">
        <v>10.1</v>
      </c>
      <c r="AP38" s="66">
        <v>3.4</v>
      </c>
      <c r="AQ38" s="66">
        <v>18.600000000000001</v>
      </c>
      <c r="AR38" s="66"/>
      <c r="AS38" s="66"/>
      <c r="AT38" s="66">
        <v>22.9</v>
      </c>
      <c r="AU38" s="66"/>
      <c r="AV38" s="66">
        <v>20.5</v>
      </c>
      <c r="AW38" s="66"/>
      <c r="AX38" s="66">
        <v>3.6</v>
      </c>
      <c r="AY38" s="66">
        <v>4.2</v>
      </c>
      <c r="AZ38" s="66"/>
      <c r="BA38" s="66">
        <v>6.6</v>
      </c>
      <c r="BB38" s="66">
        <v>5.5</v>
      </c>
      <c r="BC38" s="66">
        <v>9.9</v>
      </c>
      <c r="BD38" s="66">
        <v>115.453</v>
      </c>
      <c r="BE38" s="66">
        <v>99.230999999999995</v>
      </c>
      <c r="BF38" s="66"/>
      <c r="BG38" s="66">
        <v>24.5</v>
      </c>
      <c r="BH38" s="66">
        <v>29.5</v>
      </c>
      <c r="BI38" s="66">
        <v>8.6</v>
      </c>
      <c r="BJ38" s="66">
        <v>19.5</v>
      </c>
      <c r="BK38" s="66">
        <v>70</v>
      </c>
      <c r="BL38" s="66">
        <v>2.13</v>
      </c>
      <c r="BM38" s="66">
        <v>1.02</v>
      </c>
      <c r="BN38" s="66"/>
      <c r="BO38" s="66">
        <v>2.2000000000000002</v>
      </c>
      <c r="BP38" s="66">
        <v>1.2</v>
      </c>
      <c r="BQ38" s="66">
        <v>1.9</v>
      </c>
      <c r="BR38" s="66">
        <v>20</v>
      </c>
      <c r="BS38" s="66">
        <v>8.1</v>
      </c>
      <c r="BT38" s="66">
        <v>3.5</v>
      </c>
      <c r="BU38" s="66">
        <v>20.100000000000001</v>
      </c>
      <c r="BV38" s="67">
        <v>1340.7059999999999</v>
      </c>
    </row>
    <row r="39" spans="1:74" x14ac:dyDescent="0.3">
      <c r="A39" s="1"/>
      <c r="B39" s="56" t="s">
        <v>863</v>
      </c>
      <c r="C39" s="68">
        <v>14.1</v>
      </c>
      <c r="D39" s="68">
        <v>19.100000000000001</v>
      </c>
      <c r="E39" s="68">
        <v>8.27</v>
      </c>
      <c r="F39" s="68">
        <v>11.39</v>
      </c>
      <c r="G39" s="68">
        <v>9.6999999999999993</v>
      </c>
      <c r="H39" s="68">
        <v>3</v>
      </c>
      <c r="I39" s="68">
        <v>0.4</v>
      </c>
      <c r="J39" s="68">
        <v>8.9</v>
      </c>
      <c r="K39" s="68">
        <v>22.12</v>
      </c>
      <c r="L39" s="68">
        <v>20</v>
      </c>
      <c r="M39" s="68"/>
      <c r="N39" s="68">
        <v>0.1</v>
      </c>
      <c r="O39" s="68">
        <v>19.8</v>
      </c>
      <c r="P39" s="68"/>
      <c r="Q39" s="68">
        <v>20.399999999999999</v>
      </c>
      <c r="R39" s="68">
        <v>20.2</v>
      </c>
      <c r="S39" s="68">
        <v>11.5</v>
      </c>
      <c r="T39" s="68">
        <v>3.2</v>
      </c>
      <c r="U39" s="68">
        <v>4.5999999999999996</v>
      </c>
      <c r="V39" s="68">
        <v>20</v>
      </c>
      <c r="W39" s="68">
        <v>20.3</v>
      </c>
      <c r="X39" s="68">
        <v>20</v>
      </c>
      <c r="Y39" s="68">
        <v>19.100000000000001</v>
      </c>
      <c r="Z39" s="68">
        <v>61.9</v>
      </c>
      <c r="AA39" s="68">
        <v>14.8</v>
      </c>
      <c r="AB39" s="68">
        <v>102.4</v>
      </c>
      <c r="AC39" s="68">
        <v>26.3</v>
      </c>
      <c r="AD39" s="68">
        <v>204.3</v>
      </c>
      <c r="AE39" s="68">
        <v>3.3</v>
      </c>
      <c r="AF39" s="68">
        <v>4.9000000000000004</v>
      </c>
      <c r="AG39" s="68">
        <v>21</v>
      </c>
      <c r="AH39" s="68">
        <v>7.1</v>
      </c>
      <c r="AI39" s="68">
        <v>20.399999999999999</v>
      </c>
      <c r="AJ39" s="68">
        <v>20.399999999999999</v>
      </c>
      <c r="AK39" s="68">
        <v>20.05</v>
      </c>
      <c r="AL39" s="68">
        <v>7.6050000000000004</v>
      </c>
      <c r="AM39" s="68">
        <v>10.199999999999999</v>
      </c>
      <c r="AN39" s="68">
        <v>10.199999999999999</v>
      </c>
      <c r="AO39" s="68">
        <v>9.4</v>
      </c>
      <c r="AP39" s="68">
        <v>3.4</v>
      </c>
      <c r="AQ39" s="68">
        <v>18.600000000000001</v>
      </c>
      <c r="AR39" s="68"/>
      <c r="AS39" s="68"/>
      <c r="AT39" s="68">
        <v>18.7</v>
      </c>
      <c r="AU39" s="68"/>
      <c r="AV39" s="68">
        <v>11.9</v>
      </c>
      <c r="AW39" s="68"/>
      <c r="AX39" s="68">
        <v>3.6</v>
      </c>
      <c r="AY39" s="68">
        <v>1.4</v>
      </c>
      <c r="AZ39" s="68"/>
      <c r="BA39" s="68">
        <v>11.2</v>
      </c>
      <c r="BB39" s="68">
        <v>5.5</v>
      </c>
      <c r="BC39" s="68">
        <v>10</v>
      </c>
      <c r="BD39" s="68">
        <v>118.79600000000001</v>
      </c>
      <c r="BE39" s="68">
        <v>96.341999999999999</v>
      </c>
      <c r="BF39" s="68"/>
      <c r="BG39" s="68">
        <v>23.5</v>
      </c>
      <c r="BH39" s="68">
        <v>29.4</v>
      </c>
      <c r="BI39" s="68">
        <v>17</v>
      </c>
      <c r="BJ39" s="68">
        <v>20</v>
      </c>
      <c r="BK39" s="68">
        <v>70.3</v>
      </c>
      <c r="BL39" s="68">
        <v>2.1800000000000002</v>
      </c>
      <c r="BM39" s="68">
        <v>1.02</v>
      </c>
      <c r="BN39" s="68"/>
      <c r="BO39" s="68">
        <v>2.2000000000000002</v>
      </c>
      <c r="BP39" s="68">
        <v>0.4</v>
      </c>
      <c r="BQ39" s="68">
        <v>1.9</v>
      </c>
      <c r="BR39" s="68">
        <v>20</v>
      </c>
      <c r="BS39" s="68">
        <v>8.1999999999999993</v>
      </c>
      <c r="BT39" s="68">
        <v>2.6</v>
      </c>
      <c r="BU39" s="68">
        <v>20.3</v>
      </c>
      <c r="BV39" s="69">
        <v>1338.873</v>
      </c>
    </row>
    <row r="40" spans="1:74" x14ac:dyDescent="0.3">
      <c r="A40" s="1"/>
      <c r="B40" s="50" t="s">
        <v>864</v>
      </c>
      <c r="C40" s="64">
        <v>12.1</v>
      </c>
      <c r="D40" s="64">
        <v>19.100000000000001</v>
      </c>
      <c r="E40" s="64">
        <v>7.63</v>
      </c>
      <c r="F40" s="64">
        <v>11.34</v>
      </c>
      <c r="G40" s="64">
        <v>9.6</v>
      </c>
      <c r="H40" s="64">
        <v>3</v>
      </c>
      <c r="I40" s="64">
        <v>0.4</v>
      </c>
      <c r="J40" s="64">
        <v>9.1999999999999993</v>
      </c>
      <c r="K40" s="64">
        <v>21.29</v>
      </c>
      <c r="L40" s="64">
        <v>20</v>
      </c>
      <c r="M40" s="64">
        <v>0.1</v>
      </c>
      <c r="N40" s="64">
        <v>0.1</v>
      </c>
      <c r="O40" s="64">
        <v>19.8</v>
      </c>
      <c r="P40" s="64"/>
      <c r="Q40" s="64">
        <v>20.3</v>
      </c>
      <c r="R40" s="64">
        <v>20.3</v>
      </c>
      <c r="S40" s="64">
        <v>11.4</v>
      </c>
      <c r="T40" s="64">
        <v>3.3</v>
      </c>
      <c r="U40" s="64">
        <v>3.2</v>
      </c>
      <c r="V40" s="64">
        <v>20</v>
      </c>
      <c r="W40" s="64">
        <v>19.899999999999999</v>
      </c>
      <c r="X40" s="64">
        <v>20</v>
      </c>
      <c r="Y40" s="64">
        <v>19.100000000000001</v>
      </c>
      <c r="Z40" s="64">
        <v>61.2</v>
      </c>
      <c r="AA40" s="64">
        <v>14</v>
      </c>
      <c r="AB40" s="64">
        <v>100</v>
      </c>
      <c r="AC40" s="64">
        <v>24.1</v>
      </c>
      <c r="AD40" s="64">
        <v>207.8</v>
      </c>
      <c r="AE40" s="64">
        <v>6.4</v>
      </c>
      <c r="AF40" s="64">
        <v>3.5</v>
      </c>
      <c r="AG40" s="64">
        <v>21</v>
      </c>
      <c r="AH40" s="64">
        <v>7.1</v>
      </c>
      <c r="AI40" s="64">
        <v>20.399999999999999</v>
      </c>
      <c r="AJ40" s="64">
        <v>20.399999999999999</v>
      </c>
      <c r="AK40" s="64">
        <v>20.05</v>
      </c>
      <c r="AL40" s="64">
        <v>7.6680000000000001</v>
      </c>
      <c r="AM40" s="64">
        <v>2.4</v>
      </c>
      <c r="AN40" s="64">
        <v>6</v>
      </c>
      <c r="AO40" s="64">
        <v>5.8</v>
      </c>
      <c r="AP40" s="64">
        <v>3.4</v>
      </c>
      <c r="AQ40" s="64">
        <v>18.600000000000001</v>
      </c>
      <c r="AR40" s="64"/>
      <c r="AS40" s="64"/>
      <c r="AT40" s="64">
        <v>4.8</v>
      </c>
      <c r="AU40" s="64"/>
      <c r="AV40" s="64">
        <v>3.6</v>
      </c>
      <c r="AW40" s="64"/>
      <c r="AX40" s="64">
        <v>3.6</v>
      </c>
      <c r="AY40" s="64">
        <v>0.5</v>
      </c>
      <c r="AZ40" s="64"/>
      <c r="BA40" s="64">
        <v>8.1999999999999993</v>
      </c>
      <c r="BB40" s="64">
        <v>5.4</v>
      </c>
      <c r="BC40" s="64">
        <v>9.9</v>
      </c>
      <c r="BD40" s="64">
        <v>97.543999999999997</v>
      </c>
      <c r="BE40" s="64">
        <v>97.646000000000001</v>
      </c>
      <c r="BF40" s="64"/>
      <c r="BG40" s="64">
        <v>15</v>
      </c>
      <c r="BH40" s="64">
        <v>17.100000000000001</v>
      </c>
      <c r="BI40" s="64">
        <v>10.7</v>
      </c>
      <c r="BJ40" s="64">
        <v>20</v>
      </c>
      <c r="BK40" s="64">
        <v>70.3</v>
      </c>
      <c r="BL40" s="64">
        <v>2.1800000000000002</v>
      </c>
      <c r="BM40" s="64">
        <v>1.02</v>
      </c>
      <c r="BN40" s="64">
        <v>0.25</v>
      </c>
      <c r="BO40" s="64">
        <v>2.2000000000000002</v>
      </c>
      <c r="BP40" s="64">
        <v>0.9</v>
      </c>
      <c r="BQ40" s="64">
        <v>1.9</v>
      </c>
      <c r="BR40" s="64">
        <v>20</v>
      </c>
      <c r="BS40" s="64">
        <v>8.1</v>
      </c>
      <c r="BT40" s="64">
        <v>2.2999999999999998</v>
      </c>
      <c r="BU40" s="64">
        <v>20.2</v>
      </c>
      <c r="BV40" s="65">
        <v>1244.318</v>
      </c>
    </row>
    <row r="41" spans="1:74" x14ac:dyDescent="0.3">
      <c r="A41" s="1"/>
      <c r="B41" s="54" t="s">
        <v>865</v>
      </c>
      <c r="C41" s="66">
        <v>11.6</v>
      </c>
      <c r="D41" s="66">
        <v>19.100000000000001</v>
      </c>
      <c r="E41" s="66">
        <v>8.7799999999999994</v>
      </c>
      <c r="F41" s="66">
        <v>11.25</v>
      </c>
      <c r="G41" s="66">
        <v>10.3</v>
      </c>
      <c r="H41" s="66">
        <v>3</v>
      </c>
      <c r="I41" s="66">
        <v>0.4</v>
      </c>
      <c r="J41" s="66">
        <v>8.3000000000000007</v>
      </c>
      <c r="K41" s="66">
        <v>22.01</v>
      </c>
      <c r="L41" s="66">
        <v>20</v>
      </c>
      <c r="M41" s="66">
        <v>0.1</v>
      </c>
      <c r="N41" s="66">
        <v>0.1</v>
      </c>
      <c r="O41" s="66">
        <v>19.8</v>
      </c>
      <c r="P41" s="66"/>
      <c r="Q41" s="66">
        <v>20.3</v>
      </c>
      <c r="R41" s="66">
        <v>20.2</v>
      </c>
      <c r="S41" s="66">
        <v>11.3</v>
      </c>
      <c r="T41" s="66">
        <v>3.3</v>
      </c>
      <c r="U41" s="66">
        <v>2.8</v>
      </c>
      <c r="V41" s="66">
        <v>20</v>
      </c>
      <c r="W41" s="66">
        <v>20.100000000000001</v>
      </c>
      <c r="X41" s="66">
        <v>20</v>
      </c>
      <c r="Y41" s="66">
        <v>19</v>
      </c>
      <c r="Z41" s="66">
        <v>66</v>
      </c>
      <c r="AA41" s="66">
        <v>13.8</v>
      </c>
      <c r="AB41" s="66">
        <v>101.1</v>
      </c>
      <c r="AC41" s="66">
        <v>25.2</v>
      </c>
      <c r="AD41" s="66">
        <v>199.9</v>
      </c>
      <c r="AE41" s="66">
        <v>2.8</v>
      </c>
      <c r="AF41" s="66">
        <v>6.9</v>
      </c>
      <c r="AG41" s="66">
        <v>21</v>
      </c>
      <c r="AH41" s="66">
        <v>7.1</v>
      </c>
      <c r="AI41" s="66">
        <v>20.399999999999999</v>
      </c>
      <c r="AJ41" s="66">
        <v>20.399999999999999</v>
      </c>
      <c r="AK41" s="66">
        <v>20.05</v>
      </c>
      <c r="AL41" s="66">
        <v>7.992</v>
      </c>
      <c r="AM41" s="66">
        <v>1.4</v>
      </c>
      <c r="AN41" s="66">
        <v>4.9000000000000004</v>
      </c>
      <c r="AO41" s="66">
        <v>1.7</v>
      </c>
      <c r="AP41" s="66">
        <v>3.4</v>
      </c>
      <c r="AQ41" s="66">
        <v>18.600000000000001</v>
      </c>
      <c r="AR41" s="66"/>
      <c r="AS41" s="66"/>
      <c r="AT41" s="66">
        <v>6.2</v>
      </c>
      <c r="AU41" s="66"/>
      <c r="AV41" s="66">
        <v>4</v>
      </c>
      <c r="AW41" s="66"/>
      <c r="AX41" s="66">
        <v>3.6</v>
      </c>
      <c r="AY41" s="66">
        <v>0.4</v>
      </c>
      <c r="AZ41" s="66"/>
      <c r="BA41" s="66">
        <v>1.6</v>
      </c>
      <c r="BB41" s="66">
        <v>5.4</v>
      </c>
      <c r="BC41" s="66">
        <v>9.9</v>
      </c>
      <c r="BD41" s="66">
        <v>96.936999999999998</v>
      </c>
      <c r="BE41" s="66">
        <v>92.599000000000004</v>
      </c>
      <c r="BF41" s="66"/>
      <c r="BG41" s="66">
        <v>5.6</v>
      </c>
      <c r="BH41" s="66">
        <v>7.3</v>
      </c>
      <c r="BI41" s="66">
        <v>2.2999999999999998</v>
      </c>
      <c r="BJ41" s="66">
        <v>19.7</v>
      </c>
      <c r="BK41" s="66">
        <v>69.900000000000006</v>
      </c>
      <c r="BL41" s="66">
        <v>2.1800000000000002</v>
      </c>
      <c r="BM41" s="66">
        <v>1.02</v>
      </c>
      <c r="BN41" s="66"/>
      <c r="BO41" s="66">
        <v>2.2000000000000002</v>
      </c>
      <c r="BP41" s="66">
        <v>0.6</v>
      </c>
      <c r="BQ41" s="66">
        <v>1.9</v>
      </c>
      <c r="BR41" s="66">
        <v>20</v>
      </c>
      <c r="BS41" s="66">
        <v>8.1999999999999993</v>
      </c>
      <c r="BT41" s="66">
        <v>2.6</v>
      </c>
      <c r="BU41" s="66">
        <v>20.2</v>
      </c>
      <c r="BV41" s="67">
        <v>1198.7180000000001</v>
      </c>
    </row>
    <row r="42" spans="1:74" x14ac:dyDescent="0.3">
      <c r="A42" s="1"/>
      <c r="B42" s="54" t="s">
        <v>866</v>
      </c>
      <c r="C42" s="66">
        <v>11.7</v>
      </c>
      <c r="D42" s="66">
        <v>19</v>
      </c>
      <c r="E42" s="66">
        <v>7.8</v>
      </c>
      <c r="F42" s="66">
        <v>11.24</v>
      </c>
      <c r="G42" s="66">
        <v>13.3</v>
      </c>
      <c r="H42" s="66">
        <v>3</v>
      </c>
      <c r="I42" s="66">
        <v>0.4</v>
      </c>
      <c r="J42" s="66">
        <v>9</v>
      </c>
      <c r="K42" s="66">
        <v>21.86</v>
      </c>
      <c r="L42" s="66">
        <v>20</v>
      </c>
      <c r="M42" s="66">
        <v>0.1</v>
      </c>
      <c r="N42" s="66">
        <v>0.1</v>
      </c>
      <c r="O42" s="66">
        <v>19.8</v>
      </c>
      <c r="P42" s="66"/>
      <c r="Q42" s="66">
        <v>20.3</v>
      </c>
      <c r="R42" s="66">
        <v>20.2</v>
      </c>
      <c r="S42" s="66">
        <v>11.2</v>
      </c>
      <c r="T42" s="66">
        <v>3.3</v>
      </c>
      <c r="U42" s="66">
        <v>2.6</v>
      </c>
      <c r="V42" s="66">
        <v>20</v>
      </c>
      <c r="W42" s="66">
        <v>20.399999999999999</v>
      </c>
      <c r="X42" s="66">
        <v>20</v>
      </c>
      <c r="Y42" s="66">
        <v>19</v>
      </c>
      <c r="Z42" s="66">
        <v>67.400000000000006</v>
      </c>
      <c r="AA42" s="66">
        <v>10.8</v>
      </c>
      <c r="AB42" s="66">
        <v>106.7</v>
      </c>
      <c r="AC42" s="66">
        <v>16.899999999999999</v>
      </c>
      <c r="AD42" s="66">
        <v>185</v>
      </c>
      <c r="AE42" s="66">
        <v>1.2</v>
      </c>
      <c r="AF42" s="66">
        <v>2.7</v>
      </c>
      <c r="AG42" s="66">
        <v>21</v>
      </c>
      <c r="AH42" s="66">
        <v>7.3</v>
      </c>
      <c r="AI42" s="66">
        <v>20.399999999999999</v>
      </c>
      <c r="AJ42" s="66">
        <v>20.399999999999999</v>
      </c>
      <c r="AK42" s="66">
        <v>20.05</v>
      </c>
      <c r="AL42" s="66">
        <v>7.992</v>
      </c>
      <c r="AM42" s="66">
        <v>1.1000000000000001</v>
      </c>
      <c r="AN42" s="66">
        <v>1.4</v>
      </c>
      <c r="AO42" s="66">
        <v>1.8</v>
      </c>
      <c r="AP42" s="66">
        <v>3.4</v>
      </c>
      <c r="AQ42" s="66">
        <v>18.600000000000001</v>
      </c>
      <c r="AR42" s="66"/>
      <c r="AS42" s="66"/>
      <c r="AT42" s="66">
        <v>4.4000000000000004</v>
      </c>
      <c r="AU42" s="66"/>
      <c r="AV42" s="66">
        <v>3.6</v>
      </c>
      <c r="AW42" s="66"/>
      <c r="AX42" s="66">
        <v>3.7</v>
      </c>
      <c r="AY42" s="66">
        <v>0.2</v>
      </c>
      <c r="AZ42" s="66"/>
      <c r="BA42" s="66">
        <v>0.6</v>
      </c>
      <c r="BB42" s="66">
        <v>5.5</v>
      </c>
      <c r="BC42" s="66">
        <v>9.9</v>
      </c>
      <c r="BD42" s="66">
        <v>117.398</v>
      </c>
      <c r="BE42" s="66">
        <v>100.654</v>
      </c>
      <c r="BF42" s="66"/>
      <c r="BG42" s="66">
        <v>3.1</v>
      </c>
      <c r="BH42" s="66">
        <v>3.9</v>
      </c>
      <c r="BI42" s="66">
        <v>0.7</v>
      </c>
      <c r="BJ42" s="66">
        <v>19.600000000000001</v>
      </c>
      <c r="BK42" s="66">
        <v>68.900000000000006</v>
      </c>
      <c r="BL42" s="66">
        <v>2.1800000000000002</v>
      </c>
      <c r="BM42" s="66">
        <v>1.02</v>
      </c>
      <c r="BN42" s="66"/>
      <c r="BO42" s="66">
        <v>2.2000000000000002</v>
      </c>
      <c r="BP42" s="66">
        <v>0.2</v>
      </c>
      <c r="BQ42" s="66">
        <v>1.9</v>
      </c>
      <c r="BR42" s="66">
        <v>20</v>
      </c>
      <c r="BS42" s="66">
        <v>8.1999999999999993</v>
      </c>
      <c r="BT42" s="66">
        <v>2.7</v>
      </c>
      <c r="BU42" s="66">
        <v>20.3</v>
      </c>
      <c r="BV42" s="67">
        <v>1189.2940000000001</v>
      </c>
    </row>
    <row r="43" spans="1:74" x14ac:dyDescent="0.3">
      <c r="A43" s="1"/>
      <c r="B43" s="54" t="s">
        <v>867</v>
      </c>
      <c r="C43" s="66">
        <v>11.8</v>
      </c>
      <c r="D43" s="66">
        <v>19.100000000000001</v>
      </c>
      <c r="E43" s="66">
        <v>6.74</v>
      </c>
      <c r="F43" s="66">
        <v>9.14</v>
      </c>
      <c r="G43" s="66">
        <v>15.3</v>
      </c>
      <c r="H43" s="66">
        <v>3</v>
      </c>
      <c r="I43" s="66">
        <v>0.4</v>
      </c>
      <c r="J43" s="66">
        <v>9</v>
      </c>
      <c r="K43" s="66">
        <v>22.61</v>
      </c>
      <c r="L43" s="66">
        <v>20</v>
      </c>
      <c r="M43" s="66"/>
      <c r="N43" s="66"/>
      <c r="O43" s="66">
        <v>19.8</v>
      </c>
      <c r="P43" s="66"/>
      <c r="Q43" s="66">
        <v>20.399999999999999</v>
      </c>
      <c r="R43" s="66">
        <v>20.2</v>
      </c>
      <c r="S43" s="66">
        <v>11.2</v>
      </c>
      <c r="T43" s="66">
        <v>3.3</v>
      </c>
      <c r="U43" s="66">
        <v>2.6</v>
      </c>
      <c r="V43" s="66">
        <v>20</v>
      </c>
      <c r="W43" s="66">
        <v>20.3</v>
      </c>
      <c r="X43" s="66">
        <v>20</v>
      </c>
      <c r="Y43" s="66">
        <v>19.100000000000001</v>
      </c>
      <c r="Z43" s="66">
        <v>72.5</v>
      </c>
      <c r="AA43" s="66">
        <v>11.5</v>
      </c>
      <c r="AB43" s="66">
        <v>108.1</v>
      </c>
      <c r="AC43" s="66">
        <v>19.5</v>
      </c>
      <c r="AD43" s="66">
        <v>194.3</v>
      </c>
      <c r="AE43" s="66">
        <v>0.2</v>
      </c>
      <c r="AF43" s="66">
        <v>1.9</v>
      </c>
      <c r="AG43" s="66">
        <v>21</v>
      </c>
      <c r="AH43" s="66">
        <v>7.3</v>
      </c>
      <c r="AI43" s="66">
        <v>20.399999999999999</v>
      </c>
      <c r="AJ43" s="66">
        <v>20.399999999999999</v>
      </c>
      <c r="AK43" s="66">
        <v>20.05</v>
      </c>
      <c r="AL43" s="66">
        <v>7.9889999999999999</v>
      </c>
      <c r="AM43" s="66"/>
      <c r="AN43" s="66">
        <v>2.2000000000000002</v>
      </c>
      <c r="AO43" s="66">
        <v>3.7</v>
      </c>
      <c r="AP43" s="66">
        <v>3.3</v>
      </c>
      <c r="AQ43" s="66">
        <v>18.600000000000001</v>
      </c>
      <c r="AR43" s="66"/>
      <c r="AS43" s="66"/>
      <c r="AT43" s="66">
        <v>1.3</v>
      </c>
      <c r="AU43" s="66"/>
      <c r="AV43" s="66">
        <v>1.1000000000000001</v>
      </c>
      <c r="AW43" s="66"/>
      <c r="AX43" s="66">
        <v>3.7</v>
      </c>
      <c r="AY43" s="66"/>
      <c r="AZ43" s="66"/>
      <c r="BA43" s="66">
        <v>0.1</v>
      </c>
      <c r="BB43" s="66">
        <v>5.5</v>
      </c>
      <c r="BC43" s="66">
        <v>9.9</v>
      </c>
      <c r="BD43" s="66">
        <v>96.275000000000006</v>
      </c>
      <c r="BE43" s="66">
        <v>100.29300000000001</v>
      </c>
      <c r="BF43" s="66"/>
      <c r="BG43" s="66">
        <v>1.1000000000000001</v>
      </c>
      <c r="BH43" s="66">
        <v>1.2</v>
      </c>
      <c r="BI43" s="66"/>
      <c r="BJ43" s="66">
        <v>19.600000000000001</v>
      </c>
      <c r="BK43" s="66">
        <v>67.3</v>
      </c>
      <c r="BL43" s="66">
        <v>2.1800000000000002</v>
      </c>
      <c r="BM43" s="66">
        <v>1.02</v>
      </c>
      <c r="BN43" s="66"/>
      <c r="BO43" s="66">
        <v>2.2000000000000002</v>
      </c>
      <c r="BP43" s="66"/>
      <c r="BQ43" s="66">
        <v>1.9</v>
      </c>
      <c r="BR43" s="66">
        <v>20</v>
      </c>
      <c r="BS43" s="66">
        <v>8.1999999999999993</v>
      </c>
      <c r="BT43" s="66">
        <v>0.4</v>
      </c>
      <c r="BU43" s="66">
        <v>20.3</v>
      </c>
      <c r="BV43" s="67">
        <v>1170.4970000000001</v>
      </c>
    </row>
    <row r="44" spans="1:74" x14ac:dyDescent="0.3">
      <c r="A44" s="1"/>
      <c r="B44" s="54" t="s">
        <v>868</v>
      </c>
      <c r="C44" s="66">
        <v>11.6</v>
      </c>
      <c r="D44" s="66">
        <v>19</v>
      </c>
      <c r="E44" s="66">
        <v>6.88</v>
      </c>
      <c r="F44" s="66">
        <v>9.9499999999999993</v>
      </c>
      <c r="G44" s="66">
        <v>15.4</v>
      </c>
      <c r="H44" s="66">
        <v>3</v>
      </c>
      <c r="I44" s="66">
        <v>0.4</v>
      </c>
      <c r="J44" s="66">
        <v>9</v>
      </c>
      <c r="K44" s="66">
        <v>23.53</v>
      </c>
      <c r="L44" s="66">
        <v>20.2</v>
      </c>
      <c r="M44" s="66"/>
      <c r="N44" s="66"/>
      <c r="O44" s="66">
        <v>19.899999999999999</v>
      </c>
      <c r="P44" s="66"/>
      <c r="Q44" s="66">
        <v>20.399999999999999</v>
      </c>
      <c r="R44" s="66">
        <v>20.3</v>
      </c>
      <c r="S44" s="66">
        <v>11.2</v>
      </c>
      <c r="T44" s="66">
        <v>3.4</v>
      </c>
      <c r="U44" s="66">
        <v>4</v>
      </c>
      <c r="V44" s="66">
        <v>20</v>
      </c>
      <c r="W44" s="66">
        <v>20.3</v>
      </c>
      <c r="X44" s="66">
        <v>20</v>
      </c>
      <c r="Y44" s="66">
        <v>19.100000000000001</v>
      </c>
      <c r="Z44" s="66">
        <v>70.3</v>
      </c>
      <c r="AA44" s="66">
        <v>11.9</v>
      </c>
      <c r="AB44" s="66">
        <v>110.1</v>
      </c>
      <c r="AC44" s="66">
        <v>11.8</v>
      </c>
      <c r="AD44" s="66">
        <v>178.4</v>
      </c>
      <c r="AE44" s="66"/>
      <c r="AF44" s="66">
        <v>0.3</v>
      </c>
      <c r="AG44" s="66">
        <v>21</v>
      </c>
      <c r="AH44" s="66">
        <v>7.7</v>
      </c>
      <c r="AI44" s="66">
        <v>20.399999999999999</v>
      </c>
      <c r="AJ44" s="66">
        <v>20.399999999999999</v>
      </c>
      <c r="AK44" s="66">
        <v>20.05</v>
      </c>
      <c r="AL44" s="66">
        <v>7.992</v>
      </c>
      <c r="AM44" s="66"/>
      <c r="AN44" s="66">
        <v>4.5</v>
      </c>
      <c r="AO44" s="66">
        <v>3.4</v>
      </c>
      <c r="AP44" s="66">
        <v>3.3</v>
      </c>
      <c r="AQ44" s="66">
        <v>18.600000000000001</v>
      </c>
      <c r="AR44" s="66"/>
      <c r="AS44" s="66"/>
      <c r="AT44" s="66"/>
      <c r="AU44" s="66"/>
      <c r="AV44" s="66"/>
      <c r="AW44" s="66"/>
      <c r="AX44" s="66">
        <v>3.7</v>
      </c>
      <c r="AY44" s="66"/>
      <c r="AZ44" s="66"/>
      <c r="BA44" s="66"/>
      <c r="BB44" s="66">
        <v>5.6</v>
      </c>
      <c r="BC44" s="66">
        <v>9.9</v>
      </c>
      <c r="BD44" s="66">
        <v>89.915999999999997</v>
      </c>
      <c r="BE44" s="66">
        <v>94.995999999999995</v>
      </c>
      <c r="BF44" s="66"/>
      <c r="BG44" s="66"/>
      <c r="BH44" s="66"/>
      <c r="BI44" s="66"/>
      <c r="BJ44" s="66">
        <v>19.899999999999999</v>
      </c>
      <c r="BK44" s="66">
        <v>66.3</v>
      </c>
      <c r="BL44" s="66">
        <v>2.2000000000000002</v>
      </c>
      <c r="BM44" s="66">
        <v>1.04</v>
      </c>
      <c r="BN44" s="66"/>
      <c r="BO44" s="66">
        <v>2.2000000000000002</v>
      </c>
      <c r="BP44" s="66"/>
      <c r="BQ44" s="66">
        <v>1.9</v>
      </c>
      <c r="BR44" s="66">
        <v>20</v>
      </c>
      <c r="BS44" s="66">
        <v>8.1999999999999993</v>
      </c>
      <c r="BT44" s="66"/>
      <c r="BU44" s="66">
        <v>20.3</v>
      </c>
      <c r="BV44" s="67">
        <v>1133.854</v>
      </c>
    </row>
    <row r="45" spans="1:74" x14ac:dyDescent="0.3">
      <c r="A45" s="1"/>
      <c r="B45" s="54" t="s">
        <v>869</v>
      </c>
      <c r="C45" s="66">
        <v>11.7</v>
      </c>
      <c r="D45" s="66">
        <v>19.100000000000001</v>
      </c>
      <c r="E45" s="66">
        <v>5.53</v>
      </c>
      <c r="F45" s="66">
        <v>11.34</v>
      </c>
      <c r="G45" s="66">
        <v>14.7</v>
      </c>
      <c r="H45" s="66">
        <v>3</v>
      </c>
      <c r="I45" s="66">
        <v>0.4</v>
      </c>
      <c r="J45" s="66">
        <v>9</v>
      </c>
      <c r="K45" s="66">
        <v>23.63</v>
      </c>
      <c r="L45" s="66">
        <v>20</v>
      </c>
      <c r="M45" s="66"/>
      <c r="N45" s="66"/>
      <c r="O45" s="66">
        <v>19.899999999999999</v>
      </c>
      <c r="P45" s="66"/>
      <c r="Q45" s="66">
        <v>20.3</v>
      </c>
      <c r="R45" s="66">
        <v>20.2</v>
      </c>
      <c r="S45" s="66">
        <v>11.7</v>
      </c>
      <c r="T45" s="66">
        <v>3.3</v>
      </c>
      <c r="U45" s="66">
        <v>5.0999999999999996</v>
      </c>
      <c r="V45" s="66">
        <v>20</v>
      </c>
      <c r="W45" s="66">
        <v>20.3</v>
      </c>
      <c r="X45" s="66">
        <v>20</v>
      </c>
      <c r="Y45" s="66">
        <v>19</v>
      </c>
      <c r="Z45" s="66">
        <v>69.099999999999994</v>
      </c>
      <c r="AA45" s="66">
        <v>11.5</v>
      </c>
      <c r="AB45" s="66">
        <v>118.3</v>
      </c>
      <c r="AC45" s="66">
        <v>6.1</v>
      </c>
      <c r="AD45" s="66">
        <v>174.2</v>
      </c>
      <c r="AE45" s="66"/>
      <c r="AF45" s="66">
        <v>0.3</v>
      </c>
      <c r="AG45" s="66">
        <v>21</v>
      </c>
      <c r="AH45" s="66">
        <v>8</v>
      </c>
      <c r="AI45" s="66">
        <v>20.399999999999999</v>
      </c>
      <c r="AJ45" s="66">
        <v>20.399999999999999</v>
      </c>
      <c r="AK45" s="66">
        <v>20.05</v>
      </c>
      <c r="AL45" s="66">
        <v>7.7279999999999998</v>
      </c>
      <c r="AM45" s="66"/>
      <c r="AN45" s="66">
        <v>3.6</v>
      </c>
      <c r="AO45" s="66">
        <v>5.6</v>
      </c>
      <c r="AP45" s="66">
        <v>3.3</v>
      </c>
      <c r="AQ45" s="66">
        <v>18.600000000000001</v>
      </c>
      <c r="AR45" s="66"/>
      <c r="AS45" s="66"/>
      <c r="AT45" s="66"/>
      <c r="AU45" s="66"/>
      <c r="AV45" s="66"/>
      <c r="AW45" s="66"/>
      <c r="AX45" s="66">
        <v>3.7</v>
      </c>
      <c r="AY45" s="66"/>
      <c r="AZ45" s="66"/>
      <c r="BA45" s="66"/>
      <c r="BB45" s="66">
        <v>5.5</v>
      </c>
      <c r="BC45" s="66">
        <v>9.9</v>
      </c>
      <c r="BD45" s="66">
        <v>96.62</v>
      </c>
      <c r="BE45" s="66">
        <v>97.131</v>
      </c>
      <c r="BF45" s="66"/>
      <c r="BG45" s="66"/>
      <c r="BH45" s="66"/>
      <c r="BI45" s="66"/>
      <c r="BJ45" s="66">
        <v>20.5</v>
      </c>
      <c r="BK45" s="66">
        <v>65.8</v>
      </c>
      <c r="BL45" s="66">
        <v>2.2000000000000002</v>
      </c>
      <c r="BM45" s="66">
        <v>1.04</v>
      </c>
      <c r="BN45" s="66"/>
      <c r="BO45" s="66">
        <v>2.2000000000000002</v>
      </c>
      <c r="BP45" s="66"/>
      <c r="BQ45" s="66">
        <v>1.9</v>
      </c>
      <c r="BR45" s="66">
        <v>20.2</v>
      </c>
      <c r="BS45" s="66">
        <v>8.1</v>
      </c>
      <c r="BT45" s="66"/>
      <c r="BU45" s="66">
        <v>20.3</v>
      </c>
      <c r="BV45" s="67">
        <v>1141.4690000000001</v>
      </c>
    </row>
    <row r="46" spans="1:74" x14ac:dyDescent="0.3">
      <c r="A46" s="1"/>
      <c r="B46" s="54" t="s">
        <v>870</v>
      </c>
      <c r="C46" s="66">
        <v>11.8</v>
      </c>
      <c r="D46" s="66">
        <v>19.100000000000001</v>
      </c>
      <c r="E46" s="66">
        <v>5.43</v>
      </c>
      <c r="F46" s="66">
        <v>11.05</v>
      </c>
      <c r="G46" s="66">
        <v>18.399999999999999</v>
      </c>
      <c r="H46" s="66">
        <v>3</v>
      </c>
      <c r="I46" s="66">
        <v>0.4</v>
      </c>
      <c r="J46" s="66">
        <v>9.1999999999999993</v>
      </c>
      <c r="K46" s="66">
        <v>24.68</v>
      </c>
      <c r="L46" s="66">
        <v>20</v>
      </c>
      <c r="M46" s="66"/>
      <c r="N46" s="66"/>
      <c r="O46" s="66">
        <v>19.8</v>
      </c>
      <c r="P46" s="66"/>
      <c r="Q46" s="66">
        <v>20.399999999999999</v>
      </c>
      <c r="R46" s="66">
        <v>20.2</v>
      </c>
      <c r="S46" s="66">
        <v>11.5</v>
      </c>
      <c r="T46" s="66">
        <v>3.3</v>
      </c>
      <c r="U46" s="66">
        <v>5.2</v>
      </c>
      <c r="V46" s="66">
        <v>20</v>
      </c>
      <c r="W46" s="66">
        <v>20.399999999999999</v>
      </c>
      <c r="X46" s="66">
        <v>20</v>
      </c>
      <c r="Y46" s="66">
        <v>19.100000000000001</v>
      </c>
      <c r="Z46" s="66">
        <v>53.8</v>
      </c>
      <c r="AA46" s="66">
        <v>12.3</v>
      </c>
      <c r="AB46" s="66">
        <v>120.2</v>
      </c>
      <c r="AC46" s="66">
        <v>4.8</v>
      </c>
      <c r="AD46" s="66">
        <v>169.1</v>
      </c>
      <c r="AE46" s="66"/>
      <c r="AF46" s="66"/>
      <c r="AG46" s="66">
        <v>21</v>
      </c>
      <c r="AH46" s="66">
        <v>8</v>
      </c>
      <c r="AI46" s="66">
        <v>20.399999999999999</v>
      </c>
      <c r="AJ46" s="66">
        <v>20.399999999999999</v>
      </c>
      <c r="AK46" s="66">
        <v>20.05</v>
      </c>
      <c r="AL46" s="66">
        <v>6.3470000000000004</v>
      </c>
      <c r="AM46" s="66"/>
      <c r="AN46" s="66">
        <v>4.8</v>
      </c>
      <c r="AO46" s="66">
        <v>7.7</v>
      </c>
      <c r="AP46" s="66">
        <v>3.3</v>
      </c>
      <c r="AQ46" s="66">
        <v>18.600000000000001</v>
      </c>
      <c r="AR46" s="66"/>
      <c r="AS46" s="66"/>
      <c r="AT46" s="66"/>
      <c r="AU46" s="66"/>
      <c r="AV46" s="66"/>
      <c r="AW46" s="66"/>
      <c r="AX46" s="66">
        <v>3.7</v>
      </c>
      <c r="AY46" s="66"/>
      <c r="AZ46" s="66"/>
      <c r="BA46" s="66"/>
      <c r="BB46" s="66">
        <v>5.5</v>
      </c>
      <c r="BC46" s="66">
        <v>10</v>
      </c>
      <c r="BD46" s="66">
        <v>77.338999999999999</v>
      </c>
      <c r="BE46" s="66">
        <v>85.067999999999998</v>
      </c>
      <c r="BF46" s="66"/>
      <c r="BG46" s="66"/>
      <c r="BH46" s="66"/>
      <c r="BI46" s="66"/>
      <c r="BJ46" s="66">
        <v>20.9</v>
      </c>
      <c r="BK46" s="66">
        <v>64.900000000000006</v>
      </c>
      <c r="BL46" s="66">
        <v>2.2000000000000002</v>
      </c>
      <c r="BM46" s="66">
        <v>1.04</v>
      </c>
      <c r="BN46" s="66"/>
      <c r="BO46" s="66">
        <v>2.2000000000000002</v>
      </c>
      <c r="BP46" s="66"/>
      <c r="BQ46" s="66">
        <v>1.9</v>
      </c>
      <c r="BR46" s="66">
        <v>20</v>
      </c>
      <c r="BS46" s="66">
        <v>8.1999999999999993</v>
      </c>
      <c r="BT46" s="66"/>
      <c r="BU46" s="66">
        <v>20.2</v>
      </c>
      <c r="BV46" s="67">
        <v>1096.904</v>
      </c>
    </row>
    <row r="47" spans="1:74" x14ac:dyDescent="0.3">
      <c r="A47" s="1"/>
      <c r="B47" s="56" t="s">
        <v>871</v>
      </c>
      <c r="C47" s="68">
        <v>13.8</v>
      </c>
      <c r="D47" s="68">
        <v>18.3</v>
      </c>
      <c r="E47" s="68">
        <v>6.21</v>
      </c>
      <c r="F47" s="68">
        <v>9.52</v>
      </c>
      <c r="G47" s="68">
        <v>20.3</v>
      </c>
      <c r="H47" s="68">
        <v>3</v>
      </c>
      <c r="I47" s="68">
        <v>0.4</v>
      </c>
      <c r="J47" s="68">
        <v>9.4</v>
      </c>
      <c r="K47" s="68">
        <v>22.49</v>
      </c>
      <c r="L47" s="68">
        <v>20</v>
      </c>
      <c r="M47" s="68"/>
      <c r="N47" s="68"/>
      <c r="O47" s="68">
        <v>19.899999999999999</v>
      </c>
      <c r="P47" s="68"/>
      <c r="Q47" s="68">
        <v>20.399999999999999</v>
      </c>
      <c r="R47" s="68">
        <v>20.2</v>
      </c>
      <c r="S47" s="68">
        <v>11</v>
      </c>
      <c r="T47" s="68">
        <v>3.3</v>
      </c>
      <c r="U47" s="68">
        <v>5</v>
      </c>
      <c r="V47" s="68">
        <v>20</v>
      </c>
      <c r="W47" s="68">
        <v>20.399999999999999</v>
      </c>
      <c r="X47" s="68">
        <v>20</v>
      </c>
      <c r="Y47" s="68">
        <v>19.100000000000001</v>
      </c>
      <c r="Z47" s="68">
        <v>43</v>
      </c>
      <c r="AA47" s="68">
        <v>11.1</v>
      </c>
      <c r="AB47" s="68">
        <v>114.5</v>
      </c>
      <c r="AC47" s="68">
        <v>4.8</v>
      </c>
      <c r="AD47" s="68">
        <v>161.19999999999999</v>
      </c>
      <c r="AE47" s="68"/>
      <c r="AF47" s="68"/>
      <c r="AG47" s="68">
        <v>21</v>
      </c>
      <c r="AH47" s="68">
        <v>8</v>
      </c>
      <c r="AI47" s="68">
        <v>20.399999999999999</v>
      </c>
      <c r="AJ47" s="68">
        <v>20.399999999999999</v>
      </c>
      <c r="AK47" s="68">
        <v>20.05</v>
      </c>
      <c r="AL47" s="68">
        <v>6.3479999999999999</v>
      </c>
      <c r="AM47" s="68"/>
      <c r="AN47" s="68">
        <v>3.8</v>
      </c>
      <c r="AO47" s="68">
        <v>6.9</v>
      </c>
      <c r="AP47" s="68">
        <v>3.3</v>
      </c>
      <c r="AQ47" s="68">
        <v>18.600000000000001</v>
      </c>
      <c r="AR47" s="68"/>
      <c r="AS47" s="68"/>
      <c r="AT47" s="68"/>
      <c r="AU47" s="68"/>
      <c r="AV47" s="68"/>
      <c r="AW47" s="68"/>
      <c r="AX47" s="68">
        <v>3.7</v>
      </c>
      <c r="AY47" s="68"/>
      <c r="AZ47" s="68"/>
      <c r="BA47" s="68"/>
      <c r="BB47" s="68">
        <v>5.4</v>
      </c>
      <c r="BC47" s="68">
        <v>9.9</v>
      </c>
      <c r="BD47" s="68">
        <v>59.042999999999999</v>
      </c>
      <c r="BE47" s="68">
        <v>69.156999999999996</v>
      </c>
      <c r="BF47" s="68"/>
      <c r="BG47" s="68"/>
      <c r="BH47" s="68"/>
      <c r="BI47" s="68"/>
      <c r="BJ47" s="68">
        <v>21.1</v>
      </c>
      <c r="BK47" s="68">
        <v>63.6</v>
      </c>
      <c r="BL47" s="68">
        <v>2.2000000000000002</v>
      </c>
      <c r="BM47" s="68">
        <v>1.04</v>
      </c>
      <c r="BN47" s="68"/>
      <c r="BO47" s="68">
        <v>2.2000000000000002</v>
      </c>
      <c r="BP47" s="68"/>
      <c r="BQ47" s="68">
        <v>1.9</v>
      </c>
      <c r="BR47" s="68">
        <v>20</v>
      </c>
      <c r="BS47" s="68">
        <v>8.1999999999999993</v>
      </c>
      <c r="BT47" s="68"/>
      <c r="BU47" s="68">
        <v>20.3</v>
      </c>
      <c r="BV47" s="69">
        <v>1033.8579999999999</v>
      </c>
    </row>
    <row r="48" spans="1:74" x14ac:dyDescent="0.3">
      <c r="A48" s="1"/>
      <c r="B48" s="50" t="s">
        <v>872</v>
      </c>
      <c r="C48" s="64">
        <v>13.6</v>
      </c>
      <c r="D48" s="64">
        <v>16.3</v>
      </c>
      <c r="E48" s="64">
        <v>8.92</v>
      </c>
      <c r="F48" s="64">
        <v>9.49</v>
      </c>
      <c r="G48" s="64">
        <v>20.3</v>
      </c>
      <c r="H48" s="64">
        <v>3</v>
      </c>
      <c r="I48" s="64">
        <v>0.4</v>
      </c>
      <c r="J48" s="64">
        <v>9.4</v>
      </c>
      <c r="K48" s="64">
        <v>23.85</v>
      </c>
      <c r="L48" s="64">
        <v>20</v>
      </c>
      <c r="M48" s="64"/>
      <c r="N48" s="64"/>
      <c r="O48" s="64">
        <v>19.899999999999999</v>
      </c>
      <c r="P48" s="64"/>
      <c r="Q48" s="64">
        <v>20.3</v>
      </c>
      <c r="R48" s="64">
        <v>20.3</v>
      </c>
      <c r="S48" s="64">
        <v>11.1</v>
      </c>
      <c r="T48" s="64">
        <v>3.3</v>
      </c>
      <c r="U48" s="64">
        <v>5</v>
      </c>
      <c r="V48" s="64">
        <v>20</v>
      </c>
      <c r="W48" s="64">
        <v>20.100000000000001</v>
      </c>
      <c r="X48" s="64">
        <v>20</v>
      </c>
      <c r="Y48" s="64">
        <v>19.100000000000001</v>
      </c>
      <c r="Z48" s="64">
        <v>45.2</v>
      </c>
      <c r="AA48" s="64">
        <v>10.5</v>
      </c>
      <c r="AB48" s="64">
        <v>106.8</v>
      </c>
      <c r="AC48" s="64">
        <v>5.5</v>
      </c>
      <c r="AD48" s="64">
        <v>159.69999999999999</v>
      </c>
      <c r="AE48" s="64"/>
      <c r="AF48" s="64"/>
      <c r="AG48" s="64">
        <v>21</v>
      </c>
      <c r="AH48" s="64">
        <v>8</v>
      </c>
      <c r="AI48" s="64">
        <v>20.399999999999999</v>
      </c>
      <c r="AJ48" s="64">
        <v>20.399999999999999</v>
      </c>
      <c r="AK48" s="64">
        <v>20.05</v>
      </c>
      <c r="AL48" s="64">
        <v>6.3490000000000002</v>
      </c>
      <c r="AM48" s="64"/>
      <c r="AN48" s="64">
        <v>3</v>
      </c>
      <c r="AO48" s="64">
        <v>4.8</v>
      </c>
      <c r="AP48" s="64">
        <v>3.3</v>
      </c>
      <c r="AQ48" s="64">
        <v>18.600000000000001</v>
      </c>
      <c r="AR48" s="64"/>
      <c r="AS48" s="64"/>
      <c r="AT48" s="64"/>
      <c r="AU48" s="64"/>
      <c r="AV48" s="64"/>
      <c r="AW48" s="64"/>
      <c r="AX48" s="64">
        <v>3.7</v>
      </c>
      <c r="AY48" s="64"/>
      <c r="AZ48" s="64"/>
      <c r="BA48" s="64"/>
      <c r="BB48" s="64">
        <v>5.5</v>
      </c>
      <c r="BC48" s="64">
        <v>9.9</v>
      </c>
      <c r="BD48" s="64">
        <v>51.109000000000002</v>
      </c>
      <c r="BE48" s="64">
        <v>52.735999999999997</v>
      </c>
      <c r="BF48" s="64"/>
      <c r="BG48" s="64"/>
      <c r="BH48" s="64"/>
      <c r="BI48" s="64"/>
      <c r="BJ48" s="64">
        <v>21.1</v>
      </c>
      <c r="BK48" s="64">
        <v>62.1</v>
      </c>
      <c r="BL48" s="64">
        <v>2.2000000000000002</v>
      </c>
      <c r="BM48" s="64">
        <v>1.04</v>
      </c>
      <c r="BN48" s="64">
        <v>0.75</v>
      </c>
      <c r="BO48" s="64">
        <v>2.2799999999999998</v>
      </c>
      <c r="BP48" s="64"/>
      <c r="BQ48" s="64">
        <v>1.9</v>
      </c>
      <c r="BR48" s="64">
        <v>20</v>
      </c>
      <c r="BS48" s="64">
        <v>8.1999999999999993</v>
      </c>
      <c r="BT48" s="64"/>
      <c r="BU48" s="64">
        <v>20.2</v>
      </c>
      <c r="BV48" s="65">
        <v>1000.674</v>
      </c>
    </row>
    <row r="49" spans="1:74" x14ac:dyDescent="0.3">
      <c r="A49" s="1"/>
      <c r="B49" s="54" t="s">
        <v>873</v>
      </c>
      <c r="C49" s="66">
        <v>13.8</v>
      </c>
      <c r="D49" s="66">
        <v>16.7</v>
      </c>
      <c r="E49" s="66">
        <v>8.23</v>
      </c>
      <c r="F49" s="66">
        <v>11.01</v>
      </c>
      <c r="G49" s="66">
        <v>20.3</v>
      </c>
      <c r="H49" s="66">
        <v>3</v>
      </c>
      <c r="I49" s="66">
        <v>0.4</v>
      </c>
      <c r="J49" s="66">
        <v>9.4</v>
      </c>
      <c r="K49" s="66">
        <v>23.91</v>
      </c>
      <c r="L49" s="66">
        <v>20</v>
      </c>
      <c r="M49" s="66"/>
      <c r="N49" s="66"/>
      <c r="O49" s="66">
        <v>19.899999999999999</v>
      </c>
      <c r="P49" s="66"/>
      <c r="Q49" s="66">
        <v>20.399999999999999</v>
      </c>
      <c r="R49" s="66">
        <v>20.2</v>
      </c>
      <c r="S49" s="66">
        <v>11.8</v>
      </c>
      <c r="T49" s="66">
        <v>3.3</v>
      </c>
      <c r="U49" s="66">
        <v>5.0999999999999996</v>
      </c>
      <c r="V49" s="66">
        <v>20</v>
      </c>
      <c r="W49" s="66">
        <v>20.2</v>
      </c>
      <c r="X49" s="66">
        <v>20</v>
      </c>
      <c r="Y49" s="66">
        <v>19.100000000000001</v>
      </c>
      <c r="Z49" s="66">
        <v>32.799999999999997</v>
      </c>
      <c r="AA49" s="66">
        <v>7.8</v>
      </c>
      <c r="AB49" s="66">
        <v>107.3</v>
      </c>
      <c r="AC49" s="66">
        <v>3.1</v>
      </c>
      <c r="AD49" s="66">
        <v>66</v>
      </c>
      <c r="AE49" s="66"/>
      <c r="AF49" s="66"/>
      <c r="AG49" s="66">
        <v>21</v>
      </c>
      <c r="AH49" s="66">
        <v>8</v>
      </c>
      <c r="AI49" s="66">
        <v>20.399999999999999</v>
      </c>
      <c r="AJ49" s="66">
        <v>20.399999999999999</v>
      </c>
      <c r="AK49" s="66">
        <v>20.05</v>
      </c>
      <c r="AL49" s="66">
        <v>6.351</v>
      </c>
      <c r="AM49" s="66"/>
      <c r="AN49" s="66">
        <v>2.2999999999999998</v>
      </c>
      <c r="AO49" s="66">
        <v>4.2</v>
      </c>
      <c r="AP49" s="66">
        <v>3.3</v>
      </c>
      <c r="AQ49" s="66">
        <v>18.600000000000001</v>
      </c>
      <c r="AR49" s="66"/>
      <c r="AS49" s="66"/>
      <c r="AT49" s="66"/>
      <c r="AU49" s="66"/>
      <c r="AV49" s="66"/>
      <c r="AW49" s="66"/>
      <c r="AX49" s="66">
        <v>3.7</v>
      </c>
      <c r="AY49" s="66"/>
      <c r="AZ49" s="66"/>
      <c r="BA49" s="66"/>
      <c r="BB49" s="66">
        <v>5.5</v>
      </c>
      <c r="BC49" s="66">
        <v>9.9</v>
      </c>
      <c r="BD49" s="66">
        <v>40.920999999999999</v>
      </c>
      <c r="BE49" s="66">
        <v>44.401000000000003</v>
      </c>
      <c r="BF49" s="66"/>
      <c r="BG49" s="66"/>
      <c r="BH49" s="66"/>
      <c r="BI49" s="66"/>
      <c r="BJ49" s="66">
        <v>21</v>
      </c>
      <c r="BK49" s="66">
        <v>60.4</v>
      </c>
      <c r="BL49" s="66">
        <v>2.34</v>
      </c>
      <c r="BM49" s="66">
        <v>1.1399999999999999</v>
      </c>
      <c r="BN49" s="66">
        <v>0.9</v>
      </c>
      <c r="BO49" s="66">
        <v>2.4</v>
      </c>
      <c r="BP49" s="66"/>
      <c r="BQ49" s="66">
        <v>1.9</v>
      </c>
      <c r="BR49" s="66">
        <v>20</v>
      </c>
      <c r="BS49" s="66">
        <v>8.4</v>
      </c>
      <c r="BT49" s="66"/>
      <c r="BU49" s="66">
        <v>20.2</v>
      </c>
      <c r="BV49" s="67">
        <v>871.45299999999997</v>
      </c>
    </row>
    <row r="50" spans="1:74" x14ac:dyDescent="0.3">
      <c r="A50" s="1"/>
      <c r="B50" s="54" t="s">
        <v>874</v>
      </c>
      <c r="C50" s="66">
        <v>13.6</v>
      </c>
      <c r="D50" s="66">
        <v>16.7</v>
      </c>
      <c r="E50" s="66">
        <v>8.34</v>
      </c>
      <c r="F50" s="66">
        <v>10.98</v>
      </c>
      <c r="G50" s="66">
        <v>20.2</v>
      </c>
      <c r="H50" s="66">
        <v>3</v>
      </c>
      <c r="I50" s="66">
        <v>0.4</v>
      </c>
      <c r="J50" s="66">
        <v>9.1999999999999993</v>
      </c>
      <c r="K50" s="66">
        <v>23.88</v>
      </c>
      <c r="L50" s="66">
        <v>20</v>
      </c>
      <c r="M50" s="66"/>
      <c r="N50" s="66"/>
      <c r="O50" s="66">
        <v>19.899999999999999</v>
      </c>
      <c r="P50" s="66"/>
      <c r="Q50" s="66">
        <v>20.3</v>
      </c>
      <c r="R50" s="66">
        <v>20.2</v>
      </c>
      <c r="S50" s="66">
        <v>11.6</v>
      </c>
      <c r="T50" s="66">
        <v>3.3</v>
      </c>
      <c r="U50" s="66">
        <v>5.0999999999999996</v>
      </c>
      <c r="V50" s="66">
        <v>20</v>
      </c>
      <c r="W50" s="66">
        <v>20.100000000000001</v>
      </c>
      <c r="X50" s="66">
        <v>20</v>
      </c>
      <c r="Y50" s="66">
        <v>19</v>
      </c>
      <c r="Z50" s="66">
        <v>25.4</v>
      </c>
      <c r="AA50" s="66">
        <v>7.1</v>
      </c>
      <c r="AB50" s="66">
        <v>108.4</v>
      </c>
      <c r="AC50" s="66">
        <v>3.3</v>
      </c>
      <c r="AD50" s="66">
        <v>122.8</v>
      </c>
      <c r="AE50" s="66"/>
      <c r="AF50" s="66"/>
      <c r="AG50" s="66">
        <v>21</v>
      </c>
      <c r="AH50" s="66">
        <v>8</v>
      </c>
      <c r="AI50" s="66">
        <v>20.399999999999999</v>
      </c>
      <c r="AJ50" s="66">
        <v>20.399999999999999</v>
      </c>
      <c r="AK50" s="66">
        <v>20.05</v>
      </c>
      <c r="AL50" s="66">
        <v>2.8119999999999998</v>
      </c>
      <c r="AM50" s="66"/>
      <c r="AN50" s="66">
        <v>3.4</v>
      </c>
      <c r="AO50" s="66">
        <v>3.5</v>
      </c>
      <c r="AP50" s="66">
        <v>3.3</v>
      </c>
      <c r="AQ50" s="66">
        <v>18.600000000000001</v>
      </c>
      <c r="AR50" s="66"/>
      <c r="AS50" s="66"/>
      <c r="AT50" s="66"/>
      <c r="AU50" s="66"/>
      <c r="AV50" s="66"/>
      <c r="AW50" s="66"/>
      <c r="AX50" s="66">
        <v>3.7</v>
      </c>
      <c r="AY50" s="66"/>
      <c r="AZ50" s="66"/>
      <c r="BA50" s="66"/>
      <c r="BB50" s="66">
        <v>5.4</v>
      </c>
      <c r="BC50" s="66">
        <v>9.9</v>
      </c>
      <c r="BD50" s="66">
        <v>39.173999999999999</v>
      </c>
      <c r="BE50" s="66">
        <v>38.344000000000001</v>
      </c>
      <c r="BF50" s="66"/>
      <c r="BG50" s="66"/>
      <c r="BH50" s="66"/>
      <c r="BI50" s="66"/>
      <c r="BJ50" s="66">
        <v>21</v>
      </c>
      <c r="BK50" s="66">
        <v>59.3</v>
      </c>
      <c r="BL50" s="66">
        <v>2.19</v>
      </c>
      <c r="BM50" s="66">
        <v>1.04</v>
      </c>
      <c r="BN50" s="66">
        <v>0.67</v>
      </c>
      <c r="BO50" s="66">
        <v>2.2000000000000002</v>
      </c>
      <c r="BP50" s="66"/>
      <c r="BQ50" s="66">
        <v>1.9</v>
      </c>
      <c r="BR50" s="66">
        <v>20</v>
      </c>
      <c r="BS50" s="66">
        <v>8.4</v>
      </c>
      <c r="BT50" s="66"/>
      <c r="BU50" s="66">
        <v>20.100000000000001</v>
      </c>
      <c r="BV50" s="67">
        <v>907.58</v>
      </c>
    </row>
    <row r="51" spans="1:74" x14ac:dyDescent="0.3">
      <c r="A51" s="1"/>
      <c r="B51" s="54" t="s">
        <v>875</v>
      </c>
      <c r="C51" s="66">
        <v>13.6</v>
      </c>
      <c r="D51" s="66">
        <v>19</v>
      </c>
      <c r="E51" s="66">
        <v>7.25</v>
      </c>
      <c r="F51" s="66">
        <v>11.01</v>
      </c>
      <c r="G51" s="66">
        <v>20.2</v>
      </c>
      <c r="H51" s="66">
        <v>3</v>
      </c>
      <c r="I51" s="66">
        <v>0.4</v>
      </c>
      <c r="J51" s="66">
        <v>9.4</v>
      </c>
      <c r="K51" s="66">
        <v>23.49</v>
      </c>
      <c r="L51" s="66">
        <v>20</v>
      </c>
      <c r="M51" s="66"/>
      <c r="N51" s="66"/>
      <c r="O51" s="66">
        <v>19.899999999999999</v>
      </c>
      <c r="P51" s="66"/>
      <c r="Q51" s="66">
        <v>20.399999999999999</v>
      </c>
      <c r="R51" s="66">
        <v>20.2</v>
      </c>
      <c r="S51" s="66">
        <v>11.3</v>
      </c>
      <c r="T51" s="66">
        <v>3.3</v>
      </c>
      <c r="U51" s="66">
        <v>5</v>
      </c>
      <c r="V51" s="66">
        <v>20</v>
      </c>
      <c r="W51" s="66">
        <v>20.2</v>
      </c>
      <c r="X51" s="66">
        <v>20</v>
      </c>
      <c r="Y51" s="66">
        <v>18.899999999999999</v>
      </c>
      <c r="Z51" s="66">
        <v>21.6</v>
      </c>
      <c r="AA51" s="66">
        <v>6.7</v>
      </c>
      <c r="AB51" s="66">
        <v>98.6</v>
      </c>
      <c r="AC51" s="66">
        <v>1.6</v>
      </c>
      <c r="AD51" s="66">
        <v>108</v>
      </c>
      <c r="AE51" s="66"/>
      <c r="AF51" s="66"/>
      <c r="AG51" s="66">
        <v>21</v>
      </c>
      <c r="AH51" s="66">
        <v>8</v>
      </c>
      <c r="AI51" s="66">
        <v>20.399999999999999</v>
      </c>
      <c r="AJ51" s="66">
        <v>20.399999999999999</v>
      </c>
      <c r="AK51" s="66">
        <v>20.05</v>
      </c>
      <c r="AL51" s="66"/>
      <c r="AM51" s="66"/>
      <c r="AN51" s="66">
        <v>1.6</v>
      </c>
      <c r="AO51" s="66">
        <v>1.5</v>
      </c>
      <c r="AP51" s="66">
        <v>3.4</v>
      </c>
      <c r="AQ51" s="66">
        <v>18.600000000000001</v>
      </c>
      <c r="AR51" s="66"/>
      <c r="AS51" s="66"/>
      <c r="AT51" s="66"/>
      <c r="AU51" s="66"/>
      <c r="AV51" s="66"/>
      <c r="AW51" s="66"/>
      <c r="AX51" s="66">
        <v>3.7</v>
      </c>
      <c r="AY51" s="66"/>
      <c r="AZ51" s="66"/>
      <c r="BA51" s="66"/>
      <c r="BB51" s="66">
        <v>5.4</v>
      </c>
      <c r="BC51" s="66">
        <v>9.9</v>
      </c>
      <c r="BD51" s="66">
        <v>32.594999999999999</v>
      </c>
      <c r="BE51" s="66">
        <v>31.041</v>
      </c>
      <c r="BF51" s="66"/>
      <c r="BG51" s="66"/>
      <c r="BH51" s="66"/>
      <c r="BI51" s="66"/>
      <c r="BJ51" s="66">
        <v>21.1</v>
      </c>
      <c r="BK51" s="66">
        <v>58.8</v>
      </c>
      <c r="BL51" s="66">
        <v>2.2000000000000002</v>
      </c>
      <c r="BM51" s="66">
        <v>1.04</v>
      </c>
      <c r="BN51" s="66">
        <v>0.82</v>
      </c>
      <c r="BO51" s="66">
        <v>2.2000000000000002</v>
      </c>
      <c r="BP51" s="66"/>
      <c r="BQ51" s="66">
        <v>1.9</v>
      </c>
      <c r="BR51" s="66">
        <v>20</v>
      </c>
      <c r="BS51" s="66">
        <v>8.4</v>
      </c>
      <c r="BT51" s="66"/>
      <c r="BU51" s="66">
        <v>20.100000000000001</v>
      </c>
      <c r="BV51" s="67">
        <v>857.19600000000003</v>
      </c>
    </row>
    <row r="52" spans="1:74" x14ac:dyDescent="0.3">
      <c r="A52" s="1"/>
      <c r="B52" s="54" t="s">
        <v>876</v>
      </c>
      <c r="C52" s="66">
        <v>13.8</v>
      </c>
      <c r="D52" s="66">
        <v>19.100000000000001</v>
      </c>
      <c r="E52" s="66">
        <v>7.1</v>
      </c>
      <c r="F52" s="66">
        <v>10.96</v>
      </c>
      <c r="G52" s="66">
        <v>20.2</v>
      </c>
      <c r="H52" s="66">
        <v>3</v>
      </c>
      <c r="I52" s="66">
        <v>0.4</v>
      </c>
      <c r="J52" s="66">
        <v>9.1</v>
      </c>
      <c r="K52" s="66">
        <v>24.17</v>
      </c>
      <c r="L52" s="66">
        <v>20</v>
      </c>
      <c r="M52" s="66"/>
      <c r="N52" s="66"/>
      <c r="O52" s="66">
        <v>19.8</v>
      </c>
      <c r="P52" s="66"/>
      <c r="Q52" s="66">
        <v>20.399999999999999</v>
      </c>
      <c r="R52" s="66">
        <v>20.2</v>
      </c>
      <c r="S52" s="66">
        <v>11.3</v>
      </c>
      <c r="T52" s="66">
        <v>3.3</v>
      </c>
      <c r="U52" s="66">
        <v>4.9000000000000004</v>
      </c>
      <c r="V52" s="66">
        <v>20</v>
      </c>
      <c r="W52" s="66">
        <v>20.2</v>
      </c>
      <c r="X52" s="66">
        <v>20</v>
      </c>
      <c r="Y52" s="66">
        <v>19</v>
      </c>
      <c r="Z52" s="66">
        <v>18.7</v>
      </c>
      <c r="AA52" s="66">
        <v>5.5</v>
      </c>
      <c r="AB52" s="66">
        <v>83.1</v>
      </c>
      <c r="AC52" s="66">
        <v>2.8</v>
      </c>
      <c r="AD52" s="66">
        <v>113</v>
      </c>
      <c r="AE52" s="66"/>
      <c r="AF52" s="66"/>
      <c r="AG52" s="66">
        <v>21</v>
      </c>
      <c r="AH52" s="66">
        <v>7.8</v>
      </c>
      <c r="AI52" s="66">
        <v>20.399999999999999</v>
      </c>
      <c r="AJ52" s="66">
        <v>20.399999999999999</v>
      </c>
      <c r="AK52" s="66">
        <v>20.05</v>
      </c>
      <c r="AL52" s="66"/>
      <c r="AM52" s="66"/>
      <c r="AN52" s="66">
        <v>4</v>
      </c>
      <c r="AO52" s="66">
        <v>1.6</v>
      </c>
      <c r="AP52" s="66">
        <v>3.4</v>
      </c>
      <c r="AQ52" s="66">
        <v>18.600000000000001</v>
      </c>
      <c r="AR52" s="66"/>
      <c r="AS52" s="66"/>
      <c r="AT52" s="66"/>
      <c r="AU52" s="66"/>
      <c r="AV52" s="66"/>
      <c r="AW52" s="66"/>
      <c r="AX52" s="66">
        <v>3.7</v>
      </c>
      <c r="AY52" s="66"/>
      <c r="AZ52" s="66"/>
      <c r="BA52" s="66"/>
      <c r="BB52" s="66">
        <v>5.3</v>
      </c>
      <c r="BC52" s="66">
        <v>10</v>
      </c>
      <c r="BD52" s="66">
        <v>31.792000000000002</v>
      </c>
      <c r="BE52" s="66">
        <v>22.954000000000001</v>
      </c>
      <c r="BF52" s="66"/>
      <c r="BG52" s="66"/>
      <c r="BH52" s="66"/>
      <c r="BI52" s="66"/>
      <c r="BJ52" s="66">
        <v>20.8</v>
      </c>
      <c r="BK52" s="66">
        <v>57.7</v>
      </c>
      <c r="BL52" s="66">
        <v>2.4500000000000002</v>
      </c>
      <c r="BM52" s="66">
        <v>1.17</v>
      </c>
      <c r="BN52" s="66">
        <v>1.02</v>
      </c>
      <c r="BO52" s="66">
        <v>2.4</v>
      </c>
      <c r="BP52" s="66"/>
      <c r="BQ52" s="66">
        <v>1.9</v>
      </c>
      <c r="BR52" s="66">
        <v>20</v>
      </c>
      <c r="BS52" s="66">
        <v>8.4</v>
      </c>
      <c r="BT52" s="66"/>
      <c r="BU52" s="66">
        <v>20.2</v>
      </c>
      <c r="BV52" s="67">
        <v>837.06600000000003</v>
      </c>
    </row>
    <row r="53" spans="1:74" x14ac:dyDescent="0.3">
      <c r="A53" s="1"/>
      <c r="B53" s="54" t="s">
        <v>877</v>
      </c>
      <c r="C53" s="66">
        <v>13.9</v>
      </c>
      <c r="D53" s="66">
        <v>19.100000000000001</v>
      </c>
      <c r="E53" s="66">
        <v>8.18</v>
      </c>
      <c r="F53" s="66">
        <v>11.01</v>
      </c>
      <c r="G53" s="66">
        <v>20.2</v>
      </c>
      <c r="H53" s="66">
        <v>3</v>
      </c>
      <c r="I53" s="66">
        <v>0.4</v>
      </c>
      <c r="J53" s="66">
        <v>9.4</v>
      </c>
      <c r="K53" s="66">
        <v>23.67</v>
      </c>
      <c r="L53" s="66">
        <v>20</v>
      </c>
      <c r="M53" s="66"/>
      <c r="N53" s="66"/>
      <c r="O53" s="66">
        <v>19.899999999999999</v>
      </c>
      <c r="P53" s="66"/>
      <c r="Q53" s="66">
        <v>20.399999999999999</v>
      </c>
      <c r="R53" s="66">
        <v>20.2</v>
      </c>
      <c r="S53" s="66">
        <v>11.7</v>
      </c>
      <c r="T53" s="66">
        <v>3.3</v>
      </c>
      <c r="U53" s="66">
        <v>4.9000000000000004</v>
      </c>
      <c r="V53" s="66">
        <v>20</v>
      </c>
      <c r="W53" s="66">
        <v>20.100000000000001</v>
      </c>
      <c r="X53" s="66">
        <v>20</v>
      </c>
      <c r="Y53" s="66">
        <v>18.899999999999999</v>
      </c>
      <c r="Z53" s="66">
        <v>17.5</v>
      </c>
      <c r="AA53" s="66">
        <v>5.8</v>
      </c>
      <c r="AB53" s="66">
        <v>58.6</v>
      </c>
      <c r="AC53" s="66">
        <v>4.7</v>
      </c>
      <c r="AD53" s="66">
        <v>113.7</v>
      </c>
      <c r="AE53" s="66"/>
      <c r="AF53" s="66"/>
      <c r="AG53" s="66">
        <v>20.9</v>
      </c>
      <c r="AH53" s="66">
        <v>7.8</v>
      </c>
      <c r="AI53" s="66">
        <v>20.399999999999999</v>
      </c>
      <c r="AJ53" s="66">
        <v>20.399999999999999</v>
      </c>
      <c r="AK53" s="66">
        <v>20.05</v>
      </c>
      <c r="AL53" s="66"/>
      <c r="AM53" s="66"/>
      <c r="AN53" s="66">
        <v>3.5</v>
      </c>
      <c r="AO53" s="66">
        <v>4.4000000000000004</v>
      </c>
      <c r="AP53" s="66">
        <v>3.4</v>
      </c>
      <c r="AQ53" s="66">
        <v>18.600000000000001</v>
      </c>
      <c r="AR53" s="66"/>
      <c r="AS53" s="66"/>
      <c r="AT53" s="66"/>
      <c r="AU53" s="66"/>
      <c r="AV53" s="66"/>
      <c r="AW53" s="66"/>
      <c r="AX53" s="66">
        <v>3.7</v>
      </c>
      <c r="AY53" s="66"/>
      <c r="AZ53" s="66"/>
      <c r="BA53" s="66"/>
      <c r="BB53" s="66">
        <v>5.4</v>
      </c>
      <c r="BC53" s="66">
        <v>9.9</v>
      </c>
      <c r="BD53" s="66">
        <v>22.548999999999999</v>
      </c>
      <c r="BE53" s="66">
        <v>18.812000000000001</v>
      </c>
      <c r="BF53" s="66"/>
      <c r="BG53" s="66"/>
      <c r="BH53" s="66"/>
      <c r="BI53" s="66"/>
      <c r="BJ53" s="66">
        <v>20.3</v>
      </c>
      <c r="BK53" s="66">
        <v>56</v>
      </c>
      <c r="BL53" s="66">
        <v>2.7</v>
      </c>
      <c r="BM53" s="66">
        <v>1.1200000000000001</v>
      </c>
      <c r="BN53" s="66">
        <v>1.1000000000000001</v>
      </c>
      <c r="BO53" s="66">
        <v>2.4</v>
      </c>
      <c r="BP53" s="66"/>
      <c r="BQ53" s="66">
        <v>1.9</v>
      </c>
      <c r="BR53" s="66">
        <v>20</v>
      </c>
      <c r="BS53" s="66">
        <v>8.4</v>
      </c>
      <c r="BT53" s="66"/>
      <c r="BU53" s="66">
        <v>20.2</v>
      </c>
      <c r="BV53" s="67">
        <v>802.49099999999999</v>
      </c>
    </row>
    <row r="54" spans="1:74" x14ac:dyDescent="0.3">
      <c r="A54" s="1"/>
      <c r="B54" s="54" t="s">
        <v>878</v>
      </c>
      <c r="C54" s="66">
        <v>14</v>
      </c>
      <c r="D54" s="66">
        <v>19.100000000000001</v>
      </c>
      <c r="E54" s="66">
        <v>8.2799999999999994</v>
      </c>
      <c r="F54" s="66">
        <v>10.99</v>
      </c>
      <c r="G54" s="66">
        <v>14.5</v>
      </c>
      <c r="H54" s="66">
        <v>3.1</v>
      </c>
      <c r="I54" s="66">
        <v>0.4</v>
      </c>
      <c r="J54" s="66">
        <v>9.5</v>
      </c>
      <c r="K54" s="66">
        <v>24.21</v>
      </c>
      <c r="L54" s="66">
        <v>20</v>
      </c>
      <c r="M54" s="66"/>
      <c r="N54" s="66"/>
      <c r="O54" s="66">
        <v>19.8</v>
      </c>
      <c r="P54" s="66"/>
      <c r="Q54" s="66">
        <v>20.399999999999999</v>
      </c>
      <c r="R54" s="66">
        <v>20.3</v>
      </c>
      <c r="S54" s="66">
        <v>11.7</v>
      </c>
      <c r="T54" s="66">
        <v>3.1</v>
      </c>
      <c r="U54" s="66">
        <v>4.9000000000000004</v>
      </c>
      <c r="V54" s="66">
        <v>20</v>
      </c>
      <c r="W54" s="66">
        <v>20.7</v>
      </c>
      <c r="X54" s="66">
        <v>20</v>
      </c>
      <c r="Y54" s="66">
        <v>18.899999999999999</v>
      </c>
      <c r="Z54" s="66">
        <v>17.5</v>
      </c>
      <c r="AA54" s="66">
        <v>4</v>
      </c>
      <c r="AB54" s="66">
        <v>49.2</v>
      </c>
      <c r="AC54" s="66">
        <v>4.3</v>
      </c>
      <c r="AD54" s="66">
        <v>125.8</v>
      </c>
      <c r="AE54" s="66"/>
      <c r="AF54" s="66"/>
      <c r="AG54" s="66">
        <v>21</v>
      </c>
      <c r="AH54" s="66">
        <v>7.8</v>
      </c>
      <c r="AI54" s="66">
        <v>20.399999999999999</v>
      </c>
      <c r="AJ54" s="66">
        <v>20.399999999999999</v>
      </c>
      <c r="AK54" s="66">
        <v>20.05</v>
      </c>
      <c r="AL54" s="66"/>
      <c r="AM54" s="66"/>
      <c r="AN54" s="66">
        <v>3.5</v>
      </c>
      <c r="AO54" s="66">
        <v>4</v>
      </c>
      <c r="AP54" s="66">
        <v>3.4</v>
      </c>
      <c r="AQ54" s="66">
        <v>18.600000000000001</v>
      </c>
      <c r="AR54" s="66"/>
      <c r="AS54" s="66"/>
      <c r="AT54" s="66"/>
      <c r="AU54" s="66"/>
      <c r="AV54" s="66"/>
      <c r="AW54" s="66"/>
      <c r="AX54" s="66">
        <v>3.7</v>
      </c>
      <c r="AY54" s="66"/>
      <c r="AZ54" s="66"/>
      <c r="BA54" s="66"/>
      <c r="BB54" s="66">
        <v>5.5</v>
      </c>
      <c r="BC54" s="66">
        <v>9.9</v>
      </c>
      <c r="BD54" s="66">
        <v>16.795000000000002</v>
      </c>
      <c r="BE54" s="66">
        <v>15.63</v>
      </c>
      <c r="BF54" s="66"/>
      <c r="BG54" s="66"/>
      <c r="BH54" s="66"/>
      <c r="BI54" s="66"/>
      <c r="BJ54" s="66">
        <v>19.7</v>
      </c>
      <c r="BK54" s="66">
        <v>54.1</v>
      </c>
      <c r="BL54" s="66">
        <v>2.71</v>
      </c>
      <c r="BM54" s="66">
        <v>1.1200000000000001</v>
      </c>
      <c r="BN54" s="66">
        <v>1.1000000000000001</v>
      </c>
      <c r="BO54" s="66">
        <v>2.4</v>
      </c>
      <c r="BP54" s="66"/>
      <c r="BQ54" s="66">
        <v>1.9</v>
      </c>
      <c r="BR54" s="66">
        <v>20</v>
      </c>
      <c r="BS54" s="66">
        <v>8.4</v>
      </c>
      <c r="BT54" s="66"/>
      <c r="BU54" s="66">
        <v>20.5</v>
      </c>
      <c r="BV54" s="67">
        <v>787.28499999999997</v>
      </c>
    </row>
    <row r="55" spans="1:74" x14ac:dyDescent="0.3">
      <c r="A55" s="1"/>
      <c r="B55" s="56" t="s">
        <v>1125</v>
      </c>
      <c r="C55" s="68">
        <v>14.2</v>
      </c>
      <c r="D55" s="68">
        <v>19.100000000000001</v>
      </c>
      <c r="E55" s="68">
        <v>8.3800000000000008</v>
      </c>
      <c r="F55" s="68">
        <v>10.6</v>
      </c>
      <c r="G55" s="68">
        <v>15.4</v>
      </c>
      <c r="H55" s="68">
        <v>3</v>
      </c>
      <c r="I55" s="68">
        <v>0.4</v>
      </c>
      <c r="J55" s="68">
        <v>9.5</v>
      </c>
      <c r="K55" s="68">
        <v>23.5</v>
      </c>
      <c r="L55" s="68">
        <v>20</v>
      </c>
      <c r="M55" s="68"/>
      <c r="N55" s="68"/>
      <c r="O55" s="68">
        <v>19.8</v>
      </c>
      <c r="P55" s="68"/>
      <c r="Q55" s="68">
        <v>20.3</v>
      </c>
      <c r="R55" s="68">
        <v>20.2</v>
      </c>
      <c r="S55" s="68">
        <v>11.6</v>
      </c>
      <c r="T55" s="68">
        <v>3.1</v>
      </c>
      <c r="U55" s="68">
        <v>4.8</v>
      </c>
      <c r="V55" s="68">
        <v>20</v>
      </c>
      <c r="W55" s="68">
        <v>20.100000000000001</v>
      </c>
      <c r="X55" s="68">
        <v>20</v>
      </c>
      <c r="Y55" s="68">
        <v>19</v>
      </c>
      <c r="Z55" s="68">
        <v>21</v>
      </c>
      <c r="AA55" s="68">
        <v>3.6</v>
      </c>
      <c r="AB55" s="68">
        <v>43.4</v>
      </c>
      <c r="AC55" s="68">
        <v>8</v>
      </c>
      <c r="AD55" s="68">
        <v>44.3</v>
      </c>
      <c r="AE55" s="68"/>
      <c r="AF55" s="68"/>
      <c r="AG55" s="68">
        <v>21</v>
      </c>
      <c r="AH55" s="68">
        <v>7.8</v>
      </c>
      <c r="AI55" s="68">
        <v>20.399999999999999</v>
      </c>
      <c r="AJ55" s="68">
        <v>20.399999999999999</v>
      </c>
      <c r="AK55" s="68">
        <v>20.05</v>
      </c>
      <c r="AL55" s="68"/>
      <c r="AM55" s="68"/>
      <c r="AN55" s="68">
        <v>3.7</v>
      </c>
      <c r="AO55" s="68">
        <v>2.9</v>
      </c>
      <c r="AP55" s="68">
        <v>3.4</v>
      </c>
      <c r="AQ55" s="68">
        <v>18.600000000000001</v>
      </c>
      <c r="AR55" s="68"/>
      <c r="AS55" s="68"/>
      <c r="AT55" s="68"/>
      <c r="AU55" s="68"/>
      <c r="AV55" s="68"/>
      <c r="AW55" s="68"/>
      <c r="AX55" s="68">
        <v>3.7</v>
      </c>
      <c r="AY55" s="68"/>
      <c r="AZ55" s="68"/>
      <c r="BA55" s="68"/>
      <c r="BB55" s="68">
        <v>5.4</v>
      </c>
      <c r="BC55" s="68">
        <v>9.9</v>
      </c>
      <c r="BD55" s="68">
        <v>15.95</v>
      </c>
      <c r="BE55" s="68">
        <v>23.212</v>
      </c>
      <c r="BF55" s="68"/>
      <c r="BG55" s="68"/>
      <c r="BH55" s="68"/>
      <c r="BI55" s="68"/>
      <c r="BJ55" s="68">
        <v>19.3</v>
      </c>
      <c r="BK55" s="68">
        <v>51.9</v>
      </c>
      <c r="BL55" s="68">
        <v>2.86</v>
      </c>
      <c r="BM55" s="68">
        <v>1.22</v>
      </c>
      <c r="BN55" s="68">
        <v>1.1000000000000001</v>
      </c>
      <c r="BO55" s="68">
        <v>2.4</v>
      </c>
      <c r="BP55" s="68"/>
      <c r="BQ55" s="68">
        <v>1.9</v>
      </c>
      <c r="BR55" s="68">
        <v>20</v>
      </c>
      <c r="BS55" s="68">
        <v>8.3000000000000007</v>
      </c>
      <c r="BT55" s="68"/>
      <c r="BU55" s="68">
        <v>20.100000000000001</v>
      </c>
      <c r="BV55" s="69">
        <v>708.77200000000005</v>
      </c>
    </row>
    <row r="56" spans="1:74" ht="15.6" x14ac:dyDescent="0.3">
      <c r="A56" s="1"/>
      <c r="B56" s="70" t="s">
        <v>1126</v>
      </c>
      <c r="C56" s="71">
        <v>327.9</v>
      </c>
      <c r="D56" s="71">
        <v>453.4</v>
      </c>
      <c r="E56" s="71">
        <v>183.9</v>
      </c>
      <c r="F56" s="71">
        <v>265.62</v>
      </c>
      <c r="G56" s="71">
        <v>335.35</v>
      </c>
      <c r="H56" s="71">
        <v>71.45</v>
      </c>
      <c r="I56" s="71">
        <v>9.6</v>
      </c>
      <c r="J56" s="71">
        <v>217.05</v>
      </c>
      <c r="K56" s="71">
        <v>531.69500000000005</v>
      </c>
      <c r="L56" s="71">
        <v>480.1</v>
      </c>
      <c r="M56" s="71">
        <v>2.5</v>
      </c>
      <c r="N56" s="71">
        <v>4.5999999999999996</v>
      </c>
      <c r="O56" s="71">
        <v>475.95</v>
      </c>
      <c r="P56" s="71">
        <v>0</v>
      </c>
      <c r="Q56" s="71">
        <v>483.1</v>
      </c>
      <c r="R56" s="71">
        <v>485.15</v>
      </c>
      <c r="S56" s="71">
        <v>286.45</v>
      </c>
      <c r="T56" s="71">
        <v>78</v>
      </c>
      <c r="U56" s="71">
        <v>115.85</v>
      </c>
      <c r="V56" s="71">
        <v>476.35</v>
      </c>
      <c r="W56" s="71">
        <v>483.7</v>
      </c>
      <c r="X56" s="71">
        <v>479.3</v>
      </c>
      <c r="Y56" s="71">
        <v>441.25</v>
      </c>
      <c r="Z56" s="71">
        <v>714.85</v>
      </c>
      <c r="AA56" s="71">
        <v>213.4</v>
      </c>
      <c r="AB56" s="71">
        <v>1551.55</v>
      </c>
      <c r="AC56" s="71">
        <v>209.5</v>
      </c>
      <c r="AD56" s="71">
        <v>2498.75</v>
      </c>
      <c r="AE56" s="71">
        <v>118.65</v>
      </c>
      <c r="AF56" s="71">
        <v>162.05000000000001</v>
      </c>
      <c r="AG56" s="71">
        <v>503.95</v>
      </c>
      <c r="AH56" s="71">
        <v>180.3</v>
      </c>
      <c r="AI56" s="71">
        <v>489.6</v>
      </c>
      <c r="AJ56" s="71">
        <v>489.6</v>
      </c>
      <c r="AK56" s="71">
        <v>481.2</v>
      </c>
      <c r="AL56" s="71">
        <v>75.3095</v>
      </c>
      <c r="AM56" s="71">
        <v>422.15</v>
      </c>
      <c r="AN56" s="71">
        <v>119.85</v>
      </c>
      <c r="AO56" s="71">
        <v>126.4</v>
      </c>
      <c r="AP56" s="71">
        <v>81.400000000000006</v>
      </c>
      <c r="AQ56" s="71">
        <v>446.4</v>
      </c>
      <c r="AR56" s="71">
        <v>0</v>
      </c>
      <c r="AS56" s="71">
        <v>0</v>
      </c>
      <c r="AT56" s="71">
        <v>1235.5999999999999</v>
      </c>
      <c r="AU56" s="71">
        <v>0</v>
      </c>
      <c r="AV56" s="71">
        <v>1021.45</v>
      </c>
      <c r="AW56" s="71">
        <v>1.45</v>
      </c>
      <c r="AX56" s="71">
        <v>85.7</v>
      </c>
      <c r="AY56" s="71">
        <v>66.2</v>
      </c>
      <c r="AZ56" s="71">
        <v>0</v>
      </c>
      <c r="BA56" s="71">
        <v>109.5</v>
      </c>
      <c r="BB56" s="71">
        <v>130.55000000000001</v>
      </c>
      <c r="BC56" s="71">
        <v>237.9</v>
      </c>
      <c r="BD56" s="71">
        <v>813.41549999999995</v>
      </c>
      <c r="BE56" s="71">
        <v>764.98050000000001</v>
      </c>
      <c r="BF56" s="71">
        <v>2.9904999999999999</v>
      </c>
      <c r="BG56" s="71">
        <v>564.65</v>
      </c>
      <c r="BH56" s="71">
        <v>727.95</v>
      </c>
      <c r="BI56" s="71">
        <v>147.15</v>
      </c>
      <c r="BJ56" s="71">
        <v>301.64999999999998</v>
      </c>
      <c r="BK56" s="71">
        <v>924.65</v>
      </c>
      <c r="BL56" s="71">
        <v>62.88</v>
      </c>
      <c r="BM56" s="71">
        <v>24.954999999999998</v>
      </c>
      <c r="BN56" s="71">
        <v>3.855</v>
      </c>
      <c r="BO56" s="71">
        <v>53.44</v>
      </c>
      <c r="BP56" s="71">
        <v>51.7</v>
      </c>
      <c r="BQ56" s="71">
        <v>43.75</v>
      </c>
      <c r="BR56" s="71">
        <v>479.8</v>
      </c>
      <c r="BS56" s="71">
        <v>196.75</v>
      </c>
      <c r="BT56" s="71">
        <v>132</v>
      </c>
      <c r="BU56" s="71">
        <v>484.4</v>
      </c>
      <c r="BV56" s="71">
        <v>24242.491000000002</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607</v>
      </c>
      <c r="M70" s="1">
        <v>2124.6950000000002</v>
      </c>
      <c r="N70" s="1">
        <v>8.7643427401911786</v>
      </c>
      <c r="O70" s="1" t="s">
        <v>1127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608</v>
      </c>
      <c r="M71" s="1">
        <v>4767.6000000000004</v>
      </c>
      <c r="N71" s="1">
        <v>19.666295843937821</v>
      </c>
      <c r="O71" s="1" t="s">
        <v>1128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609</v>
      </c>
      <c r="M72" s="1">
        <v>8238.9959999999992</v>
      </c>
      <c r="N72" s="1">
        <v>33.985764911699874</v>
      </c>
      <c r="O72" s="1" t="s">
        <v>1129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606</v>
      </c>
      <c r="M73" s="1">
        <v>9111.2000000000007</v>
      </c>
      <c r="N73" s="1">
        <v>37.583596504171126</v>
      </c>
      <c r="O73" s="1" t="s">
        <v>1130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1" x14ac:dyDescent="0.4">
      <c r="A5" s="1"/>
      <c r="B5" s="210" t="s">
        <v>1131</v>
      </c>
      <c r="C5" s="210"/>
      <c r="D5" s="210"/>
      <c r="E5" s="210"/>
      <c r="F5" s="210"/>
      <c r="G5" s="210"/>
      <c r="H5" s="210"/>
      <c r="I5" s="210"/>
      <c r="J5" s="210"/>
    </row>
    <row r="6" spans="1:10" ht="43.95" customHeight="1" x14ac:dyDescent="0.3">
      <c r="A6" s="1"/>
      <c r="B6" s="209" t="s">
        <v>600</v>
      </c>
      <c r="C6" s="209" t="s">
        <v>658</v>
      </c>
      <c r="D6" s="209" t="s">
        <v>659</v>
      </c>
      <c r="E6" s="209" t="s">
        <v>660</v>
      </c>
      <c r="F6" s="209" t="s">
        <v>661</v>
      </c>
      <c r="G6" s="209" t="s">
        <v>656</v>
      </c>
      <c r="H6" s="209" t="s">
        <v>662</v>
      </c>
      <c r="I6" s="209" t="s">
        <v>657</v>
      </c>
      <c r="J6" s="63" t="s">
        <v>1132</v>
      </c>
    </row>
    <row r="7" spans="1:10" x14ac:dyDescent="0.3">
      <c r="A7" s="1"/>
      <c r="B7" s="209"/>
      <c r="C7" s="63" t="s">
        <v>1057</v>
      </c>
      <c r="D7" s="63" t="s">
        <v>1058</v>
      </c>
      <c r="E7" s="63" t="s">
        <v>1059</v>
      </c>
      <c r="F7" s="63" t="s">
        <v>1060</v>
      </c>
      <c r="G7" s="63" t="s">
        <v>1062</v>
      </c>
      <c r="H7" s="63" t="s">
        <v>1063</v>
      </c>
      <c r="I7" s="63" t="s">
        <v>1133</v>
      </c>
      <c r="J7" s="63" t="s">
        <v>823</v>
      </c>
    </row>
    <row r="8" spans="1:10" x14ac:dyDescent="0.3">
      <c r="A8" s="1"/>
      <c r="B8" s="50" t="s">
        <v>1106</v>
      </c>
      <c r="C8" s="64">
        <v>14</v>
      </c>
      <c r="D8" s="64">
        <v>19.100000000000001</v>
      </c>
      <c r="E8" s="64">
        <v>8.56</v>
      </c>
      <c r="F8" s="64">
        <v>11.31</v>
      </c>
      <c r="G8" s="64">
        <v>9.1</v>
      </c>
      <c r="H8" s="64">
        <v>23.14</v>
      </c>
      <c r="I8" s="64">
        <v>59</v>
      </c>
      <c r="J8" s="65">
        <v>144.21</v>
      </c>
    </row>
    <row r="9" spans="1:10" x14ac:dyDescent="0.3">
      <c r="A9" s="1"/>
      <c r="B9" s="54" t="s">
        <v>1107</v>
      </c>
      <c r="C9" s="66">
        <v>13.5</v>
      </c>
      <c r="D9" s="66">
        <v>19</v>
      </c>
      <c r="E9" s="66">
        <v>8.44</v>
      </c>
      <c r="F9" s="66">
        <v>11.34</v>
      </c>
      <c r="G9" s="66">
        <v>9.5</v>
      </c>
      <c r="H9" s="66">
        <v>23.02</v>
      </c>
      <c r="I9" s="66">
        <v>59</v>
      </c>
      <c r="J9" s="67">
        <v>143.80000000000001</v>
      </c>
    </row>
    <row r="10" spans="1:10" x14ac:dyDescent="0.3">
      <c r="A10" s="1"/>
      <c r="B10" s="54" t="s">
        <v>1108</v>
      </c>
      <c r="C10" s="66">
        <v>14</v>
      </c>
      <c r="D10" s="66">
        <v>19.100000000000001</v>
      </c>
      <c r="E10" s="66">
        <v>8.4</v>
      </c>
      <c r="F10" s="66">
        <v>11.3</v>
      </c>
      <c r="G10" s="66">
        <v>8.9</v>
      </c>
      <c r="H10" s="66">
        <v>22.2</v>
      </c>
      <c r="I10" s="66">
        <v>59</v>
      </c>
      <c r="J10" s="67">
        <v>142.9</v>
      </c>
    </row>
    <row r="11" spans="1:10" x14ac:dyDescent="0.3">
      <c r="A11" s="1"/>
      <c r="B11" s="54" t="s">
        <v>1109</v>
      </c>
      <c r="C11" s="66">
        <v>14.5</v>
      </c>
      <c r="D11" s="66">
        <v>19.100000000000001</v>
      </c>
      <c r="E11" s="66">
        <v>7.06</v>
      </c>
      <c r="F11" s="66">
        <v>11.33</v>
      </c>
      <c r="G11" s="66">
        <v>9.3000000000000007</v>
      </c>
      <c r="H11" s="66">
        <v>21.53</v>
      </c>
      <c r="I11" s="66">
        <v>59</v>
      </c>
      <c r="J11" s="67">
        <v>141.82</v>
      </c>
    </row>
    <row r="12" spans="1:10" x14ac:dyDescent="0.3">
      <c r="A12" s="1"/>
      <c r="B12" s="54" t="s">
        <v>1110</v>
      </c>
      <c r="C12" s="66">
        <v>14.5</v>
      </c>
      <c r="D12" s="66">
        <v>19.100000000000001</v>
      </c>
      <c r="E12" s="66">
        <v>7.42</v>
      </c>
      <c r="F12" s="66">
        <v>11.31</v>
      </c>
      <c r="G12" s="66">
        <v>9.6999999999999993</v>
      </c>
      <c r="H12" s="66">
        <v>21.67</v>
      </c>
      <c r="I12" s="66">
        <v>59.1</v>
      </c>
      <c r="J12" s="67">
        <v>142.80000000000001</v>
      </c>
    </row>
    <row r="13" spans="1:10" x14ac:dyDescent="0.3">
      <c r="A13" s="1"/>
      <c r="B13" s="54" t="s">
        <v>1111</v>
      </c>
      <c r="C13" s="66">
        <v>14.2</v>
      </c>
      <c r="D13" s="66">
        <v>19.100000000000001</v>
      </c>
      <c r="E13" s="66">
        <v>8.01</v>
      </c>
      <c r="F13" s="66">
        <v>11.33</v>
      </c>
      <c r="G13" s="66">
        <v>9.5</v>
      </c>
      <c r="H13" s="66">
        <v>21.85</v>
      </c>
      <c r="I13" s="66">
        <v>59.4</v>
      </c>
      <c r="J13" s="67">
        <v>143.38999999999999</v>
      </c>
    </row>
    <row r="14" spans="1:10" x14ac:dyDescent="0.3">
      <c r="A14" s="1"/>
      <c r="B14" s="54" t="s">
        <v>1112</v>
      </c>
      <c r="C14" s="66">
        <v>14.1</v>
      </c>
      <c r="D14" s="66">
        <v>19.100000000000001</v>
      </c>
      <c r="E14" s="66">
        <v>7.21</v>
      </c>
      <c r="F14" s="66">
        <v>11.29</v>
      </c>
      <c r="G14" s="66">
        <v>9.6</v>
      </c>
      <c r="H14" s="66">
        <v>20.7</v>
      </c>
      <c r="I14" s="66">
        <v>58.8</v>
      </c>
      <c r="J14" s="67">
        <v>140.80000000000001</v>
      </c>
    </row>
    <row r="15" spans="1:10" x14ac:dyDescent="0.3">
      <c r="A15" s="1"/>
      <c r="B15" s="56" t="s">
        <v>1113</v>
      </c>
      <c r="C15" s="68">
        <v>14.2</v>
      </c>
      <c r="D15" s="68">
        <v>19.100000000000001</v>
      </c>
      <c r="E15" s="68">
        <v>7.33</v>
      </c>
      <c r="F15" s="68">
        <v>11.17</v>
      </c>
      <c r="G15" s="68">
        <v>8.6999999999999993</v>
      </c>
      <c r="H15" s="68">
        <v>21.82</v>
      </c>
      <c r="I15" s="68">
        <v>58.4</v>
      </c>
      <c r="J15" s="69">
        <v>140.72</v>
      </c>
    </row>
    <row r="16" spans="1:10" x14ac:dyDescent="0.3">
      <c r="A16" s="1"/>
      <c r="B16" s="50" t="s">
        <v>1114</v>
      </c>
      <c r="C16" s="64">
        <v>14.5</v>
      </c>
      <c r="D16" s="64">
        <v>19.100000000000001</v>
      </c>
      <c r="E16" s="64">
        <v>7.46</v>
      </c>
      <c r="F16" s="64">
        <v>11.17</v>
      </c>
      <c r="G16" s="64">
        <v>8.6999999999999993</v>
      </c>
      <c r="H16" s="64">
        <v>21.52</v>
      </c>
      <c r="I16" s="64">
        <v>57.1</v>
      </c>
      <c r="J16" s="65">
        <v>139.55000000000001</v>
      </c>
    </row>
    <row r="17" spans="1:10" x14ac:dyDescent="0.3">
      <c r="A17" s="1"/>
      <c r="B17" s="54" t="s">
        <v>1115</v>
      </c>
      <c r="C17" s="66">
        <v>14</v>
      </c>
      <c r="D17" s="66">
        <v>19.100000000000001</v>
      </c>
      <c r="E17" s="66">
        <v>7.88</v>
      </c>
      <c r="F17" s="66">
        <v>11.15</v>
      </c>
      <c r="G17" s="66">
        <v>8.5</v>
      </c>
      <c r="H17" s="66">
        <v>21.58</v>
      </c>
      <c r="I17" s="66">
        <v>57.2</v>
      </c>
      <c r="J17" s="67">
        <v>139.41</v>
      </c>
    </row>
    <row r="18" spans="1:10" x14ac:dyDescent="0.3">
      <c r="A18" s="1"/>
      <c r="B18" s="54" t="s">
        <v>1116</v>
      </c>
      <c r="C18" s="66">
        <v>14</v>
      </c>
      <c r="D18" s="66">
        <v>19.100000000000001</v>
      </c>
      <c r="E18" s="66">
        <v>7.29</v>
      </c>
      <c r="F18" s="66">
        <v>11.16</v>
      </c>
      <c r="G18" s="66">
        <v>8.6999999999999993</v>
      </c>
      <c r="H18" s="66">
        <v>22.37</v>
      </c>
      <c r="I18" s="66">
        <v>57.2</v>
      </c>
      <c r="J18" s="67">
        <v>139.82</v>
      </c>
    </row>
    <row r="19" spans="1:10" x14ac:dyDescent="0.3">
      <c r="A19" s="1"/>
      <c r="B19" s="54" t="s">
        <v>1117</v>
      </c>
      <c r="C19" s="66">
        <v>13.6</v>
      </c>
      <c r="D19" s="66">
        <v>19.100000000000001</v>
      </c>
      <c r="E19" s="66">
        <v>7.08</v>
      </c>
      <c r="F19" s="66">
        <v>10.7</v>
      </c>
      <c r="G19" s="66">
        <v>8.8000000000000007</v>
      </c>
      <c r="H19" s="66">
        <v>21.83</v>
      </c>
      <c r="I19" s="66">
        <v>56.8</v>
      </c>
      <c r="J19" s="67">
        <v>137.91</v>
      </c>
    </row>
    <row r="20" spans="1:10" x14ac:dyDescent="0.3">
      <c r="A20" s="1"/>
      <c r="B20" s="54" t="s">
        <v>1118</v>
      </c>
      <c r="C20" s="66">
        <v>13.5</v>
      </c>
      <c r="D20" s="66">
        <v>19.100000000000001</v>
      </c>
      <c r="E20" s="66">
        <v>8.4600000000000009</v>
      </c>
      <c r="F20" s="66">
        <v>10.97</v>
      </c>
      <c r="G20" s="66">
        <v>8.9</v>
      </c>
      <c r="H20" s="66">
        <v>21.38</v>
      </c>
      <c r="I20" s="66">
        <v>57</v>
      </c>
      <c r="J20" s="67">
        <v>139.31</v>
      </c>
    </row>
    <row r="21" spans="1:10" x14ac:dyDescent="0.3">
      <c r="A21" s="1"/>
      <c r="B21" s="54" t="s">
        <v>1119</v>
      </c>
      <c r="C21" s="66">
        <v>13.4</v>
      </c>
      <c r="D21" s="66">
        <v>19.100000000000001</v>
      </c>
      <c r="E21" s="66">
        <v>8.01</v>
      </c>
      <c r="F21" s="66">
        <v>11.01</v>
      </c>
      <c r="G21" s="66">
        <v>9.5</v>
      </c>
      <c r="H21" s="66">
        <v>21.73</v>
      </c>
      <c r="I21" s="66">
        <v>57.1</v>
      </c>
      <c r="J21" s="67">
        <v>139.85</v>
      </c>
    </row>
    <row r="22" spans="1:10" x14ac:dyDescent="0.3">
      <c r="A22" s="1"/>
      <c r="B22" s="54" t="s">
        <v>1120</v>
      </c>
      <c r="C22" s="66">
        <v>13.5</v>
      </c>
      <c r="D22" s="66">
        <v>19.100000000000001</v>
      </c>
      <c r="E22" s="66">
        <v>7.01</v>
      </c>
      <c r="F22" s="66">
        <v>11.03</v>
      </c>
      <c r="G22" s="66">
        <v>9.3000000000000007</v>
      </c>
      <c r="H22" s="66">
        <v>20.48</v>
      </c>
      <c r="I22" s="66">
        <v>56.9</v>
      </c>
      <c r="J22" s="67">
        <v>137.32</v>
      </c>
    </row>
    <row r="23" spans="1:10" x14ac:dyDescent="0.3">
      <c r="A23" s="1"/>
      <c r="B23" s="56" t="s">
        <v>1121</v>
      </c>
      <c r="C23" s="68">
        <v>14</v>
      </c>
      <c r="D23" s="68">
        <v>18.8</v>
      </c>
      <c r="E23" s="68">
        <v>7.48</v>
      </c>
      <c r="F23" s="68">
        <v>11.3</v>
      </c>
      <c r="G23" s="68">
        <v>9.4</v>
      </c>
      <c r="H23" s="68">
        <v>20.51</v>
      </c>
      <c r="I23" s="68">
        <v>56.8</v>
      </c>
      <c r="J23" s="69">
        <v>138.29</v>
      </c>
    </row>
    <row r="24" spans="1:10" x14ac:dyDescent="0.3">
      <c r="A24" s="1"/>
      <c r="B24" s="50" t="s">
        <v>1122</v>
      </c>
      <c r="C24" s="64">
        <v>13.9</v>
      </c>
      <c r="D24" s="64">
        <v>19</v>
      </c>
      <c r="E24" s="64">
        <v>7.91</v>
      </c>
      <c r="F24" s="64">
        <v>11.41</v>
      </c>
      <c r="G24" s="64">
        <v>9.3000000000000007</v>
      </c>
      <c r="H24" s="64">
        <v>20.440000000000001</v>
      </c>
      <c r="I24" s="64">
        <v>58.6</v>
      </c>
      <c r="J24" s="65">
        <v>140.56</v>
      </c>
    </row>
    <row r="25" spans="1:10" x14ac:dyDescent="0.3">
      <c r="A25" s="1"/>
      <c r="B25" s="54" t="s">
        <v>1123</v>
      </c>
      <c r="C25" s="66">
        <v>14</v>
      </c>
      <c r="D25" s="66">
        <v>19.100000000000001</v>
      </c>
      <c r="E25" s="66">
        <v>7.83</v>
      </c>
      <c r="F25" s="66">
        <v>11.38</v>
      </c>
      <c r="G25" s="66">
        <v>9.8000000000000007</v>
      </c>
      <c r="H25" s="66">
        <v>20.420000000000002</v>
      </c>
      <c r="I25" s="66">
        <v>58.8</v>
      </c>
      <c r="J25" s="67">
        <v>141.33000000000001</v>
      </c>
    </row>
    <row r="26" spans="1:10" x14ac:dyDescent="0.3">
      <c r="A26" s="1"/>
      <c r="B26" s="54" t="s">
        <v>1124</v>
      </c>
      <c r="C26" s="66">
        <v>13.6</v>
      </c>
      <c r="D26" s="66">
        <v>19</v>
      </c>
      <c r="E26" s="66">
        <v>7.43</v>
      </c>
      <c r="F26" s="66">
        <v>11.41</v>
      </c>
      <c r="G26" s="66">
        <v>9.8000000000000007</v>
      </c>
      <c r="H26" s="66">
        <v>20.399999999999999</v>
      </c>
      <c r="I26" s="66">
        <v>58.9</v>
      </c>
      <c r="J26" s="67">
        <v>140.54</v>
      </c>
    </row>
    <row r="27" spans="1:10" x14ac:dyDescent="0.3">
      <c r="A27" s="1"/>
      <c r="B27" s="54" t="s">
        <v>851</v>
      </c>
      <c r="C27" s="66">
        <v>13.9</v>
      </c>
      <c r="D27" s="66">
        <v>19</v>
      </c>
      <c r="E27" s="66">
        <v>7.02</v>
      </c>
      <c r="F27" s="66">
        <v>11.45</v>
      </c>
      <c r="G27" s="66">
        <v>8.1999999999999993</v>
      </c>
      <c r="H27" s="66">
        <v>22.25</v>
      </c>
      <c r="I27" s="66">
        <v>59</v>
      </c>
      <c r="J27" s="67">
        <v>140.82</v>
      </c>
    </row>
    <row r="28" spans="1:10" x14ac:dyDescent="0.3">
      <c r="A28" s="1"/>
      <c r="B28" s="54" t="s">
        <v>852</v>
      </c>
      <c r="C28" s="66">
        <v>13.9</v>
      </c>
      <c r="D28" s="66">
        <v>19</v>
      </c>
      <c r="E28" s="66">
        <v>6.08</v>
      </c>
      <c r="F28" s="66">
        <v>11.39</v>
      </c>
      <c r="G28" s="66">
        <v>9.1999999999999993</v>
      </c>
      <c r="H28" s="66">
        <v>21.94</v>
      </c>
      <c r="I28" s="66">
        <v>59.8</v>
      </c>
      <c r="J28" s="67">
        <v>141.31</v>
      </c>
    </row>
    <row r="29" spans="1:10" x14ac:dyDescent="0.3">
      <c r="A29" s="1"/>
      <c r="B29" s="54" t="s">
        <v>853</v>
      </c>
      <c r="C29" s="66">
        <v>14</v>
      </c>
      <c r="D29" s="66">
        <v>19</v>
      </c>
      <c r="E29" s="66">
        <v>7.79</v>
      </c>
      <c r="F29" s="66">
        <v>11.39</v>
      </c>
      <c r="G29" s="66">
        <v>9</v>
      </c>
      <c r="H29" s="66">
        <v>20.47</v>
      </c>
      <c r="I29" s="66">
        <v>60.3</v>
      </c>
      <c r="J29" s="67">
        <v>141.94999999999999</v>
      </c>
    </row>
    <row r="30" spans="1:10" x14ac:dyDescent="0.3">
      <c r="A30" s="1"/>
      <c r="B30" s="54" t="s">
        <v>854</v>
      </c>
      <c r="C30" s="66">
        <v>13.7</v>
      </c>
      <c r="D30" s="66">
        <v>19</v>
      </c>
      <c r="E30" s="66">
        <v>8.8800000000000008</v>
      </c>
      <c r="F30" s="66">
        <v>11.37</v>
      </c>
      <c r="G30" s="66">
        <v>8.9</v>
      </c>
      <c r="H30" s="66">
        <v>20.82</v>
      </c>
      <c r="I30" s="66">
        <v>60.5</v>
      </c>
      <c r="J30" s="67">
        <v>143.16999999999999</v>
      </c>
    </row>
    <row r="31" spans="1:10" x14ac:dyDescent="0.3">
      <c r="A31" s="1"/>
      <c r="B31" s="56" t="s">
        <v>855</v>
      </c>
      <c r="C31" s="68">
        <v>13.9</v>
      </c>
      <c r="D31" s="68">
        <v>19</v>
      </c>
      <c r="E31" s="68">
        <v>7.87</v>
      </c>
      <c r="F31" s="68">
        <v>11.45</v>
      </c>
      <c r="G31" s="68">
        <v>8.1999999999999993</v>
      </c>
      <c r="H31" s="68">
        <v>21.15</v>
      </c>
      <c r="I31" s="68">
        <v>60.3</v>
      </c>
      <c r="J31" s="69">
        <v>141.87</v>
      </c>
    </row>
    <row r="32" spans="1:10" x14ac:dyDescent="0.3">
      <c r="A32" s="1"/>
      <c r="B32" s="50" t="s">
        <v>856</v>
      </c>
      <c r="C32" s="64">
        <v>13.6</v>
      </c>
      <c r="D32" s="64">
        <v>19</v>
      </c>
      <c r="E32" s="64">
        <v>7.84</v>
      </c>
      <c r="F32" s="64">
        <v>10.71</v>
      </c>
      <c r="G32" s="64">
        <v>9</v>
      </c>
      <c r="H32" s="64">
        <v>22.22</v>
      </c>
      <c r="I32" s="64">
        <v>60.5</v>
      </c>
      <c r="J32" s="65">
        <v>142.87</v>
      </c>
    </row>
    <row r="33" spans="1:10" x14ac:dyDescent="0.3">
      <c r="A33" s="1"/>
      <c r="B33" s="54" t="s">
        <v>857</v>
      </c>
      <c r="C33" s="66">
        <v>14.2</v>
      </c>
      <c r="D33" s="66">
        <v>19</v>
      </c>
      <c r="E33" s="66">
        <v>6.79</v>
      </c>
      <c r="F33" s="66">
        <v>11.37</v>
      </c>
      <c r="G33" s="66">
        <v>8.4</v>
      </c>
      <c r="H33" s="66">
        <v>21.85</v>
      </c>
      <c r="I33" s="66">
        <v>60.2</v>
      </c>
      <c r="J33" s="67">
        <v>141.81</v>
      </c>
    </row>
    <row r="34" spans="1:10" x14ac:dyDescent="0.3">
      <c r="A34" s="1"/>
      <c r="B34" s="54" t="s">
        <v>858</v>
      </c>
      <c r="C34" s="66">
        <v>14.2</v>
      </c>
      <c r="D34" s="66">
        <v>19.100000000000001</v>
      </c>
      <c r="E34" s="66">
        <v>7.49</v>
      </c>
      <c r="F34" s="66">
        <v>11.36</v>
      </c>
      <c r="G34" s="66">
        <v>8.5</v>
      </c>
      <c r="H34" s="66">
        <v>21.58</v>
      </c>
      <c r="I34" s="66">
        <v>59.8</v>
      </c>
      <c r="J34" s="67">
        <v>142.03</v>
      </c>
    </row>
    <row r="35" spans="1:10" x14ac:dyDescent="0.3">
      <c r="A35" s="1"/>
      <c r="B35" s="54" t="s">
        <v>859</v>
      </c>
      <c r="C35" s="66">
        <v>14.6</v>
      </c>
      <c r="D35" s="66">
        <v>19.100000000000001</v>
      </c>
      <c r="E35" s="66">
        <v>8.6300000000000008</v>
      </c>
      <c r="F35" s="66">
        <v>11.35</v>
      </c>
      <c r="G35" s="66">
        <v>8.5</v>
      </c>
      <c r="H35" s="66">
        <v>21.98</v>
      </c>
      <c r="I35" s="66">
        <v>59.9</v>
      </c>
      <c r="J35" s="67">
        <v>144.06</v>
      </c>
    </row>
    <row r="36" spans="1:10" x14ac:dyDescent="0.3">
      <c r="A36" s="1"/>
      <c r="B36" s="54" t="s">
        <v>860</v>
      </c>
      <c r="C36" s="66">
        <v>14.8</v>
      </c>
      <c r="D36" s="66">
        <v>19.100000000000001</v>
      </c>
      <c r="E36" s="66">
        <v>7.68</v>
      </c>
      <c r="F36" s="66">
        <v>11.36</v>
      </c>
      <c r="G36" s="66">
        <v>8.5</v>
      </c>
      <c r="H36" s="66">
        <v>22.5</v>
      </c>
      <c r="I36" s="66">
        <v>60.1</v>
      </c>
      <c r="J36" s="67">
        <v>144.04</v>
      </c>
    </row>
    <row r="37" spans="1:10" x14ac:dyDescent="0.3">
      <c r="A37" s="1"/>
      <c r="B37" s="54" t="s">
        <v>861</v>
      </c>
      <c r="C37" s="66">
        <v>14.7</v>
      </c>
      <c r="D37" s="66">
        <v>19.100000000000001</v>
      </c>
      <c r="E37" s="66">
        <v>8.4700000000000006</v>
      </c>
      <c r="F37" s="66">
        <v>11.35</v>
      </c>
      <c r="G37" s="66">
        <v>8.3000000000000007</v>
      </c>
      <c r="H37" s="66">
        <v>21.33</v>
      </c>
      <c r="I37" s="66">
        <v>59.8</v>
      </c>
      <c r="J37" s="67">
        <v>143.05000000000001</v>
      </c>
    </row>
    <row r="38" spans="1:10" x14ac:dyDescent="0.3">
      <c r="A38" s="1"/>
      <c r="B38" s="54" t="s">
        <v>862</v>
      </c>
      <c r="C38" s="66">
        <v>14.6</v>
      </c>
      <c r="D38" s="66">
        <v>19.100000000000001</v>
      </c>
      <c r="E38" s="66">
        <v>9.0399999999999991</v>
      </c>
      <c r="F38" s="66">
        <v>11.35</v>
      </c>
      <c r="G38" s="66">
        <v>8.5</v>
      </c>
      <c r="H38" s="66">
        <v>21.81</v>
      </c>
      <c r="I38" s="66">
        <v>59.9</v>
      </c>
      <c r="J38" s="67">
        <v>144.30000000000001</v>
      </c>
    </row>
    <row r="39" spans="1:10" x14ac:dyDescent="0.3">
      <c r="A39" s="1"/>
      <c r="B39" s="56" t="s">
        <v>863</v>
      </c>
      <c r="C39" s="68">
        <v>14.1</v>
      </c>
      <c r="D39" s="68">
        <v>19.100000000000001</v>
      </c>
      <c r="E39" s="68">
        <v>8.27</v>
      </c>
      <c r="F39" s="68">
        <v>11.39</v>
      </c>
      <c r="G39" s="68">
        <v>8.9</v>
      </c>
      <c r="H39" s="68">
        <v>22.12</v>
      </c>
      <c r="I39" s="68">
        <v>60</v>
      </c>
      <c r="J39" s="69">
        <v>143.88</v>
      </c>
    </row>
    <row r="40" spans="1:10" x14ac:dyDescent="0.3">
      <c r="A40" s="1"/>
      <c r="B40" s="50" t="s">
        <v>864</v>
      </c>
      <c r="C40" s="64">
        <v>12.1</v>
      </c>
      <c r="D40" s="64">
        <v>19.100000000000001</v>
      </c>
      <c r="E40" s="64">
        <v>7.63</v>
      </c>
      <c r="F40" s="64">
        <v>11.34</v>
      </c>
      <c r="G40" s="64">
        <v>9.1999999999999993</v>
      </c>
      <c r="H40" s="64">
        <v>21.29</v>
      </c>
      <c r="I40" s="64">
        <v>59.9</v>
      </c>
      <c r="J40" s="65">
        <v>140.56</v>
      </c>
    </row>
    <row r="41" spans="1:10" x14ac:dyDescent="0.3">
      <c r="A41" s="1"/>
      <c r="B41" s="54" t="s">
        <v>865</v>
      </c>
      <c r="C41" s="66">
        <v>11.6</v>
      </c>
      <c r="D41" s="66">
        <v>19.100000000000001</v>
      </c>
      <c r="E41" s="66">
        <v>8.7799999999999994</v>
      </c>
      <c r="F41" s="66">
        <v>11.25</v>
      </c>
      <c r="G41" s="66">
        <v>8.3000000000000007</v>
      </c>
      <c r="H41" s="66">
        <v>22.01</v>
      </c>
      <c r="I41" s="66">
        <v>59.7</v>
      </c>
      <c r="J41" s="67">
        <v>140.74</v>
      </c>
    </row>
    <row r="42" spans="1:10" x14ac:dyDescent="0.3">
      <c r="A42" s="1"/>
      <c r="B42" s="54" t="s">
        <v>866</v>
      </c>
      <c r="C42" s="66">
        <v>11.7</v>
      </c>
      <c r="D42" s="66">
        <v>19</v>
      </c>
      <c r="E42" s="66">
        <v>7.8</v>
      </c>
      <c r="F42" s="66">
        <v>11.24</v>
      </c>
      <c r="G42" s="66">
        <v>9</v>
      </c>
      <c r="H42" s="66">
        <v>21.86</v>
      </c>
      <c r="I42" s="66">
        <v>59.7</v>
      </c>
      <c r="J42" s="67">
        <v>140.30000000000001</v>
      </c>
    </row>
    <row r="43" spans="1:10" x14ac:dyDescent="0.3">
      <c r="A43" s="1"/>
      <c r="B43" s="54" t="s">
        <v>867</v>
      </c>
      <c r="C43" s="66">
        <v>11.8</v>
      </c>
      <c r="D43" s="66">
        <v>19.100000000000001</v>
      </c>
      <c r="E43" s="66">
        <v>6.74</v>
      </c>
      <c r="F43" s="66">
        <v>9.14</v>
      </c>
      <c r="G43" s="66">
        <v>9</v>
      </c>
      <c r="H43" s="66">
        <v>22.61</v>
      </c>
      <c r="I43" s="66">
        <v>59.9</v>
      </c>
      <c r="J43" s="67">
        <v>138.29</v>
      </c>
    </row>
    <row r="44" spans="1:10" x14ac:dyDescent="0.3">
      <c r="A44" s="1"/>
      <c r="B44" s="54" t="s">
        <v>868</v>
      </c>
      <c r="C44" s="66">
        <v>11.6</v>
      </c>
      <c r="D44" s="66">
        <v>19</v>
      </c>
      <c r="E44" s="66">
        <v>6.88</v>
      </c>
      <c r="F44" s="66">
        <v>9.9499999999999993</v>
      </c>
      <c r="G44" s="66">
        <v>9</v>
      </c>
      <c r="H44" s="66">
        <v>23.53</v>
      </c>
      <c r="I44" s="66">
        <v>59.9</v>
      </c>
      <c r="J44" s="67">
        <v>139.86000000000001</v>
      </c>
    </row>
    <row r="45" spans="1:10" x14ac:dyDescent="0.3">
      <c r="A45" s="1"/>
      <c r="B45" s="54" t="s">
        <v>869</v>
      </c>
      <c r="C45" s="66">
        <v>11.7</v>
      </c>
      <c r="D45" s="66">
        <v>19.100000000000001</v>
      </c>
      <c r="E45" s="66">
        <v>5.53</v>
      </c>
      <c r="F45" s="66">
        <v>11.34</v>
      </c>
      <c r="G45" s="66">
        <v>9</v>
      </c>
      <c r="H45" s="66">
        <v>23.63</v>
      </c>
      <c r="I45" s="66">
        <v>59.8</v>
      </c>
      <c r="J45" s="67">
        <v>140.1</v>
      </c>
    </row>
    <row r="46" spans="1:10" x14ac:dyDescent="0.3">
      <c r="A46" s="1"/>
      <c r="B46" s="54" t="s">
        <v>870</v>
      </c>
      <c r="C46" s="66">
        <v>11.8</v>
      </c>
      <c r="D46" s="66">
        <v>19.100000000000001</v>
      </c>
      <c r="E46" s="66">
        <v>5.43</v>
      </c>
      <c r="F46" s="66">
        <v>11.05</v>
      </c>
      <c r="G46" s="66">
        <v>9.1999999999999993</v>
      </c>
      <c r="H46" s="66">
        <v>24.68</v>
      </c>
      <c r="I46" s="66">
        <v>59.8</v>
      </c>
      <c r="J46" s="67">
        <v>141.06</v>
      </c>
    </row>
    <row r="47" spans="1:10" x14ac:dyDescent="0.3">
      <c r="A47" s="1"/>
      <c r="B47" s="56" t="s">
        <v>871</v>
      </c>
      <c r="C47" s="68">
        <v>13.8</v>
      </c>
      <c r="D47" s="68">
        <v>18.3</v>
      </c>
      <c r="E47" s="68">
        <v>6.21</v>
      </c>
      <c r="F47" s="68">
        <v>9.52</v>
      </c>
      <c r="G47" s="68">
        <v>9.4</v>
      </c>
      <c r="H47" s="68">
        <v>22.49</v>
      </c>
      <c r="I47" s="68">
        <v>59.6</v>
      </c>
      <c r="J47" s="69">
        <v>139.32</v>
      </c>
    </row>
    <row r="48" spans="1:10" x14ac:dyDescent="0.3">
      <c r="A48" s="1"/>
      <c r="B48" s="50" t="s">
        <v>872</v>
      </c>
      <c r="C48" s="64">
        <v>13.6</v>
      </c>
      <c r="D48" s="64">
        <v>16.3</v>
      </c>
      <c r="E48" s="64">
        <v>8.92</v>
      </c>
      <c r="F48" s="64">
        <v>9.49</v>
      </c>
      <c r="G48" s="64">
        <v>9.4</v>
      </c>
      <c r="H48" s="64">
        <v>23.85</v>
      </c>
      <c r="I48" s="64">
        <v>59.8</v>
      </c>
      <c r="J48" s="65">
        <v>141.36000000000001</v>
      </c>
    </row>
    <row r="49" spans="1:10" x14ac:dyDescent="0.3">
      <c r="A49" s="1"/>
      <c r="B49" s="54" t="s">
        <v>873</v>
      </c>
      <c r="C49" s="66">
        <v>13.8</v>
      </c>
      <c r="D49" s="66">
        <v>16.7</v>
      </c>
      <c r="E49" s="66">
        <v>8.23</v>
      </c>
      <c r="F49" s="66">
        <v>11.01</v>
      </c>
      <c r="G49" s="66">
        <v>9.4</v>
      </c>
      <c r="H49" s="66">
        <v>23.91</v>
      </c>
      <c r="I49" s="66">
        <v>59.7</v>
      </c>
      <c r="J49" s="67">
        <v>142.75</v>
      </c>
    </row>
    <row r="50" spans="1:10" x14ac:dyDescent="0.3">
      <c r="A50" s="1"/>
      <c r="B50" s="54" t="s">
        <v>874</v>
      </c>
      <c r="C50" s="66">
        <v>13.6</v>
      </c>
      <c r="D50" s="66">
        <v>16.7</v>
      </c>
      <c r="E50" s="66">
        <v>8.34</v>
      </c>
      <c r="F50" s="66">
        <v>10.98</v>
      </c>
      <c r="G50" s="66">
        <v>9.1999999999999993</v>
      </c>
      <c r="H50" s="66">
        <v>23.88</v>
      </c>
      <c r="I50" s="66">
        <v>60</v>
      </c>
      <c r="J50" s="67">
        <v>142.69999999999999</v>
      </c>
    </row>
    <row r="51" spans="1:10" x14ac:dyDescent="0.3">
      <c r="A51" s="1"/>
      <c r="B51" s="54" t="s">
        <v>875</v>
      </c>
      <c r="C51" s="66">
        <v>13.6</v>
      </c>
      <c r="D51" s="66">
        <v>19</v>
      </c>
      <c r="E51" s="66">
        <v>7.25</v>
      </c>
      <c r="F51" s="66">
        <v>11.01</v>
      </c>
      <c r="G51" s="66">
        <v>9.4</v>
      </c>
      <c r="H51" s="66">
        <v>23.49</v>
      </c>
      <c r="I51" s="66">
        <v>60</v>
      </c>
      <c r="J51" s="67">
        <v>143.75</v>
      </c>
    </row>
    <row r="52" spans="1:10" x14ac:dyDescent="0.3">
      <c r="A52" s="1"/>
      <c r="B52" s="54" t="s">
        <v>876</v>
      </c>
      <c r="C52" s="66">
        <v>13.8</v>
      </c>
      <c r="D52" s="66">
        <v>19.100000000000001</v>
      </c>
      <c r="E52" s="66">
        <v>7.1</v>
      </c>
      <c r="F52" s="66">
        <v>10.96</v>
      </c>
      <c r="G52" s="66">
        <v>9.1</v>
      </c>
      <c r="H52" s="66">
        <v>24.17</v>
      </c>
      <c r="I52" s="66">
        <v>59.7</v>
      </c>
      <c r="J52" s="67">
        <v>143.93</v>
      </c>
    </row>
    <row r="53" spans="1:10" x14ac:dyDescent="0.3">
      <c r="A53" s="1"/>
      <c r="B53" s="54" t="s">
        <v>877</v>
      </c>
      <c r="C53" s="66">
        <v>13.9</v>
      </c>
      <c r="D53" s="66">
        <v>19.100000000000001</v>
      </c>
      <c r="E53" s="66">
        <v>8.18</v>
      </c>
      <c r="F53" s="66">
        <v>11.01</v>
      </c>
      <c r="G53" s="66">
        <v>9.4</v>
      </c>
      <c r="H53" s="66">
        <v>23.67</v>
      </c>
      <c r="I53" s="66">
        <v>59.8</v>
      </c>
      <c r="J53" s="67">
        <v>145.06</v>
      </c>
    </row>
    <row r="54" spans="1:10" x14ac:dyDescent="0.3">
      <c r="A54" s="1"/>
      <c r="B54" s="54" t="s">
        <v>878</v>
      </c>
      <c r="C54" s="66">
        <v>14</v>
      </c>
      <c r="D54" s="66">
        <v>19.100000000000001</v>
      </c>
      <c r="E54" s="66">
        <v>8.2799999999999994</v>
      </c>
      <c r="F54" s="66">
        <v>10.99</v>
      </c>
      <c r="G54" s="66">
        <v>9.5</v>
      </c>
      <c r="H54" s="66">
        <v>24.21</v>
      </c>
      <c r="I54" s="66">
        <v>60.2</v>
      </c>
      <c r="J54" s="67">
        <v>146.28</v>
      </c>
    </row>
    <row r="55" spans="1:10" x14ac:dyDescent="0.3">
      <c r="A55" s="1"/>
      <c r="B55" s="56" t="s">
        <v>1125</v>
      </c>
      <c r="C55" s="68">
        <v>14.2</v>
      </c>
      <c r="D55" s="68">
        <v>19.100000000000001</v>
      </c>
      <c r="E55" s="68">
        <v>8.3800000000000008</v>
      </c>
      <c r="F55" s="68">
        <v>10.6</v>
      </c>
      <c r="G55" s="68">
        <v>9.5</v>
      </c>
      <c r="H55" s="68">
        <v>23.5</v>
      </c>
      <c r="I55" s="68">
        <v>60.2</v>
      </c>
      <c r="J55" s="69">
        <v>145.47999999999999</v>
      </c>
    </row>
    <row r="56" spans="1:10" ht="15.6" x14ac:dyDescent="0.3">
      <c r="A56" s="1"/>
      <c r="B56" s="70" t="s">
        <v>1126</v>
      </c>
      <c r="C56" s="71">
        <v>327.9</v>
      </c>
      <c r="D56" s="71">
        <v>453.4</v>
      </c>
      <c r="E56" s="71">
        <v>183.9</v>
      </c>
      <c r="F56" s="71">
        <v>265.62</v>
      </c>
      <c r="G56" s="71">
        <v>217.05</v>
      </c>
      <c r="H56" s="71">
        <v>531.69500000000005</v>
      </c>
      <c r="I56" s="71">
        <v>1420.95</v>
      </c>
      <c r="J56" s="71">
        <v>3400.5149999999999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64"/>
  <sheetViews>
    <sheetView showGridLines="0" zoomScale="80" workbookViewId="0">
      <pane xSplit="5" ySplit="7" topLeftCell="F168"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3" t="s">
        <v>1134</v>
      </c>
      <c r="C3" s="194"/>
      <c r="D3" s="194"/>
      <c r="E3" s="194"/>
      <c r="F3" s="194"/>
      <c r="G3" s="194"/>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1135</v>
      </c>
      <c r="C5" s="1"/>
      <c r="D5" s="1"/>
      <c r="E5" s="1"/>
      <c r="F5" s="1"/>
      <c r="G5" s="1"/>
      <c r="H5" s="1"/>
      <c r="I5" s="1"/>
      <c r="J5" s="1"/>
      <c r="K5" s="1"/>
      <c r="L5" s="1"/>
      <c r="M5" s="1"/>
      <c r="N5" s="1"/>
      <c r="O5" s="1"/>
      <c r="P5" s="1"/>
      <c r="Q5" s="1"/>
      <c r="R5" s="1"/>
      <c r="S5" s="1"/>
      <c r="T5" s="1"/>
    </row>
    <row r="6" spans="1:20" ht="22.95" customHeight="1" x14ac:dyDescent="0.3">
      <c r="A6" s="1"/>
      <c r="B6" s="197" t="s">
        <v>3</v>
      </c>
      <c r="C6" s="197" t="s">
        <v>47</v>
      </c>
      <c r="D6" s="197" t="s">
        <v>1136</v>
      </c>
      <c r="E6" s="197" t="s">
        <v>1137</v>
      </c>
      <c r="F6" s="197" t="s">
        <v>1138</v>
      </c>
      <c r="G6" s="197"/>
      <c r="H6" s="197"/>
      <c r="I6" s="197"/>
      <c r="J6" s="197"/>
      <c r="K6" s="197"/>
      <c r="L6" s="197"/>
      <c r="M6" s="197"/>
      <c r="N6" s="197"/>
      <c r="O6" s="197"/>
      <c r="P6" s="197"/>
      <c r="Q6" s="197"/>
      <c r="R6" s="197"/>
      <c r="S6" s="197"/>
      <c r="T6" s="197"/>
    </row>
    <row r="7" spans="1:20"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v>13</v>
      </c>
      <c r="S7" s="3">
        <v>14</v>
      </c>
      <c r="T7" s="3" t="s">
        <v>983</v>
      </c>
    </row>
    <row r="8" spans="1:20" x14ac:dyDescent="0.3">
      <c r="A8" s="1"/>
      <c r="B8" s="72" t="s">
        <v>658</v>
      </c>
      <c r="C8" s="72" t="s">
        <v>1057</v>
      </c>
      <c r="D8" s="72" t="s">
        <v>1139</v>
      </c>
      <c r="E8" s="73" t="s">
        <v>607</v>
      </c>
      <c r="F8" s="74"/>
      <c r="G8" s="74"/>
      <c r="H8" s="74"/>
      <c r="I8" s="74"/>
      <c r="J8" s="74">
        <v>23.1</v>
      </c>
      <c r="K8" s="74">
        <v>288.35000000000002</v>
      </c>
      <c r="L8" s="74">
        <v>347.35</v>
      </c>
      <c r="M8" s="74">
        <v>354.6</v>
      </c>
      <c r="N8" s="74">
        <v>348.7</v>
      </c>
      <c r="O8" s="74">
        <v>277.95</v>
      </c>
      <c r="P8" s="74">
        <v>333.75</v>
      </c>
      <c r="Q8" s="74">
        <v>345</v>
      </c>
      <c r="R8" s="74">
        <v>320.7</v>
      </c>
      <c r="S8" s="74">
        <v>327.9</v>
      </c>
      <c r="T8" s="74">
        <v>2967.4</v>
      </c>
    </row>
    <row r="9" spans="1:20" x14ac:dyDescent="0.3">
      <c r="A9" s="1"/>
      <c r="B9" s="72" t="s">
        <v>659</v>
      </c>
      <c r="C9" s="72" t="s">
        <v>1140</v>
      </c>
      <c r="D9" s="72" t="s">
        <v>331</v>
      </c>
      <c r="E9" s="73" t="s">
        <v>607</v>
      </c>
      <c r="F9" s="74"/>
      <c r="G9" s="74">
        <v>298.10000000000002</v>
      </c>
      <c r="H9" s="74">
        <v>441.7</v>
      </c>
      <c r="I9" s="74">
        <v>450.5</v>
      </c>
      <c r="J9" s="74">
        <v>452.25</v>
      </c>
      <c r="K9" s="74">
        <v>453</v>
      </c>
      <c r="L9" s="74">
        <v>456.6</v>
      </c>
      <c r="M9" s="74">
        <v>451.65</v>
      </c>
      <c r="N9" s="74">
        <v>456.4</v>
      </c>
      <c r="O9" s="74">
        <v>453.35</v>
      </c>
      <c r="P9" s="74">
        <v>423</v>
      </c>
      <c r="Q9" s="74">
        <v>433.15</v>
      </c>
      <c r="R9" s="74">
        <v>456.45</v>
      </c>
      <c r="S9" s="74">
        <v>453.4</v>
      </c>
      <c r="T9" s="74">
        <v>5679.55</v>
      </c>
    </row>
    <row r="10" spans="1:20" x14ac:dyDescent="0.3">
      <c r="A10" s="1"/>
      <c r="B10" s="72" t="s">
        <v>660</v>
      </c>
      <c r="C10" s="72" t="s">
        <v>1141</v>
      </c>
      <c r="D10" s="72" t="s">
        <v>47</v>
      </c>
      <c r="E10" s="73" t="s">
        <v>607</v>
      </c>
      <c r="F10" s="74"/>
      <c r="G10" s="74"/>
      <c r="H10" s="74"/>
      <c r="I10" s="74"/>
      <c r="J10" s="74">
        <v>45.7</v>
      </c>
      <c r="K10" s="74">
        <v>185.4</v>
      </c>
      <c r="L10" s="74">
        <v>192.15</v>
      </c>
      <c r="M10" s="74">
        <v>203.523</v>
      </c>
      <c r="N10" s="74">
        <v>198.2885</v>
      </c>
      <c r="O10" s="74">
        <v>198.3</v>
      </c>
      <c r="P10" s="74">
        <v>180.3175</v>
      </c>
      <c r="Q10" s="74">
        <v>185.715</v>
      </c>
      <c r="R10" s="74">
        <v>166.14500000000001</v>
      </c>
      <c r="S10" s="74">
        <v>183.9</v>
      </c>
      <c r="T10" s="74">
        <v>1739.4390000000001</v>
      </c>
    </row>
    <row r="11" spans="1:20" x14ac:dyDescent="0.3">
      <c r="A11" s="1"/>
      <c r="B11" s="72" t="s">
        <v>661</v>
      </c>
      <c r="C11" s="72" t="s">
        <v>1060</v>
      </c>
      <c r="D11" s="72" t="s">
        <v>47</v>
      </c>
      <c r="E11" s="73" t="s">
        <v>607</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265.62</v>
      </c>
      <c r="T11" s="74">
        <v>3004.9335500000002</v>
      </c>
    </row>
    <row r="12" spans="1:20" x14ac:dyDescent="0.3">
      <c r="A12" s="1"/>
      <c r="B12" s="72" t="s">
        <v>644</v>
      </c>
      <c r="C12" s="72" t="s">
        <v>986</v>
      </c>
      <c r="D12" s="72" t="s">
        <v>47</v>
      </c>
      <c r="E12" s="73" t="s">
        <v>606</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335.35</v>
      </c>
      <c r="T12" s="74">
        <v>4357.7</v>
      </c>
    </row>
    <row r="13" spans="1:20" x14ac:dyDescent="0.3">
      <c r="A13" s="1"/>
      <c r="B13" s="72" t="s">
        <v>645</v>
      </c>
      <c r="C13" s="72" t="s">
        <v>988</v>
      </c>
      <c r="D13" s="72" t="s">
        <v>47</v>
      </c>
      <c r="E13" s="73" t="s">
        <v>606</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71.45</v>
      </c>
      <c r="T13" s="74">
        <v>885.33</v>
      </c>
    </row>
    <row r="14" spans="1:20" x14ac:dyDescent="0.3">
      <c r="A14" s="1"/>
      <c r="B14" s="72" t="s">
        <v>646</v>
      </c>
      <c r="C14" s="72" t="s">
        <v>989</v>
      </c>
      <c r="D14" s="72" t="s">
        <v>47</v>
      </c>
      <c r="E14" s="73" t="s">
        <v>606</v>
      </c>
      <c r="F14" s="74">
        <v>9.6</v>
      </c>
      <c r="G14" s="74">
        <v>2.6</v>
      </c>
      <c r="H14" s="74"/>
      <c r="I14" s="74"/>
      <c r="J14" s="74"/>
      <c r="K14" s="74">
        <v>5.5</v>
      </c>
      <c r="L14" s="74">
        <v>9.6</v>
      </c>
      <c r="M14" s="74">
        <v>7.8</v>
      </c>
      <c r="N14" s="74">
        <v>2.75</v>
      </c>
      <c r="O14" s="74"/>
      <c r="P14" s="74"/>
      <c r="Q14" s="74"/>
      <c r="R14" s="74">
        <v>5.4</v>
      </c>
      <c r="S14" s="74">
        <v>9.6</v>
      </c>
      <c r="T14" s="74">
        <v>52.85</v>
      </c>
    </row>
    <row r="15" spans="1:20" x14ac:dyDescent="0.3">
      <c r="A15" s="1"/>
      <c r="B15" s="72" t="s">
        <v>656</v>
      </c>
      <c r="C15" s="72" t="s">
        <v>1062</v>
      </c>
      <c r="D15" s="72" t="s">
        <v>47</v>
      </c>
      <c r="E15" s="73" t="s">
        <v>607</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217.05</v>
      </c>
      <c r="T15" s="74">
        <v>2620.15</v>
      </c>
    </row>
    <row r="16" spans="1:20" x14ac:dyDescent="0.3">
      <c r="A16" s="1"/>
      <c r="B16" s="72" t="s">
        <v>662</v>
      </c>
      <c r="C16" s="72" t="s">
        <v>1063</v>
      </c>
      <c r="D16" s="72" t="s">
        <v>510</v>
      </c>
      <c r="E16" s="73" t="s">
        <v>607</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531.69500000000005</v>
      </c>
      <c r="T16" s="74">
        <v>4567.53</v>
      </c>
    </row>
    <row r="17" spans="1:20" x14ac:dyDescent="0.3">
      <c r="A17" s="1"/>
      <c r="B17" s="72" t="s">
        <v>624</v>
      </c>
      <c r="C17" s="72" t="s">
        <v>990</v>
      </c>
      <c r="D17" s="72" t="s">
        <v>47</v>
      </c>
      <c r="E17" s="73" t="s">
        <v>606</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480.1</v>
      </c>
      <c r="T17" s="74">
        <v>4768</v>
      </c>
    </row>
    <row r="18" spans="1:20" x14ac:dyDescent="0.3">
      <c r="A18" s="1"/>
      <c r="B18" s="72" t="s">
        <v>612</v>
      </c>
      <c r="C18" s="72" t="s">
        <v>991</v>
      </c>
      <c r="D18" s="72" t="s">
        <v>47</v>
      </c>
      <c r="E18" s="73" t="s">
        <v>606</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5298.848</v>
      </c>
      <c r="T18" s="74">
        <v>41303.932999999997</v>
      </c>
    </row>
    <row r="19" spans="1:20" x14ac:dyDescent="0.3">
      <c r="A19" s="1"/>
      <c r="B19" s="72" t="s">
        <v>617</v>
      </c>
      <c r="C19" s="72" t="s">
        <v>992</v>
      </c>
      <c r="D19" s="72" t="s">
        <v>47</v>
      </c>
      <c r="E19" s="73" t="s">
        <v>606</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428.471</v>
      </c>
      <c r="T19" s="74">
        <v>6117.7035599999999</v>
      </c>
    </row>
    <row r="20" spans="1:20" x14ac:dyDescent="0.3">
      <c r="A20" s="1"/>
      <c r="B20" s="72" t="s">
        <v>619</v>
      </c>
      <c r="C20" s="72" t="s">
        <v>1142</v>
      </c>
      <c r="D20" s="72" t="s">
        <v>47</v>
      </c>
      <c r="E20" s="73" t="s">
        <v>606</v>
      </c>
      <c r="F20" s="74"/>
      <c r="G20" s="74"/>
      <c r="H20" s="74"/>
      <c r="I20" s="74"/>
      <c r="J20" s="74"/>
      <c r="K20" s="74"/>
      <c r="L20" s="74"/>
      <c r="M20" s="74"/>
      <c r="N20" s="74"/>
      <c r="O20" s="74"/>
      <c r="P20" s="74"/>
      <c r="Q20" s="74"/>
      <c r="R20" s="74"/>
      <c r="S20" s="74"/>
      <c r="T20" s="74">
        <v>0</v>
      </c>
    </row>
    <row r="21" spans="1:20" x14ac:dyDescent="0.3">
      <c r="A21" s="1"/>
      <c r="B21" s="72" t="s">
        <v>619</v>
      </c>
      <c r="C21" s="72" t="s">
        <v>1143</v>
      </c>
      <c r="D21" s="72" t="s">
        <v>47</v>
      </c>
      <c r="E21" s="73" t="s">
        <v>606</v>
      </c>
      <c r="F21" s="74"/>
      <c r="G21" s="74"/>
      <c r="H21" s="74"/>
      <c r="I21" s="74"/>
      <c r="J21" s="74"/>
      <c r="K21" s="74"/>
      <c r="L21" s="74"/>
      <c r="M21" s="74"/>
      <c r="N21" s="74"/>
      <c r="O21" s="74"/>
      <c r="P21" s="74"/>
      <c r="Q21" s="74"/>
      <c r="R21" s="74"/>
      <c r="S21" s="74"/>
      <c r="T21" s="74">
        <v>0</v>
      </c>
    </row>
    <row r="22" spans="1:20" x14ac:dyDescent="0.3">
      <c r="A22" s="1"/>
      <c r="B22" s="72" t="s">
        <v>223</v>
      </c>
      <c r="C22" s="72" t="s">
        <v>993</v>
      </c>
      <c r="D22" s="72" t="s">
        <v>47</v>
      </c>
      <c r="E22" s="73" t="s">
        <v>606</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1417.7327</v>
      </c>
      <c r="T22" s="74">
        <v>35798.960010000003</v>
      </c>
    </row>
    <row r="23" spans="1:20" x14ac:dyDescent="0.3">
      <c r="A23" s="1"/>
      <c r="B23" s="72" t="s">
        <v>223</v>
      </c>
      <c r="C23" s="72" t="s">
        <v>994</v>
      </c>
      <c r="D23" s="72" t="s">
        <v>47</v>
      </c>
      <c r="E23" s="73" t="s">
        <v>606</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682.12739999999997</v>
      </c>
      <c r="T23" s="74">
        <v>10274.809665000001</v>
      </c>
    </row>
    <row r="24" spans="1:20" x14ac:dyDescent="0.3">
      <c r="A24" s="1"/>
      <c r="B24" s="72" t="s">
        <v>647</v>
      </c>
      <c r="C24" s="72" t="s">
        <v>1144</v>
      </c>
      <c r="D24" s="72" t="s">
        <v>47</v>
      </c>
      <c r="E24" s="73" t="s">
        <v>608</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2.5</v>
      </c>
      <c r="T24" s="74">
        <v>36.970104999999997</v>
      </c>
    </row>
    <row r="25" spans="1:20" x14ac:dyDescent="0.3">
      <c r="A25" s="1"/>
      <c r="B25" s="72" t="s">
        <v>625</v>
      </c>
      <c r="C25" s="72" t="s">
        <v>1145</v>
      </c>
      <c r="D25" s="72" t="s">
        <v>47</v>
      </c>
      <c r="E25" s="73" t="s">
        <v>608</v>
      </c>
      <c r="F25" s="74">
        <v>7</v>
      </c>
      <c r="G25" s="74">
        <v>6.75</v>
      </c>
      <c r="H25" s="74">
        <v>5.25</v>
      </c>
      <c r="I25" s="74">
        <v>6.2</v>
      </c>
      <c r="J25" s="74">
        <v>3.85</v>
      </c>
      <c r="K25" s="74">
        <v>5.0999999999999996</v>
      </c>
      <c r="L25" s="74">
        <v>7.1</v>
      </c>
      <c r="M25" s="74">
        <v>7.35</v>
      </c>
      <c r="N25" s="74">
        <v>2.6</v>
      </c>
      <c r="O25" s="74">
        <v>3.55</v>
      </c>
      <c r="P25" s="74">
        <v>5</v>
      </c>
      <c r="Q25" s="74">
        <v>4.45</v>
      </c>
      <c r="R25" s="74">
        <v>2.5</v>
      </c>
      <c r="S25" s="74">
        <v>4.5999999999999996</v>
      </c>
      <c r="T25" s="74">
        <v>71.3</v>
      </c>
    </row>
    <row r="26" spans="1:20" x14ac:dyDescent="0.3">
      <c r="A26" s="1"/>
      <c r="B26" s="72" t="s">
        <v>82</v>
      </c>
      <c r="C26" s="72" t="s">
        <v>995</v>
      </c>
      <c r="D26" s="72" t="s">
        <v>47</v>
      </c>
      <c r="E26" s="73" t="s">
        <v>606</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138.35</v>
      </c>
      <c r="T26" s="74">
        <v>2309.15</v>
      </c>
    </row>
    <row r="27" spans="1:20" x14ac:dyDescent="0.3">
      <c r="A27" s="1"/>
      <c r="B27" s="72" t="s">
        <v>82</v>
      </c>
      <c r="C27" s="72" t="s">
        <v>996</v>
      </c>
      <c r="D27" s="72" t="s">
        <v>47</v>
      </c>
      <c r="E27" s="73" t="s">
        <v>606</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295.64999999999998</v>
      </c>
      <c r="T27" s="74">
        <v>4430.55</v>
      </c>
    </row>
    <row r="28" spans="1:20" x14ac:dyDescent="0.3">
      <c r="A28" s="1"/>
      <c r="B28" s="72" t="s">
        <v>82</v>
      </c>
      <c r="C28" s="72" t="s">
        <v>997</v>
      </c>
      <c r="D28" s="72" t="s">
        <v>47</v>
      </c>
      <c r="E28" s="73" t="s">
        <v>606</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2146.9</v>
      </c>
      <c r="T28" s="74">
        <v>28309.45</v>
      </c>
    </row>
    <row r="29" spans="1:20" x14ac:dyDescent="0.3">
      <c r="A29" s="1"/>
      <c r="B29" s="72" t="s">
        <v>82</v>
      </c>
      <c r="C29" s="72" t="s">
        <v>1146</v>
      </c>
      <c r="D29" s="72" t="s">
        <v>47</v>
      </c>
      <c r="E29" s="73" t="s">
        <v>606</v>
      </c>
      <c r="F29" s="74"/>
      <c r="G29" s="74"/>
      <c r="H29" s="74"/>
      <c r="I29" s="74"/>
      <c r="J29" s="74"/>
      <c r="K29" s="74"/>
      <c r="L29" s="74"/>
      <c r="M29" s="74"/>
      <c r="N29" s="74"/>
      <c r="O29" s="74"/>
      <c r="P29" s="74"/>
      <c r="Q29" s="74"/>
      <c r="R29" s="74"/>
      <c r="S29" s="74"/>
      <c r="T29" s="74">
        <v>0</v>
      </c>
    </row>
    <row r="30" spans="1:20" x14ac:dyDescent="0.3">
      <c r="A30" s="1"/>
      <c r="B30" s="72" t="s">
        <v>82</v>
      </c>
      <c r="C30" s="72" t="s">
        <v>1147</v>
      </c>
      <c r="D30" s="72" t="s">
        <v>47</v>
      </c>
      <c r="E30" s="73" t="s">
        <v>607</v>
      </c>
      <c r="F30" s="74"/>
      <c r="G30" s="74"/>
      <c r="H30" s="74"/>
      <c r="I30" s="74"/>
      <c r="J30" s="74"/>
      <c r="K30" s="74"/>
      <c r="L30" s="74"/>
      <c r="M30" s="74"/>
      <c r="N30" s="74"/>
      <c r="O30" s="74"/>
      <c r="P30" s="74"/>
      <c r="Q30" s="74"/>
      <c r="R30" s="74"/>
      <c r="S30" s="74">
        <v>5.6</v>
      </c>
      <c r="T30" s="74">
        <v>5.6</v>
      </c>
    </row>
    <row r="31" spans="1:20" x14ac:dyDescent="0.3">
      <c r="A31" s="1"/>
      <c r="B31" s="72" t="s">
        <v>82</v>
      </c>
      <c r="C31" s="72" t="s">
        <v>1147</v>
      </c>
      <c r="D31" s="72" t="s">
        <v>1148</v>
      </c>
      <c r="E31" s="73" t="s">
        <v>607</v>
      </c>
      <c r="F31" s="74"/>
      <c r="G31" s="74"/>
      <c r="H31" s="74"/>
      <c r="I31" s="74"/>
      <c r="J31" s="74"/>
      <c r="K31" s="74"/>
      <c r="L31" s="74"/>
      <c r="M31" s="74"/>
      <c r="N31" s="74"/>
      <c r="O31" s="74"/>
      <c r="P31" s="74"/>
      <c r="Q31" s="74"/>
      <c r="R31" s="74"/>
      <c r="S31" s="74"/>
      <c r="T31" s="74">
        <v>0</v>
      </c>
    </row>
    <row r="32" spans="1:20" x14ac:dyDescent="0.3">
      <c r="A32" s="1"/>
      <c r="B32" s="72" t="s">
        <v>82</v>
      </c>
      <c r="C32" s="72" t="s">
        <v>1149</v>
      </c>
      <c r="D32" s="72" t="s">
        <v>47</v>
      </c>
      <c r="E32" s="73" t="s">
        <v>607</v>
      </c>
      <c r="F32" s="74"/>
      <c r="G32" s="74"/>
      <c r="H32" s="74"/>
      <c r="I32" s="74"/>
      <c r="J32" s="74"/>
      <c r="K32" s="74">
        <v>19.8</v>
      </c>
      <c r="L32" s="74"/>
      <c r="M32" s="74"/>
      <c r="N32" s="74"/>
      <c r="O32" s="74"/>
      <c r="P32" s="74"/>
      <c r="Q32" s="74"/>
      <c r="R32" s="74"/>
      <c r="S32" s="74"/>
      <c r="T32" s="74">
        <v>19.8</v>
      </c>
    </row>
    <row r="33" spans="1:20" x14ac:dyDescent="0.3">
      <c r="A33" s="1"/>
      <c r="B33" s="72" t="s">
        <v>648</v>
      </c>
      <c r="C33" s="72" t="s">
        <v>998</v>
      </c>
      <c r="D33" s="72" t="s">
        <v>1150</v>
      </c>
      <c r="E33" s="73" t="s">
        <v>606</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475.95</v>
      </c>
      <c r="T33" s="74">
        <v>5205.1130000000003</v>
      </c>
    </row>
    <row r="34" spans="1:20" x14ac:dyDescent="0.3">
      <c r="A34" s="1"/>
      <c r="B34" s="72" t="s">
        <v>648</v>
      </c>
      <c r="C34" s="72" t="s">
        <v>999</v>
      </c>
      <c r="D34" s="72" t="s">
        <v>47</v>
      </c>
      <c r="E34" s="73" t="s">
        <v>606</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483.1</v>
      </c>
      <c r="T34" s="74">
        <v>6495.0950000000003</v>
      </c>
    </row>
    <row r="35" spans="1:20" x14ac:dyDescent="0.3">
      <c r="A35" s="1"/>
      <c r="B35" s="72" t="s">
        <v>648</v>
      </c>
      <c r="C35" s="72" t="s">
        <v>1000</v>
      </c>
      <c r="D35" s="72" t="s">
        <v>47</v>
      </c>
      <c r="E35" s="73" t="s">
        <v>606</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485.15</v>
      </c>
      <c r="T35" s="74">
        <v>6698.3</v>
      </c>
    </row>
    <row r="36" spans="1:20" x14ac:dyDescent="0.3">
      <c r="A36" s="1"/>
      <c r="B36" s="72" t="s">
        <v>648</v>
      </c>
      <c r="C36" s="72" t="s">
        <v>1001</v>
      </c>
      <c r="D36" s="72" t="s">
        <v>1150</v>
      </c>
      <c r="E36" s="73" t="s">
        <v>606</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286.45</v>
      </c>
      <c r="T36" s="74">
        <v>2859.6790000000001</v>
      </c>
    </row>
    <row r="37" spans="1:20" x14ac:dyDescent="0.3">
      <c r="A37" s="1"/>
      <c r="B37" s="72" t="s">
        <v>611</v>
      </c>
      <c r="C37" s="72" t="s">
        <v>1002</v>
      </c>
      <c r="D37" s="72" t="s">
        <v>47</v>
      </c>
      <c r="E37" s="73" t="s">
        <v>606</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3989.6</v>
      </c>
      <c r="T37" s="74">
        <v>55328.05</v>
      </c>
    </row>
    <row r="38" spans="1:20" x14ac:dyDescent="0.3">
      <c r="A38" s="1"/>
      <c r="B38" s="72" t="s">
        <v>23</v>
      </c>
      <c r="C38" s="72" t="s">
        <v>1003</v>
      </c>
      <c r="D38" s="72" t="s">
        <v>47</v>
      </c>
      <c r="E38" s="73" t="s">
        <v>606</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190.65</v>
      </c>
      <c r="T38" s="74">
        <v>2648.998</v>
      </c>
    </row>
    <row r="39" spans="1:20" x14ac:dyDescent="0.3">
      <c r="A39" s="1"/>
      <c r="B39" s="72" t="s">
        <v>23</v>
      </c>
      <c r="C39" s="72" t="s">
        <v>1004</v>
      </c>
      <c r="D39" s="72" t="s">
        <v>47</v>
      </c>
      <c r="E39" s="73" t="s">
        <v>606</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134.55000000000001</v>
      </c>
      <c r="T39" s="74">
        <v>1821.17</v>
      </c>
    </row>
    <row r="40" spans="1:20" x14ac:dyDescent="0.3">
      <c r="A40" s="1"/>
      <c r="B40" s="72" t="s">
        <v>23</v>
      </c>
      <c r="C40" s="72" t="s">
        <v>1151</v>
      </c>
      <c r="D40" s="72" t="s">
        <v>1152</v>
      </c>
      <c r="E40" s="73" t="s">
        <v>607</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243.55</v>
      </c>
      <c r="T40" s="74">
        <v>3622.35</v>
      </c>
    </row>
    <row r="41" spans="1:20" x14ac:dyDescent="0.3">
      <c r="A41" s="1"/>
      <c r="B41" s="72" t="s">
        <v>643</v>
      </c>
      <c r="C41" s="72" t="s">
        <v>1005</v>
      </c>
      <c r="D41" s="72" t="s">
        <v>47</v>
      </c>
      <c r="E41" s="73" t="s">
        <v>606</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78</v>
      </c>
      <c r="T41" s="74">
        <v>998.3</v>
      </c>
    </row>
    <row r="42" spans="1:20" x14ac:dyDescent="0.3">
      <c r="A42" s="1"/>
      <c r="B42" s="72" t="s">
        <v>87</v>
      </c>
      <c r="C42" s="72" t="s">
        <v>88</v>
      </c>
      <c r="D42" s="72" t="s">
        <v>47</v>
      </c>
      <c r="E42" s="73" t="s">
        <v>606</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15069.35</v>
      </c>
      <c r="T42" s="74">
        <v>192128.095</v>
      </c>
    </row>
    <row r="43" spans="1:20" x14ac:dyDescent="0.3">
      <c r="A43" s="1"/>
      <c r="B43" s="72" t="s">
        <v>87</v>
      </c>
      <c r="C43" s="72" t="s">
        <v>1006</v>
      </c>
      <c r="D43" s="72" t="s">
        <v>47</v>
      </c>
      <c r="E43" s="73" t="s">
        <v>606</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5157.7</v>
      </c>
      <c r="T43" s="74">
        <v>65154.235000000001</v>
      </c>
    </row>
    <row r="44" spans="1:20" x14ac:dyDescent="0.3">
      <c r="A44" s="1"/>
      <c r="B44" s="72" t="s">
        <v>87</v>
      </c>
      <c r="C44" s="72" t="s">
        <v>1153</v>
      </c>
      <c r="D44" s="72" t="s">
        <v>1154</v>
      </c>
      <c r="E44" s="73" t="s">
        <v>607</v>
      </c>
      <c r="F44" s="74"/>
      <c r="G44" s="74"/>
      <c r="H44" s="74"/>
      <c r="I44" s="74"/>
      <c r="J44" s="74"/>
      <c r="K44" s="74"/>
      <c r="L44" s="74"/>
      <c r="M44" s="74"/>
      <c r="N44" s="74"/>
      <c r="O44" s="74"/>
      <c r="P44" s="74"/>
      <c r="Q44" s="74"/>
      <c r="R44" s="74"/>
      <c r="S44" s="74"/>
      <c r="T44" s="74">
        <v>0</v>
      </c>
    </row>
    <row r="45" spans="1:20" x14ac:dyDescent="0.3">
      <c r="A45" s="1"/>
      <c r="B45" s="72" t="s">
        <v>87</v>
      </c>
      <c r="C45" s="72" t="s">
        <v>1153</v>
      </c>
      <c r="D45" s="72" t="s">
        <v>1155</v>
      </c>
      <c r="E45" s="73" t="s">
        <v>607</v>
      </c>
      <c r="F45" s="74"/>
      <c r="G45" s="74"/>
      <c r="H45" s="74"/>
      <c r="I45" s="74"/>
      <c r="J45" s="74"/>
      <c r="K45" s="74"/>
      <c r="L45" s="74"/>
      <c r="M45" s="74"/>
      <c r="N45" s="74"/>
      <c r="O45" s="74"/>
      <c r="P45" s="74"/>
      <c r="Q45" s="74"/>
      <c r="R45" s="74"/>
      <c r="S45" s="74"/>
      <c r="T45" s="74">
        <v>0</v>
      </c>
    </row>
    <row r="46" spans="1:20" ht="27.6" x14ac:dyDescent="0.3">
      <c r="A46" s="1"/>
      <c r="B46" s="72" t="s">
        <v>632</v>
      </c>
      <c r="C46" s="72" t="s">
        <v>1007</v>
      </c>
      <c r="D46" s="72" t="s">
        <v>47</v>
      </c>
      <c r="E46" s="73" t="s">
        <v>606</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115.85</v>
      </c>
      <c r="T46" s="74">
        <v>1522.45</v>
      </c>
    </row>
    <row r="47" spans="1:20" ht="27.6" x14ac:dyDescent="0.3">
      <c r="A47" s="1"/>
      <c r="B47" s="72" t="s">
        <v>37</v>
      </c>
      <c r="C47" s="72" t="s">
        <v>1008</v>
      </c>
      <c r="D47" s="72" t="s">
        <v>47</v>
      </c>
      <c r="E47" s="73" t="s">
        <v>606</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476.35</v>
      </c>
      <c r="T47" s="74">
        <v>5632.1</v>
      </c>
    </row>
    <row r="48" spans="1:20" ht="27.6" x14ac:dyDescent="0.3">
      <c r="A48" s="1"/>
      <c r="B48" s="72" t="s">
        <v>633</v>
      </c>
      <c r="C48" s="72" t="s">
        <v>1009</v>
      </c>
      <c r="D48" s="72" t="s">
        <v>47</v>
      </c>
      <c r="E48" s="73" t="s">
        <v>606</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483.7</v>
      </c>
      <c r="T48" s="74">
        <v>6217.65</v>
      </c>
    </row>
    <row r="49" spans="1:20" x14ac:dyDescent="0.3">
      <c r="A49" s="1"/>
      <c r="B49" s="72" t="s">
        <v>614</v>
      </c>
      <c r="C49" s="72" t="s">
        <v>1010</v>
      </c>
      <c r="D49" s="72" t="s">
        <v>47</v>
      </c>
      <c r="E49" s="73" t="s">
        <v>606</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11051.05</v>
      </c>
      <c r="T49" s="74">
        <v>109147.86500000001</v>
      </c>
    </row>
    <row r="50" spans="1:20" x14ac:dyDescent="0.3">
      <c r="A50" s="1"/>
      <c r="B50" s="72" t="s">
        <v>614</v>
      </c>
      <c r="C50" s="72" t="s">
        <v>1011</v>
      </c>
      <c r="D50" s="72" t="s">
        <v>47</v>
      </c>
      <c r="E50" s="73" t="s">
        <v>606</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156</v>
      </c>
      <c r="T50" s="74">
        <v>2182.5300000000002</v>
      </c>
    </row>
    <row r="51" spans="1:20" x14ac:dyDescent="0.3">
      <c r="A51" s="1"/>
      <c r="B51" s="72" t="s">
        <v>1012</v>
      </c>
      <c r="C51" s="72" t="s">
        <v>1013</v>
      </c>
      <c r="D51" s="72" t="s">
        <v>47</v>
      </c>
      <c r="E51" s="73" t="s">
        <v>606</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826.2</v>
      </c>
      <c r="T51" s="74">
        <v>14700.5</v>
      </c>
    </row>
    <row r="52" spans="1:20" x14ac:dyDescent="0.3">
      <c r="A52" s="1"/>
      <c r="B52" s="72" t="s">
        <v>634</v>
      </c>
      <c r="C52" s="72" t="s">
        <v>1014</v>
      </c>
      <c r="D52" s="72" t="s">
        <v>47</v>
      </c>
      <c r="E52" s="73" t="s">
        <v>606</v>
      </c>
      <c r="F52" s="74">
        <v>193.65</v>
      </c>
      <c r="G52" s="74">
        <v>240.1</v>
      </c>
      <c r="H52" s="74">
        <v>472.8</v>
      </c>
      <c r="I52" s="74">
        <v>480</v>
      </c>
      <c r="J52" s="74">
        <v>479.55</v>
      </c>
      <c r="K52" s="74">
        <v>480</v>
      </c>
      <c r="L52" s="74">
        <v>480</v>
      </c>
      <c r="M52" s="74">
        <v>478.9</v>
      </c>
      <c r="N52" s="74">
        <v>477.85</v>
      </c>
      <c r="O52" s="74">
        <v>475.85</v>
      </c>
      <c r="P52" s="74">
        <v>478.25</v>
      </c>
      <c r="Q52" s="74">
        <v>479.9</v>
      </c>
      <c r="R52" s="74">
        <v>479.7</v>
      </c>
      <c r="S52" s="74">
        <v>479.3</v>
      </c>
      <c r="T52" s="74">
        <v>6175.85</v>
      </c>
    </row>
    <row r="53" spans="1:20" x14ac:dyDescent="0.3">
      <c r="A53" s="1"/>
      <c r="B53" s="72" t="s">
        <v>635</v>
      </c>
      <c r="C53" s="72" t="s">
        <v>1015</v>
      </c>
      <c r="D53" s="72" t="s">
        <v>47</v>
      </c>
      <c r="E53" s="73" t="s">
        <v>606</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441.25</v>
      </c>
      <c r="T53" s="74">
        <v>5919.45</v>
      </c>
    </row>
    <row r="54" spans="1:20" x14ac:dyDescent="0.3">
      <c r="A54" s="1"/>
      <c r="B54" s="72" t="s">
        <v>91</v>
      </c>
      <c r="C54" s="72" t="s">
        <v>1156</v>
      </c>
      <c r="D54" s="72" t="s">
        <v>1157</v>
      </c>
      <c r="E54" s="73" t="s">
        <v>607</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963.15</v>
      </c>
      <c r="T54" s="74">
        <v>12136.75</v>
      </c>
    </row>
    <row r="55" spans="1:20" x14ac:dyDescent="0.3">
      <c r="A55" s="1"/>
      <c r="B55" s="72" t="s">
        <v>91</v>
      </c>
      <c r="C55" s="72" t="s">
        <v>1158</v>
      </c>
      <c r="D55" s="72" t="s">
        <v>96</v>
      </c>
      <c r="E55" s="73" t="s">
        <v>607</v>
      </c>
      <c r="F55" s="74"/>
      <c r="G55" s="74"/>
      <c r="H55" s="74"/>
      <c r="I55" s="74"/>
      <c r="J55" s="74"/>
      <c r="K55" s="74"/>
      <c r="L55" s="74"/>
      <c r="M55" s="74"/>
      <c r="N55" s="74"/>
      <c r="O55" s="74"/>
      <c r="P55" s="74"/>
      <c r="Q55" s="74"/>
      <c r="R55" s="74"/>
      <c r="S55" s="74"/>
      <c r="T55" s="74">
        <v>0</v>
      </c>
    </row>
    <row r="56" spans="1:20" x14ac:dyDescent="0.3">
      <c r="A56" s="1"/>
      <c r="B56" s="72" t="s">
        <v>91</v>
      </c>
      <c r="C56" s="72" t="s">
        <v>1159</v>
      </c>
      <c r="D56" s="72" t="s">
        <v>1160</v>
      </c>
      <c r="E56" s="73" t="s">
        <v>607</v>
      </c>
      <c r="F56" s="74"/>
      <c r="G56" s="74"/>
      <c r="H56" s="74"/>
      <c r="I56" s="74"/>
      <c r="J56" s="74"/>
      <c r="K56" s="74"/>
      <c r="L56" s="74"/>
      <c r="M56" s="74"/>
      <c r="N56" s="74"/>
      <c r="O56" s="74"/>
      <c r="P56" s="74"/>
      <c r="Q56" s="74"/>
      <c r="R56" s="74"/>
      <c r="S56" s="74"/>
      <c r="T56" s="74">
        <v>0</v>
      </c>
    </row>
    <row r="57" spans="1:20" x14ac:dyDescent="0.3">
      <c r="A57" s="1"/>
      <c r="B57" s="72" t="s">
        <v>649</v>
      </c>
      <c r="C57" s="72" t="s">
        <v>1068</v>
      </c>
      <c r="D57" s="72" t="s">
        <v>47</v>
      </c>
      <c r="E57" s="73" t="s">
        <v>609</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714.85</v>
      </c>
      <c r="T57" s="74">
        <v>9580.35</v>
      </c>
    </row>
    <row r="58" spans="1:20" x14ac:dyDescent="0.3">
      <c r="A58" s="1"/>
      <c r="B58" s="72" t="s">
        <v>649</v>
      </c>
      <c r="C58" s="72" t="s">
        <v>1069</v>
      </c>
      <c r="D58" s="72" t="s">
        <v>47</v>
      </c>
      <c r="E58" s="73" t="s">
        <v>609</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213.4</v>
      </c>
      <c r="T58" s="74">
        <v>3700.8</v>
      </c>
    </row>
    <row r="59" spans="1:20" x14ac:dyDescent="0.3">
      <c r="A59" s="1"/>
      <c r="B59" s="72" t="s">
        <v>626</v>
      </c>
      <c r="C59" s="72" t="s">
        <v>1161</v>
      </c>
      <c r="D59" s="72" t="s">
        <v>47</v>
      </c>
      <c r="E59" s="73" t="s">
        <v>609</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1551.55</v>
      </c>
      <c r="T59" s="74">
        <v>23475.8</v>
      </c>
    </row>
    <row r="60" spans="1:20" x14ac:dyDescent="0.3">
      <c r="A60" s="1"/>
      <c r="B60" s="72" t="s">
        <v>98</v>
      </c>
      <c r="C60" s="72" t="s">
        <v>1072</v>
      </c>
      <c r="D60" s="72" t="s">
        <v>1162</v>
      </c>
      <c r="E60" s="73" t="s">
        <v>609</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1010.75</v>
      </c>
      <c r="T60" s="74">
        <v>14344.5</v>
      </c>
    </row>
    <row r="61" spans="1:20" x14ac:dyDescent="0.3">
      <c r="A61" s="1"/>
      <c r="B61" s="72" t="s">
        <v>98</v>
      </c>
      <c r="C61" s="72" t="s">
        <v>1072</v>
      </c>
      <c r="D61" s="72" t="s">
        <v>1163</v>
      </c>
      <c r="E61" s="73" t="s">
        <v>609</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1488</v>
      </c>
      <c r="T61" s="74">
        <v>19863.715</v>
      </c>
    </row>
    <row r="62" spans="1:20" x14ac:dyDescent="0.3">
      <c r="A62" s="1"/>
      <c r="B62" s="72" t="s">
        <v>98</v>
      </c>
      <c r="C62" s="72" t="s">
        <v>1164</v>
      </c>
      <c r="D62" s="72" t="s">
        <v>1165</v>
      </c>
      <c r="E62" s="73" t="s">
        <v>609</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125.05</v>
      </c>
      <c r="T62" s="74">
        <v>1705.4954499999999</v>
      </c>
    </row>
    <row r="63" spans="1:20" x14ac:dyDescent="0.3">
      <c r="A63" s="1"/>
      <c r="B63" s="72" t="s">
        <v>98</v>
      </c>
      <c r="C63" s="72" t="s">
        <v>1164</v>
      </c>
      <c r="D63" s="72" t="s">
        <v>1166</v>
      </c>
      <c r="E63" s="73" t="s">
        <v>609</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84.45</v>
      </c>
      <c r="T63" s="74">
        <v>1125.5400999999999</v>
      </c>
    </row>
    <row r="64" spans="1:20" x14ac:dyDescent="0.3">
      <c r="A64" s="1"/>
      <c r="B64" s="72" t="s">
        <v>98</v>
      </c>
      <c r="C64" s="72" t="s">
        <v>1167</v>
      </c>
      <c r="D64" s="72" t="s">
        <v>47</v>
      </c>
      <c r="E64" s="73" t="s">
        <v>606</v>
      </c>
      <c r="F64" s="74">
        <v>470.05</v>
      </c>
      <c r="G64" s="74"/>
      <c r="H64" s="74">
        <v>127.8</v>
      </c>
      <c r="I64" s="74">
        <v>115.35</v>
      </c>
      <c r="J64" s="74">
        <v>176.45</v>
      </c>
      <c r="K64" s="74">
        <v>119.7</v>
      </c>
      <c r="L64" s="74">
        <v>151.4</v>
      </c>
      <c r="M64" s="74">
        <v>117.75</v>
      </c>
      <c r="N64" s="74">
        <v>136.35</v>
      </c>
      <c r="O64" s="74"/>
      <c r="P64" s="74">
        <v>339.55</v>
      </c>
      <c r="Q64" s="74"/>
      <c r="R64" s="74">
        <v>433.3</v>
      </c>
      <c r="S64" s="74"/>
      <c r="T64" s="74">
        <v>2187.6999999999998</v>
      </c>
    </row>
    <row r="65" spans="1:20" x14ac:dyDescent="0.3">
      <c r="A65" s="1"/>
      <c r="B65" s="72" t="s">
        <v>98</v>
      </c>
      <c r="C65" s="72" t="s">
        <v>1016</v>
      </c>
      <c r="D65" s="72" t="s">
        <v>47</v>
      </c>
      <c r="E65" s="73" t="s">
        <v>606</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3053.35</v>
      </c>
      <c r="T65" s="74">
        <v>40935.084999999999</v>
      </c>
    </row>
    <row r="66" spans="1:20" x14ac:dyDescent="0.3">
      <c r="A66" s="1"/>
      <c r="B66" s="72" t="s">
        <v>98</v>
      </c>
      <c r="C66" s="72" t="s">
        <v>1073</v>
      </c>
      <c r="D66" s="72" t="s">
        <v>47</v>
      </c>
      <c r="E66" s="73" t="s">
        <v>608</v>
      </c>
      <c r="F66" s="74">
        <v>388.6</v>
      </c>
      <c r="G66" s="74">
        <v>386.95</v>
      </c>
      <c r="H66" s="74">
        <v>344.9</v>
      </c>
      <c r="I66" s="74">
        <v>283.60000000000002</v>
      </c>
      <c r="J66" s="74">
        <v>336.3</v>
      </c>
      <c r="K66" s="74">
        <v>404.15</v>
      </c>
      <c r="L66" s="74">
        <v>412.7</v>
      </c>
      <c r="M66" s="74">
        <v>340.7</v>
      </c>
      <c r="N66" s="74">
        <v>366.3</v>
      </c>
      <c r="O66" s="74">
        <v>217.05</v>
      </c>
      <c r="P66" s="74">
        <v>159.19999999999999</v>
      </c>
      <c r="Q66" s="74">
        <v>251.75</v>
      </c>
      <c r="R66" s="74">
        <v>228.6</v>
      </c>
      <c r="S66" s="74">
        <v>118.65</v>
      </c>
      <c r="T66" s="74">
        <v>4239.45</v>
      </c>
    </row>
    <row r="67" spans="1:20" x14ac:dyDescent="0.3">
      <c r="A67" s="1"/>
      <c r="B67" s="72" t="s">
        <v>98</v>
      </c>
      <c r="C67" s="72" t="s">
        <v>1168</v>
      </c>
      <c r="D67" s="72" t="s">
        <v>47</v>
      </c>
      <c r="E67" s="73" t="s">
        <v>608</v>
      </c>
      <c r="F67" s="74">
        <v>511.95</v>
      </c>
      <c r="G67" s="74">
        <v>504.21</v>
      </c>
      <c r="H67" s="74">
        <v>462.21499999999997</v>
      </c>
      <c r="I67" s="74">
        <v>378.565</v>
      </c>
      <c r="J67" s="74">
        <v>440.64499999999998</v>
      </c>
      <c r="K67" s="74">
        <v>531.19000000000005</v>
      </c>
      <c r="L67" s="74">
        <v>506.15</v>
      </c>
      <c r="M67" s="74">
        <v>447.04</v>
      </c>
      <c r="N67" s="74">
        <v>406.44499999999999</v>
      </c>
      <c r="O67" s="74">
        <v>293.64999999999998</v>
      </c>
      <c r="P67" s="74">
        <v>235.2</v>
      </c>
      <c r="Q67" s="74">
        <v>350.55</v>
      </c>
      <c r="R67" s="74">
        <v>297.05</v>
      </c>
      <c r="S67" s="74">
        <v>162.05000000000001</v>
      </c>
      <c r="T67" s="74">
        <v>5526.91</v>
      </c>
    </row>
    <row r="68" spans="1:20" x14ac:dyDescent="0.3">
      <c r="A68" s="1"/>
      <c r="B68" s="72" t="s">
        <v>98</v>
      </c>
      <c r="C68" s="72" t="s">
        <v>103</v>
      </c>
      <c r="D68" s="72" t="s">
        <v>1169</v>
      </c>
      <c r="E68" s="73" t="s">
        <v>607</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3827.1</v>
      </c>
      <c r="T68" s="74">
        <v>52303.54</v>
      </c>
    </row>
    <row r="69" spans="1:20" x14ac:dyDescent="0.3">
      <c r="A69" s="1"/>
      <c r="B69" s="72" t="s">
        <v>98</v>
      </c>
      <c r="C69" s="72" t="s">
        <v>103</v>
      </c>
      <c r="D69" s="72" t="s">
        <v>1170</v>
      </c>
      <c r="E69" s="73" t="s">
        <v>607</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3802.25</v>
      </c>
      <c r="T69" s="74">
        <v>52023.785000000003</v>
      </c>
    </row>
    <row r="70" spans="1:20" x14ac:dyDescent="0.3">
      <c r="A70" s="1"/>
      <c r="B70" s="72" t="s">
        <v>98</v>
      </c>
      <c r="C70" s="72" t="s">
        <v>103</v>
      </c>
      <c r="D70" s="72" t="s">
        <v>1171</v>
      </c>
      <c r="E70" s="73" t="s">
        <v>607</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3919.95</v>
      </c>
      <c r="T70" s="74">
        <v>54298.98</v>
      </c>
    </row>
    <row r="71" spans="1:20" x14ac:dyDescent="0.3">
      <c r="A71" s="1"/>
      <c r="B71" s="72" t="s">
        <v>98</v>
      </c>
      <c r="C71" s="72" t="s">
        <v>103</v>
      </c>
      <c r="D71" s="72" t="s">
        <v>331</v>
      </c>
      <c r="E71" s="73" t="s">
        <v>607</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5832.4</v>
      </c>
      <c r="T71" s="74">
        <v>81259.714999999997</v>
      </c>
    </row>
    <row r="72" spans="1:20" x14ac:dyDescent="0.3">
      <c r="A72" s="1"/>
      <c r="B72" s="72" t="s">
        <v>98</v>
      </c>
      <c r="C72" s="72" t="s">
        <v>106</v>
      </c>
      <c r="D72" s="72" t="s">
        <v>1172</v>
      </c>
      <c r="E72" s="73" t="s">
        <v>607</v>
      </c>
      <c r="F72" s="74"/>
      <c r="G72" s="74"/>
      <c r="H72" s="74">
        <v>13.8</v>
      </c>
      <c r="I72" s="74">
        <v>1134.95</v>
      </c>
      <c r="J72" s="74">
        <v>261.14999999999998</v>
      </c>
      <c r="K72" s="74"/>
      <c r="L72" s="74">
        <v>101.55</v>
      </c>
      <c r="M72" s="74">
        <v>980.2</v>
      </c>
      <c r="N72" s="74">
        <v>1363.37</v>
      </c>
      <c r="O72" s="74">
        <v>1745.9</v>
      </c>
      <c r="P72" s="74">
        <v>1649.4</v>
      </c>
      <c r="Q72" s="74">
        <v>1715.95</v>
      </c>
      <c r="R72" s="74">
        <v>1735.35</v>
      </c>
      <c r="S72" s="74">
        <v>1739.1</v>
      </c>
      <c r="T72" s="74">
        <v>12440.72</v>
      </c>
    </row>
    <row r="73" spans="1:20" x14ac:dyDescent="0.3">
      <c r="A73" s="1"/>
      <c r="B73" s="72" t="s">
        <v>98</v>
      </c>
      <c r="C73" s="72" t="s">
        <v>106</v>
      </c>
      <c r="D73" s="72" t="s">
        <v>1173</v>
      </c>
      <c r="E73" s="73" t="s">
        <v>607</v>
      </c>
      <c r="F73" s="74"/>
      <c r="G73" s="74"/>
      <c r="H73" s="74"/>
      <c r="I73" s="74">
        <v>477.7</v>
      </c>
      <c r="J73" s="74"/>
      <c r="K73" s="74"/>
      <c r="L73" s="74"/>
      <c r="M73" s="74">
        <v>23.7</v>
      </c>
      <c r="N73" s="74">
        <v>617.23</v>
      </c>
      <c r="O73" s="74">
        <v>851.15</v>
      </c>
      <c r="P73" s="74">
        <v>826.7</v>
      </c>
      <c r="Q73" s="74">
        <v>844</v>
      </c>
      <c r="R73" s="74">
        <v>848.25</v>
      </c>
      <c r="S73" s="74">
        <v>845.5</v>
      </c>
      <c r="T73" s="74">
        <v>5334.23</v>
      </c>
    </row>
    <row r="74" spans="1:20" x14ac:dyDescent="0.3">
      <c r="A74" s="1"/>
      <c r="B74" s="72" t="s">
        <v>98</v>
      </c>
      <c r="C74" s="72" t="s">
        <v>1174</v>
      </c>
      <c r="D74" s="72" t="s">
        <v>1172</v>
      </c>
      <c r="E74" s="73" t="s">
        <v>607</v>
      </c>
      <c r="F74" s="74"/>
      <c r="G74" s="74"/>
      <c r="H74" s="74"/>
      <c r="I74" s="74"/>
      <c r="J74" s="74"/>
      <c r="K74" s="74"/>
      <c r="L74" s="74"/>
      <c r="M74" s="74"/>
      <c r="N74" s="74"/>
      <c r="O74" s="74"/>
      <c r="P74" s="74"/>
      <c r="Q74" s="74"/>
      <c r="R74" s="74"/>
      <c r="S74" s="74"/>
      <c r="T74" s="74">
        <v>0</v>
      </c>
    </row>
    <row r="75" spans="1:20" x14ac:dyDescent="0.3">
      <c r="A75" s="1"/>
      <c r="B75" s="72" t="s">
        <v>98</v>
      </c>
      <c r="C75" s="72" t="s">
        <v>1174</v>
      </c>
      <c r="D75" s="72" t="s">
        <v>1175</v>
      </c>
      <c r="E75" s="73" t="s">
        <v>607</v>
      </c>
      <c r="F75" s="74"/>
      <c r="G75" s="74"/>
      <c r="H75" s="74"/>
      <c r="I75" s="74"/>
      <c r="J75" s="74"/>
      <c r="K75" s="74"/>
      <c r="L75" s="74"/>
      <c r="M75" s="74"/>
      <c r="N75" s="74"/>
      <c r="O75" s="74"/>
      <c r="P75" s="74"/>
      <c r="Q75" s="74"/>
      <c r="R75" s="74"/>
      <c r="S75" s="74"/>
      <c r="T75" s="74">
        <v>0</v>
      </c>
    </row>
    <row r="76" spans="1:20" x14ac:dyDescent="0.3">
      <c r="A76" s="1"/>
      <c r="B76" s="72" t="s">
        <v>98</v>
      </c>
      <c r="C76" s="72" t="s">
        <v>1174</v>
      </c>
      <c r="D76" s="72" t="s">
        <v>1176</v>
      </c>
      <c r="E76" s="73" t="s">
        <v>607</v>
      </c>
      <c r="F76" s="74"/>
      <c r="G76" s="74"/>
      <c r="H76" s="74"/>
      <c r="I76" s="74"/>
      <c r="J76" s="74"/>
      <c r="K76" s="74"/>
      <c r="L76" s="74"/>
      <c r="M76" s="74"/>
      <c r="N76" s="74"/>
      <c r="O76" s="74"/>
      <c r="P76" s="74"/>
      <c r="Q76" s="74"/>
      <c r="R76" s="74"/>
      <c r="S76" s="74"/>
      <c r="T76" s="74">
        <v>0</v>
      </c>
    </row>
    <row r="77" spans="1:20" x14ac:dyDescent="0.3">
      <c r="A77" s="1"/>
      <c r="B77" s="72" t="s">
        <v>98</v>
      </c>
      <c r="C77" s="72" t="s">
        <v>1177</v>
      </c>
      <c r="D77" s="72" t="s">
        <v>1178</v>
      </c>
      <c r="E77" s="73" t="s">
        <v>607</v>
      </c>
      <c r="F77" s="74"/>
      <c r="G77" s="74"/>
      <c r="H77" s="74"/>
      <c r="I77" s="74"/>
      <c r="J77" s="74"/>
      <c r="K77" s="74"/>
      <c r="L77" s="74"/>
      <c r="M77" s="74"/>
      <c r="N77" s="74"/>
      <c r="O77" s="74"/>
      <c r="P77" s="74"/>
      <c r="Q77" s="74"/>
      <c r="R77" s="74"/>
      <c r="S77" s="74"/>
      <c r="T77" s="74">
        <v>0</v>
      </c>
    </row>
    <row r="78" spans="1:20" x14ac:dyDescent="0.3">
      <c r="A78" s="1"/>
      <c r="B78" s="72" t="s">
        <v>98</v>
      </c>
      <c r="C78" s="72" t="s">
        <v>1177</v>
      </c>
      <c r="D78" s="72" t="s">
        <v>1179</v>
      </c>
      <c r="E78" s="73" t="s">
        <v>607</v>
      </c>
      <c r="F78" s="74"/>
      <c r="G78" s="74"/>
      <c r="H78" s="74"/>
      <c r="I78" s="74"/>
      <c r="J78" s="74"/>
      <c r="K78" s="74"/>
      <c r="L78" s="74"/>
      <c r="M78" s="74"/>
      <c r="N78" s="74"/>
      <c r="O78" s="74"/>
      <c r="P78" s="74"/>
      <c r="Q78" s="74"/>
      <c r="R78" s="74"/>
      <c r="S78" s="74"/>
      <c r="T78" s="74">
        <v>0</v>
      </c>
    </row>
    <row r="79" spans="1:20" x14ac:dyDescent="0.3">
      <c r="A79" s="1"/>
      <c r="B79" s="72" t="s">
        <v>98</v>
      </c>
      <c r="C79" s="72" t="s">
        <v>1177</v>
      </c>
      <c r="D79" s="72" t="s">
        <v>1171</v>
      </c>
      <c r="E79" s="73" t="s">
        <v>607</v>
      </c>
      <c r="F79" s="74"/>
      <c r="G79" s="74"/>
      <c r="H79" s="74"/>
      <c r="I79" s="74"/>
      <c r="J79" s="74"/>
      <c r="K79" s="74"/>
      <c r="L79" s="74"/>
      <c r="M79" s="74"/>
      <c r="N79" s="74"/>
      <c r="O79" s="74"/>
      <c r="P79" s="74"/>
      <c r="Q79" s="74"/>
      <c r="R79" s="74"/>
      <c r="S79" s="74"/>
      <c r="T79" s="74">
        <v>0</v>
      </c>
    </row>
    <row r="80" spans="1:20" x14ac:dyDescent="0.3">
      <c r="A80" s="1"/>
      <c r="B80" s="72" t="s">
        <v>107</v>
      </c>
      <c r="C80" s="72" t="s">
        <v>108</v>
      </c>
      <c r="D80" s="72" t="s">
        <v>1180</v>
      </c>
      <c r="E80" s="73" t="s">
        <v>607</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3524.05</v>
      </c>
      <c r="T80" s="74">
        <v>58842.407959999997</v>
      </c>
    </row>
    <row r="81" spans="1:20" x14ac:dyDescent="0.3">
      <c r="A81" s="1"/>
      <c r="B81" s="72" t="s">
        <v>107</v>
      </c>
      <c r="C81" s="72" t="s">
        <v>108</v>
      </c>
      <c r="D81" s="72" t="s">
        <v>1181</v>
      </c>
      <c r="E81" s="73" t="s">
        <v>607</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3531.55</v>
      </c>
      <c r="T81" s="74">
        <v>58996.431734999998</v>
      </c>
    </row>
    <row r="82" spans="1:20" x14ac:dyDescent="0.3">
      <c r="A82" s="1"/>
      <c r="B82" s="72" t="s">
        <v>107</v>
      </c>
      <c r="C82" s="72" t="s">
        <v>108</v>
      </c>
      <c r="D82" s="72" t="s">
        <v>1182</v>
      </c>
      <c r="E82" s="73" t="s">
        <v>607</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3977.9</v>
      </c>
      <c r="T82" s="74">
        <v>60921.645174999998</v>
      </c>
    </row>
    <row r="83" spans="1:20" x14ac:dyDescent="0.3">
      <c r="A83" s="1"/>
      <c r="B83" s="72" t="s">
        <v>650</v>
      </c>
      <c r="C83" s="72" t="s">
        <v>1017</v>
      </c>
      <c r="D83" s="72" t="s">
        <v>47</v>
      </c>
      <c r="E83" s="73" t="s">
        <v>606</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503.95</v>
      </c>
      <c r="T83" s="74">
        <v>6599.4438399999999</v>
      </c>
    </row>
    <row r="84" spans="1:20" x14ac:dyDescent="0.3">
      <c r="A84" s="1"/>
      <c r="B84" s="72" t="s">
        <v>650</v>
      </c>
      <c r="C84" s="72" t="s">
        <v>1018</v>
      </c>
      <c r="D84" s="72" t="s">
        <v>47</v>
      </c>
      <c r="E84" s="73" t="s">
        <v>606</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180.3</v>
      </c>
      <c r="T84" s="74">
        <v>2170.1257799999998</v>
      </c>
    </row>
    <row r="85" spans="1:20" x14ac:dyDescent="0.3">
      <c r="A85" s="1"/>
      <c r="B85" s="72" t="s">
        <v>651</v>
      </c>
      <c r="C85" s="72" t="s">
        <v>1019</v>
      </c>
      <c r="D85" s="72" t="s">
        <v>47</v>
      </c>
      <c r="E85" s="73" t="s">
        <v>606</v>
      </c>
      <c r="F85" s="74">
        <v>489.6</v>
      </c>
      <c r="G85" s="74">
        <v>489.6</v>
      </c>
      <c r="H85" s="74">
        <v>489.6</v>
      </c>
      <c r="I85" s="74">
        <v>428.4</v>
      </c>
      <c r="J85" s="74">
        <v>489.6</v>
      </c>
      <c r="K85" s="74">
        <v>489.6</v>
      </c>
      <c r="L85" s="74">
        <v>489.6</v>
      </c>
      <c r="M85" s="74">
        <v>489.6</v>
      </c>
      <c r="N85" s="74">
        <v>489.6</v>
      </c>
      <c r="O85" s="74">
        <v>489.6</v>
      </c>
      <c r="P85" s="74">
        <v>448.8</v>
      </c>
      <c r="Q85" s="74">
        <v>489.6</v>
      </c>
      <c r="R85" s="74">
        <v>489.6</v>
      </c>
      <c r="S85" s="74">
        <v>489.6</v>
      </c>
      <c r="T85" s="74">
        <v>6752.4</v>
      </c>
    </row>
    <row r="86" spans="1:20" x14ac:dyDescent="0.3">
      <c r="A86" s="1"/>
      <c r="B86" s="72" t="s">
        <v>651</v>
      </c>
      <c r="C86" s="72" t="s">
        <v>1020</v>
      </c>
      <c r="D86" s="72" t="s">
        <v>47</v>
      </c>
      <c r="E86" s="73" t="s">
        <v>606</v>
      </c>
      <c r="F86" s="74">
        <v>489.6</v>
      </c>
      <c r="G86" s="74">
        <v>489.6</v>
      </c>
      <c r="H86" s="74">
        <v>489.6</v>
      </c>
      <c r="I86" s="74">
        <v>459</v>
      </c>
      <c r="J86" s="74">
        <v>489.6</v>
      </c>
      <c r="K86" s="74">
        <v>489.6</v>
      </c>
      <c r="L86" s="74">
        <v>489.6</v>
      </c>
      <c r="M86" s="74">
        <v>489.6</v>
      </c>
      <c r="N86" s="74">
        <v>489.6</v>
      </c>
      <c r="O86" s="74">
        <v>489.6</v>
      </c>
      <c r="P86" s="74">
        <v>453.9</v>
      </c>
      <c r="Q86" s="74">
        <v>489.6</v>
      </c>
      <c r="R86" s="74">
        <v>489.6</v>
      </c>
      <c r="S86" s="74">
        <v>489.6</v>
      </c>
      <c r="T86" s="74">
        <v>6788.1</v>
      </c>
    </row>
    <row r="87" spans="1:20" x14ac:dyDescent="0.3">
      <c r="A87" s="1"/>
      <c r="B87" s="72" t="s">
        <v>651</v>
      </c>
      <c r="C87" s="72" t="s">
        <v>1021</v>
      </c>
      <c r="D87" s="72" t="s">
        <v>47</v>
      </c>
      <c r="E87" s="73" t="s">
        <v>606</v>
      </c>
      <c r="F87" s="74">
        <v>481.65</v>
      </c>
      <c r="G87" s="74">
        <v>482.4</v>
      </c>
      <c r="H87" s="74">
        <v>482.4</v>
      </c>
      <c r="I87" s="74">
        <v>427.4</v>
      </c>
      <c r="J87" s="74">
        <v>482.3</v>
      </c>
      <c r="K87" s="74">
        <v>482.4</v>
      </c>
      <c r="L87" s="74">
        <v>477.2</v>
      </c>
      <c r="M87" s="74">
        <v>482.4</v>
      </c>
      <c r="N87" s="74">
        <v>481.65</v>
      </c>
      <c r="O87" s="74">
        <v>482.4</v>
      </c>
      <c r="P87" s="74">
        <v>430.45</v>
      </c>
      <c r="Q87" s="74">
        <v>482.4</v>
      </c>
      <c r="R87" s="74">
        <v>482.4</v>
      </c>
      <c r="S87" s="74">
        <v>481.2</v>
      </c>
      <c r="T87" s="74">
        <v>6638.65</v>
      </c>
    </row>
    <row r="88" spans="1:20" x14ac:dyDescent="0.3">
      <c r="A88" s="1"/>
      <c r="B88" s="72" t="s">
        <v>651</v>
      </c>
      <c r="C88" s="72" t="s">
        <v>1022</v>
      </c>
      <c r="D88" s="72" t="s">
        <v>47</v>
      </c>
      <c r="E88" s="73" t="s">
        <v>606</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75.3095</v>
      </c>
      <c r="T88" s="74">
        <v>2552.2595000000001</v>
      </c>
    </row>
    <row r="89" spans="1:20" x14ac:dyDescent="0.3">
      <c r="A89" s="1"/>
      <c r="B89" s="72" t="s">
        <v>657</v>
      </c>
      <c r="C89" s="72" t="s">
        <v>1183</v>
      </c>
      <c r="D89" s="72" t="s">
        <v>1184</v>
      </c>
      <c r="E89" s="73" t="s">
        <v>607</v>
      </c>
      <c r="F89" s="74">
        <v>657.55</v>
      </c>
      <c r="G89" s="74">
        <v>310.39999999999998</v>
      </c>
      <c r="H89" s="74"/>
      <c r="I89" s="74"/>
      <c r="J89" s="74"/>
      <c r="K89" s="74"/>
      <c r="L89" s="74"/>
      <c r="M89" s="74"/>
      <c r="N89" s="74"/>
      <c r="O89" s="74">
        <v>16.850000000000001</v>
      </c>
      <c r="P89" s="74">
        <v>609.40603499999997</v>
      </c>
      <c r="Q89" s="74">
        <v>561.04999999999995</v>
      </c>
      <c r="R89" s="74">
        <v>642</v>
      </c>
      <c r="S89" s="74">
        <v>652</v>
      </c>
      <c r="T89" s="74">
        <v>3449.2560349999999</v>
      </c>
    </row>
    <row r="90" spans="1:20" x14ac:dyDescent="0.3">
      <c r="A90" s="1"/>
      <c r="B90" s="72" t="s">
        <v>657</v>
      </c>
      <c r="C90" s="72" t="s">
        <v>1183</v>
      </c>
      <c r="D90" s="72" t="s">
        <v>1185</v>
      </c>
      <c r="E90" s="73" t="s">
        <v>607</v>
      </c>
      <c r="F90" s="74">
        <v>818.85</v>
      </c>
      <c r="G90" s="74">
        <v>343.25</v>
      </c>
      <c r="H90" s="74"/>
      <c r="I90" s="74"/>
      <c r="J90" s="74"/>
      <c r="K90" s="74"/>
      <c r="L90" s="74"/>
      <c r="M90" s="74"/>
      <c r="N90" s="74"/>
      <c r="O90" s="74">
        <v>150.69999999999999</v>
      </c>
      <c r="P90" s="74">
        <v>776.80896499999994</v>
      </c>
      <c r="Q90" s="74">
        <v>366.75</v>
      </c>
      <c r="R90" s="74">
        <v>772.35</v>
      </c>
      <c r="S90" s="74">
        <v>768.95</v>
      </c>
      <c r="T90" s="74">
        <v>3997.6589650000001</v>
      </c>
    </row>
    <row r="91" spans="1:20" x14ac:dyDescent="0.3">
      <c r="A91" s="1"/>
      <c r="B91" s="72" t="s">
        <v>627</v>
      </c>
      <c r="C91" s="72" t="s">
        <v>1186</v>
      </c>
      <c r="D91" s="72" t="s">
        <v>1186</v>
      </c>
      <c r="E91" s="73" t="s">
        <v>608</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422.15</v>
      </c>
      <c r="T91" s="74">
        <v>10583.4</v>
      </c>
    </row>
    <row r="92" spans="1:20" x14ac:dyDescent="0.3">
      <c r="A92" s="1"/>
      <c r="B92" s="72" t="s">
        <v>303</v>
      </c>
      <c r="C92" s="72" t="s">
        <v>1079</v>
      </c>
      <c r="D92" s="72" t="s">
        <v>47</v>
      </c>
      <c r="E92" s="73" t="s">
        <v>609</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119.85</v>
      </c>
      <c r="T92" s="74">
        <v>1191.75</v>
      </c>
    </row>
    <row r="93" spans="1:20" x14ac:dyDescent="0.3">
      <c r="A93" s="1"/>
      <c r="B93" s="72" t="s">
        <v>628</v>
      </c>
      <c r="C93" s="72" t="s">
        <v>1080</v>
      </c>
      <c r="D93" s="72" t="s">
        <v>47</v>
      </c>
      <c r="E93" s="73" t="s">
        <v>609</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126.4</v>
      </c>
      <c r="T93" s="74">
        <v>1310.6500000000001</v>
      </c>
    </row>
    <row r="94" spans="1:20" x14ac:dyDescent="0.3">
      <c r="A94" s="1"/>
      <c r="B94" s="72" t="s">
        <v>636</v>
      </c>
      <c r="C94" s="72" t="s">
        <v>1023</v>
      </c>
      <c r="D94" s="72" t="s">
        <v>1150</v>
      </c>
      <c r="E94" s="73" t="s">
        <v>606</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81.400000000000006</v>
      </c>
      <c r="T94" s="74">
        <v>1007.85</v>
      </c>
    </row>
    <row r="95" spans="1:20" x14ac:dyDescent="0.3">
      <c r="A95" s="1"/>
      <c r="B95" s="72" t="s">
        <v>616</v>
      </c>
      <c r="C95" s="72" t="s">
        <v>1024</v>
      </c>
      <c r="D95" s="72" t="s">
        <v>47</v>
      </c>
      <c r="E95" s="73" t="s">
        <v>606</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440</v>
      </c>
      <c r="T95" s="74">
        <v>5625.0622450000001</v>
      </c>
    </row>
    <row r="96" spans="1:20" x14ac:dyDescent="0.3">
      <c r="A96" s="1"/>
      <c r="B96" s="72" t="s">
        <v>637</v>
      </c>
      <c r="C96" s="72" t="s">
        <v>1025</v>
      </c>
      <c r="D96" s="72" t="s">
        <v>47</v>
      </c>
      <c r="E96" s="73" t="s">
        <v>606</v>
      </c>
      <c r="F96" s="74">
        <v>366.8</v>
      </c>
      <c r="G96" s="74">
        <v>388.95</v>
      </c>
      <c r="H96" s="74">
        <v>409.4</v>
      </c>
      <c r="I96" s="74">
        <v>416.9</v>
      </c>
      <c r="J96" s="74">
        <v>446.5</v>
      </c>
      <c r="K96" s="74">
        <v>448.15</v>
      </c>
      <c r="L96" s="74">
        <v>447.5</v>
      </c>
      <c r="M96" s="74">
        <v>446.4</v>
      </c>
      <c r="N96" s="74">
        <v>446.4</v>
      </c>
      <c r="O96" s="74">
        <v>446.4</v>
      </c>
      <c r="P96" s="74">
        <v>446.4</v>
      </c>
      <c r="Q96" s="74">
        <v>446.4</v>
      </c>
      <c r="R96" s="74">
        <v>417.05</v>
      </c>
      <c r="S96" s="74">
        <v>446.4</v>
      </c>
      <c r="T96" s="74">
        <v>6019.65</v>
      </c>
    </row>
    <row r="97" spans="1:20" x14ac:dyDescent="0.3">
      <c r="A97" s="1"/>
      <c r="B97" s="72" t="s">
        <v>610</v>
      </c>
      <c r="C97" s="72" t="s">
        <v>1026</v>
      </c>
      <c r="D97" s="72" t="s">
        <v>47</v>
      </c>
      <c r="E97" s="73" t="s">
        <v>606</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4846</v>
      </c>
      <c r="T97" s="74">
        <v>67976.3</v>
      </c>
    </row>
    <row r="98" spans="1:20" x14ac:dyDescent="0.3">
      <c r="A98" s="1"/>
      <c r="B98" s="72" t="s">
        <v>621</v>
      </c>
      <c r="C98" s="72" t="s">
        <v>1187</v>
      </c>
      <c r="D98" s="72" t="s">
        <v>47</v>
      </c>
      <c r="E98" s="73" t="s">
        <v>607</v>
      </c>
      <c r="F98" s="74"/>
      <c r="G98" s="74"/>
      <c r="H98" s="74"/>
      <c r="I98" s="74"/>
      <c r="J98" s="74"/>
      <c r="K98" s="74"/>
      <c r="L98" s="74">
        <v>26.1</v>
      </c>
      <c r="M98" s="74">
        <v>31.4</v>
      </c>
      <c r="N98" s="74"/>
      <c r="O98" s="74"/>
      <c r="P98" s="74">
        <v>3.25</v>
      </c>
      <c r="Q98" s="74"/>
      <c r="R98" s="74"/>
      <c r="S98" s="74"/>
      <c r="T98" s="74">
        <v>60.75</v>
      </c>
    </row>
    <row r="99" spans="1:20" x14ac:dyDescent="0.3">
      <c r="A99" s="1"/>
      <c r="B99" s="72" t="s">
        <v>621</v>
      </c>
      <c r="C99" s="72" t="s">
        <v>1188</v>
      </c>
      <c r="D99" s="72" t="s">
        <v>47</v>
      </c>
      <c r="E99" s="73" t="s">
        <v>607</v>
      </c>
      <c r="F99" s="74"/>
      <c r="G99" s="74"/>
      <c r="H99" s="74"/>
      <c r="I99" s="74"/>
      <c r="J99" s="74"/>
      <c r="K99" s="74"/>
      <c r="L99" s="74"/>
      <c r="M99" s="74"/>
      <c r="N99" s="74"/>
      <c r="O99" s="74"/>
      <c r="P99" s="74"/>
      <c r="Q99" s="74"/>
      <c r="R99" s="74"/>
      <c r="S99" s="74"/>
      <c r="T99" s="74">
        <v>0</v>
      </c>
    </row>
    <row r="100" spans="1:20" x14ac:dyDescent="0.3">
      <c r="A100" s="1"/>
      <c r="B100" s="72" t="s">
        <v>618</v>
      </c>
      <c r="C100" s="72" t="s">
        <v>1027</v>
      </c>
      <c r="D100" s="72" t="s">
        <v>47</v>
      </c>
      <c r="E100" s="73" t="s">
        <v>606</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2191.0300000000002</v>
      </c>
      <c r="T100" s="74">
        <v>30062.73</v>
      </c>
    </row>
    <row r="101" spans="1:20" x14ac:dyDescent="0.3">
      <c r="A101" s="1"/>
      <c r="B101" s="72" t="s">
        <v>622</v>
      </c>
      <c r="C101" s="72" t="s">
        <v>1028</v>
      </c>
      <c r="D101" s="72" t="s">
        <v>47</v>
      </c>
      <c r="E101" s="73" t="s">
        <v>606</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48.2</v>
      </c>
      <c r="T101" s="74">
        <v>509.45</v>
      </c>
    </row>
    <row r="102" spans="1:20" x14ac:dyDescent="0.3">
      <c r="A102" s="1"/>
      <c r="B102" s="72" t="s">
        <v>652</v>
      </c>
      <c r="C102" s="72" t="s">
        <v>1189</v>
      </c>
      <c r="D102" s="72" t="s">
        <v>47</v>
      </c>
      <c r="E102" s="73" t="s">
        <v>608</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1235.5999999999999</v>
      </c>
      <c r="T102" s="74">
        <v>32797.800000000003</v>
      </c>
    </row>
    <row r="103" spans="1:20" x14ac:dyDescent="0.3">
      <c r="A103" s="1"/>
      <c r="B103" s="72" t="s">
        <v>110</v>
      </c>
      <c r="C103" s="72" t="s">
        <v>111</v>
      </c>
      <c r="D103" s="72" t="s">
        <v>47</v>
      </c>
      <c r="E103" s="73" t="s">
        <v>606</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12569.05</v>
      </c>
      <c r="T103" s="74">
        <v>79348</v>
      </c>
    </row>
    <row r="104" spans="1:20" x14ac:dyDescent="0.3">
      <c r="A104" s="1"/>
      <c r="B104" s="72" t="s">
        <v>110</v>
      </c>
      <c r="C104" s="72" t="s">
        <v>1190</v>
      </c>
      <c r="D104" s="72" t="s">
        <v>47</v>
      </c>
      <c r="E104" s="73" t="s">
        <v>608</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1021.45</v>
      </c>
      <c r="T104" s="74">
        <v>26975.55</v>
      </c>
    </row>
    <row r="105" spans="1:20" x14ac:dyDescent="0.3">
      <c r="A105" s="1"/>
      <c r="B105" s="72" t="s">
        <v>110</v>
      </c>
      <c r="C105" s="72" t="s">
        <v>119</v>
      </c>
      <c r="D105" s="72" t="s">
        <v>1169</v>
      </c>
      <c r="E105" s="73" t="s">
        <v>607</v>
      </c>
      <c r="F105" s="74"/>
      <c r="G105" s="74">
        <v>1650.65</v>
      </c>
      <c r="H105" s="74">
        <v>1854.3</v>
      </c>
      <c r="I105" s="74">
        <v>418.9</v>
      </c>
      <c r="J105" s="74"/>
      <c r="K105" s="74">
        <v>1168.75</v>
      </c>
      <c r="L105" s="74">
        <v>320.35000000000002</v>
      </c>
      <c r="M105" s="74">
        <v>3717.1</v>
      </c>
      <c r="N105" s="74">
        <v>4305.8</v>
      </c>
      <c r="O105" s="74">
        <v>627.5</v>
      </c>
      <c r="P105" s="74"/>
      <c r="Q105" s="74"/>
      <c r="R105" s="74">
        <v>2159.1999999999998</v>
      </c>
      <c r="S105" s="74">
        <v>1195.7</v>
      </c>
      <c r="T105" s="74">
        <v>17418.25</v>
      </c>
    </row>
    <row r="106" spans="1:20" x14ac:dyDescent="0.3">
      <c r="A106" s="1"/>
      <c r="B106" s="72" t="s">
        <v>110</v>
      </c>
      <c r="C106" s="72" t="s">
        <v>119</v>
      </c>
      <c r="D106" s="72" t="s">
        <v>1170</v>
      </c>
      <c r="E106" s="73" t="s">
        <v>607</v>
      </c>
      <c r="F106" s="74"/>
      <c r="G106" s="74">
        <v>4523.2</v>
      </c>
      <c r="H106" s="74">
        <v>4536.55</v>
      </c>
      <c r="I106" s="74">
        <v>1502.5</v>
      </c>
      <c r="J106" s="74">
        <v>1936.85</v>
      </c>
      <c r="K106" s="74">
        <v>1813.4</v>
      </c>
      <c r="L106" s="74">
        <v>3399.8</v>
      </c>
      <c r="M106" s="74">
        <v>4860.45</v>
      </c>
      <c r="N106" s="74">
        <v>4856.05</v>
      </c>
      <c r="O106" s="74">
        <v>4660.8999999999996</v>
      </c>
      <c r="P106" s="74">
        <v>5.65</v>
      </c>
      <c r="Q106" s="74">
        <v>1838.55</v>
      </c>
      <c r="R106" s="74">
        <v>3238.85</v>
      </c>
      <c r="S106" s="74">
        <v>1748.2</v>
      </c>
      <c r="T106" s="74">
        <v>38920.949999999997</v>
      </c>
    </row>
    <row r="107" spans="1:20" x14ac:dyDescent="0.3">
      <c r="A107" s="1"/>
      <c r="B107" s="72" t="s">
        <v>110</v>
      </c>
      <c r="C107" s="72" t="s">
        <v>119</v>
      </c>
      <c r="D107" s="72" t="s">
        <v>1171</v>
      </c>
      <c r="E107" s="73" t="s">
        <v>607</v>
      </c>
      <c r="F107" s="74"/>
      <c r="G107" s="74">
        <v>4641.45</v>
      </c>
      <c r="H107" s="74">
        <v>4757.3</v>
      </c>
      <c r="I107" s="74">
        <v>2045.55</v>
      </c>
      <c r="J107" s="74">
        <v>4851.55</v>
      </c>
      <c r="K107" s="74">
        <v>4603.3</v>
      </c>
      <c r="L107" s="74">
        <v>4685.5</v>
      </c>
      <c r="M107" s="74">
        <v>4795.3500000000004</v>
      </c>
      <c r="N107" s="74">
        <v>4797.3999999999996</v>
      </c>
      <c r="O107" s="74">
        <v>4810.6000000000004</v>
      </c>
      <c r="P107" s="74">
        <v>1409.95</v>
      </c>
      <c r="Q107" s="74">
        <v>2814.15</v>
      </c>
      <c r="R107" s="74">
        <v>4795.3500000000004</v>
      </c>
      <c r="S107" s="74">
        <v>2135.65</v>
      </c>
      <c r="T107" s="74">
        <v>51143.1</v>
      </c>
    </row>
    <row r="108" spans="1:20" x14ac:dyDescent="0.3">
      <c r="A108" s="1"/>
      <c r="B108" s="72" t="s">
        <v>110</v>
      </c>
      <c r="C108" s="72" t="s">
        <v>119</v>
      </c>
      <c r="D108" s="72" t="s">
        <v>331</v>
      </c>
      <c r="E108" s="73" t="s">
        <v>607</v>
      </c>
      <c r="F108" s="74"/>
      <c r="G108" s="74"/>
      <c r="H108" s="74"/>
      <c r="I108" s="74"/>
      <c r="J108" s="74"/>
      <c r="K108" s="74"/>
      <c r="L108" s="74"/>
      <c r="M108" s="74"/>
      <c r="N108" s="74"/>
      <c r="O108" s="74"/>
      <c r="P108" s="74"/>
      <c r="Q108" s="74"/>
      <c r="R108" s="74"/>
      <c r="S108" s="74"/>
      <c r="T108" s="74">
        <v>0</v>
      </c>
    </row>
    <row r="109" spans="1:20" x14ac:dyDescent="0.3">
      <c r="A109" s="1"/>
      <c r="B109" s="72" t="s">
        <v>110</v>
      </c>
      <c r="C109" s="72" t="s">
        <v>122</v>
      </c>
      <c r="D109" s="72" t="s">
        <v>1178</v>
      </c>
      <c r="E109" s="73" t="s">
        <v>607</v>
      </c>
      <c r="F109" s="74"/>
      <c r="G109" s="74">
        <v>4489.55</v>
      </c>
      <c r="H109" s="74">
        <v>4395.6000000000004</v>
      </c>
      <c r="I109" s="74">
        <v>2865.45</v>
      </c>
      <c r="J109" s="74">
        <v>4972.95</v>
      </c>
      <c r="K109" s="74">
        <v>3402.45</v>
      </c>
      <c r="L109" s="74">
        <v>1622.85</v>
      </c>
      <c r="M109" s="74">
        <v>4928.3999999999996</v>
      </c>
      <c r="N109" s="74">
        <v>4929.25</v>
      </c>
      <c r="O109" s="74">
        <v>4592.6000000000004</v>
      </c>
      <c r="P109" s="74">
        <v>1137.1500000000001</v>
      </c>
      <c r="Q109" s="74">
        <v>183.8</v>
      </c>
      <c r="R109" s="74">
        <v>3153.15</v>
      </c>
      <c r="S109" s="74">
        <v>2380.25</v>
      </c>
      <c r="T109" s="74">
        <v>43053.45</v>
      </c>
    </row>
    <row r="110" spans="1:20" x14ac:dyDescent="0.3">
      <c r="A110" s="1"/>
      <c r="B110" s="72" t="s">
        <v>110</v>
      </c>
      <c r="C110" s="72" t="s">
        <v>122</v>
      </c>
      <c r="D110" s="72" t="s">
        <v>331</v>
      </c>
      <c r="E110" s="73" t="s">
        <v>607</v>
      </c>
      <c r="F110" s="74"/>
      <c r="G110" s="74"/>
      <c r="H110" s="74"/>
      <c r="I110" s="74"/>
      <c r="J110" s="74"/>
      <c r="K110" s="74"/>
      <c r="L110" s="74"/>
      <c r="M110" s="74"/>
      <c r="N110" s="74"/>
      <c r="O110" s="74"/>
      <c r="P110" s="74"/>
      <c r="Q110" s="74"/>
      <c r="R110" s="74"/>
      <c r="S110" s="74"/>
      <c r="T110" s="74">
        <v>0</v>
      </c>
    </row>
    <row r="111" spans="1:20" x14ac:dyDescent="0.3">
      <c r="A111" s="1"/>
      <c r="B111" s="72" t="s">
        <v>110</v>
      </c>
      <c r="C111" s="72" t="s">
        <v>1029</v>
      </c>
      <c r="D111" s="72" t="s">
        <v>47</v>
      </c>
      <c r="E111" s="73" t="s">
        <v>606</v>
      </c>
      <c r="F111" s="74">
        <v>232.55</v>
      </c>
      <c r="G111" s="74">
        <v>236.4</v>
      </c>
      <c r="H111" s="74">
        <v>239.2</v>
      </c>
      <c r="I111" s="74">
        <v>241.65</v>
      </c>
      <c r="J111" s="74">
        <v>242.75</v>
      </c>
      <c r="K111" s="74">
        <v>240.25</v>
      </c>
      <c r="L111" s="74">
        <v>232.05</v>
      </c>
      <c r="M111" s="74">
        <v>237.35</v>
      </c>
      <c r="N111" s="74">
        <v>233.5</v>
      </c>
      <c r="O111" s="74">
        <v>226.85</v>
      </c>
      <c r="P111" s="74">
        <v>224.1</v>
      </c>
      <c r="Q111" s="74">
        <v>237.8</v>
      </c>
      <c r="R111" s="74">
        <v>230.05</v>
      </c>
      <c r="S111" s="74">
        <v>234.8</v>
      </c>
      <c r="T111" s="74">
        <v>3289.3</v>
      </c>
    </row>
    <row r="112" spans="1:20" x14ac:dyDescent="0.3">
      <c r="A112" s="1"/>
      <c r="B112" s="72" t="s">
        <v>629</v>
      </c>
      <c r="C112" s="72" t="s">
        <v>1191</v>
      </c>
      <c r="D112" s="72" t="s">
        <v>47</v>
      </c>
      <c r="E112" s="73" t="s">
        <v>608</v>
      </c>
      <c r="F112" s="74">
        <v>1.8</v>
      </c>
      <c r="G112" s="74">
        <v>2.6</v>
      </c>
      <c r="H112" s="74">
        <v>1.6</v>
      </c>
      <c r="I112" s="74">
        <v>1.95</v>
      </c>
      <c r="J112" s="74">
        <v>2.6</v>
      </c>
      <c r="K112" s="74">
        <v>1.9</v>
      </c>
      <c r="L112" s="74">
        <v>2.95</v>
      </c>
      <c r="M112" s="74">
        <v>2.25</v>
      </c>
      <c r="N112" s="74">
        <v>1.1499999999999999</v>
      </c>
      <c r="O112" s="74">
        <v>1.4</v>
      </c>
      <c r="P112" s="74">
        <v>1.55</v>
      </c>
      <c r="Q112" s="74">
        <v>1.1499999999999999</v>
      </c>
      <c r="R112" s="74">
        <v>0.95</v>
      </c>
      <c r="S112" s="74">
        <v>1.45</v>
      </c>
      <c r="T112" s="74">
        <v>25.3</v>
      </c>
    </row>
    <row r="113" spans="1:20" x14ac:dyDescent="0.3">
      <c r="A113" s="1"/>
      <c r="B113" s="72" t="s">
        <v>615</v>
      </c>
      <c r="C113" s="72" t="s">
        <v>1030</v>
      </c>
      <c r="D113" s="72" t="s">
        <v>47</v>
      </c>
      <c r="E113" s="73" t="s">
        <v>606</v>
      </c>
      <c r="F113" s="74">
        <v>885.35</v>
      </c>
      <c r="G113" s="74">
        <v>1624.65</v>
      </c>
      <c r="H113" s="74">
        <v>1230.2</v>
      </c>
      <c r="I113" s="74">
        <v>964.65</v>
      </c>
      <c r="J113" s="74">
        <v>1496.8</v>
      </c>
      <c r="K113" s="74">
        <v>1560.2</v>
      </c>
      <c r="L113" s="74">
        <v>1172.55</v>
      </c>
      <c r="M113" s="74">
        <v>1094.1500000000001</v>
      </c>
      <c r="N113" s="74">
        <v>1161.2</v>
      </c>
      <c r="O113" s="74">
        <v>1207</v>
      </c>
      <c r="P113" s="74">
        <v>1898.3</v>
      </c>
      <c r="Q113" s="74">
        <v>1850.8</v>
      </c>
      <c r="R113" s="74">
        <v>1017.8</v>
      </c>
      <c r="S113" s="74">
        <v>1656.25</v>
      </c>
      <c r="T113" s="74">
        <v>18819.900000000001</v>
      </c>
    </row>
    <row r="114" spans="1:20" x14ac:dyDescent="0.3">
      <c r="A114" s="1"/>
      <c r="B114" s="72" t="s">
        <v>631</v>
      </c>
      <c r="C114" s="72" t="s">
        <v>1031</v>
      </c>
      <c r="D114" s="72" t="s">
        <v>47</v>
      </c>
      <c r="E114" s="73" t="s">
        <v>606</v>
      </c>
      <c r="F114" s="74">
        <v>45.35</v>
      </c>
      <c r="G114" s="74">
        <v>40</v>
      </c>
      <c r="H114" s="74">
        <v>41.65</v>
      </c>
      <c r="I114" s="74">
        <v>47.4</v>
      </c>
      <c r="J114" s="74">
        <v>66.400000000000006</v>
      </c>
      <c r="K114" s="74">
        <v>84.25</v>
      </c>
      <c r="L114" s="74">
        <v>81.5</v>
      </c>
      <c r="M114" s="74">
        <v>82.05</v>
      </c>
      <c r="N114" s="74">
        <v>85.25</v>
      </c>
      <c r="O114" s="74">
        <v>84.9</v>
      </c>
      <c r="P114" s="74">
        <v>85.1</v>
      </c>
      <c r="Q114" s="74">
        <v>85.45</v>
      </c>
      <c r="R114" s="74">
        <v>85</v>
      </c>
      <c r="S114" s="74">
        <v>85.7</v>
      </c>
      <c r="T114" s="74">
        <v>1000</v>
      </c>
    </row>
    <row r="115" spans="1:20" x14ac:dyDescent="0.3">
      <c r="A115" s="1"/>
      <c r="B115" s="72" t="s">
        <v>653</v>
      </c>
      <c r="C115" s="72" t="s">
        <v>1192</v>
      </c>
      <c r="D115" s="72" t="s">
        <v>47</v>
      </c>
      <c r="E115" s="73" t="s">
        <v>608</v>
      </c>
      <c r="F115" s="74">
        <v>136.1</v>
      </c>
      <c r="G115" s="74">
        <v>135.65</v>
      </c>
      <c r="H115" s="74">
        <v>134.35</v>
      </c>
      <c r="I115" s="74">
        <v>130.5</v>
      </c>
      <c r="J115" s="74">
        <v>133.30000000000001</v>
      </c>
      <c r="K115" s="74">
        <v>132.1</v>
      </c>
      <c r="L115" s="74">
        <v>131.80000000000001</v>
      </c>
      <c r="M115" s="74">
        <v>130.44999999999999</v>
      </c>
      <c r="N115" s="74">
        <v>131.6</v>
      </c>
      <c r="O115" s="74">
        <v>124.45</v>
      </c>
      <c r="P115" s="74">
        <v>124.25</v>
      </c>
      <c r="Q115" s="74">
        <v>125.35</v>
      </c>
      <c r="R115" s="74">
        <v>117.9</v>
      </c>
      <c r="S115" s="74">
        <v>66.2</v>
      </c>
      <c r="T115" s="74">
        <v>1754</v>
      </c>
    </row>
    <row r="116" spans="1:20" x14ac:dyDescent="0.3">
      <c r="A116" s="1"/>
      <c r="B116" s="72" t="s">
        <v>369</v>
      </c>
      <c r="C116" s="72" t="s">
        <v>1193</v>
      </c>
      <c r="D116" s="72" t="s">
        <v>47</v>
      </c>
      <c r="E116" s="73" t="s">
        <v>607</v>
      </c>
      <c r="F116" s="74"/>
      <c r="G116" s="74"/>
      <c r="H116" s="74"/>
      <c r="I116" s="74">
        <v>441.8</v>
      </c>
      <c r="J116" s="74"/>
      <c r="K116" s="74"/>
      <c r="L116" s="74"/>
      <c r="M116" s="74"/>
      <c r="N116" s="74"/>
      <c r="O116" s="74"/>
      <c r="P116" s="74"/>
      <c r="Q116" s="74"/>
      <c r="R116" s="74"/>
      <c r="S116" s="74"/>
      <c r="T116" s="74">
        <v>441.8</v>
      </c>
    </row>
    <row r="117" spans="1:20" x14ac:dyDescent="0.3">
      <c r="A117" s="1"/>
      <c r="B117" s="72" t="s">
        <v>638</v>
      </c>
      <c r="C117" s="72" t="s">
        <v>1089</v>
      </c>
      <c r="D117" s="72" t="s">
        <v>47</v>
      </c>
      <c r="E117" s="73" t="s">
        <v>608</v>
      </c>
      <c r="F117" s="74">
        <v>135.51949999999999</v>
      </c>
      <c r="G117" s="74">
        <v>131.9</v>
      </c>
      <c r="H117" s="74">
        <v>146.30000000000001</v>
      </c>
      <c r="I117" s="74">
        <v>140.16900000000001</v>
      </c>
      <c r="J117" s="74">
        <v>150.15</v>
      </c>
      <c r="K117" s="74">
        <v>148.44999999999999</v>
      </c>
      <c r="L117" s="74">
        <v>147.55000000000001</v>
      </c>
      <c r="M117" s="74">
        <v>143</v>
      </c>
      <c r="N117" s="74">
        <v>131.6</v>
      </c>
      <c r="O117" s="74">
        <v>120.25</v>
      </c>
      <c r="P117" s="74">
        <v>101.05</v>
      </c>
      <c r="Q117" s="74">
        <v>134.4</v>
      </c>
      <c r="R117" s="74">
        <v>118.95</v>
      </c>
      <c r="S117" s="74">
        <v>109.5</v>
      </c>
      <c r="T117" s="74">
        <v>1858.7885000000001</v>
      </c>
    </row>
    <row r="118" spans="1:20" x14ac:dyDescent="0.3">
      <c r="A118" s="1"/>
      <c r="B118" s="72" t="s">
        <v>125</v>
      </c>
      <c r="C118" s="72" t="s">
        <v>1032</v>
      </c>
      <c r="D118" s="72" t="s">
        <v>47</v>
      </c>
      <c r="E118" s="73" t="s">
        <v>606</v>
      </c>
      <c r="F118" s="74">
        <v>108.95</v>
      </c>
      <c r="G118" s="74">
        <v>108.7</v>
      </c>
      <c r="H118" s="74">
        <v>131.05000000000001</v>
      </c>
      <c r="I118" s="74">
        <v>129.75</v>
      </c>
      <c r="J118" s="74">
        <v>127.1</v>
      </c>
      <c r="K118" s="74">
        <v>127.1</v>
      </c>
      <c r="L118" s="74">
        <v>131.30000000000001</v>
      </c>
      <c r="M118" s="74">
        <v>130.9</v>
      </c>
      <c r="N118" s="74">
        <v>131.15</v>
      </c>
      <c r="O118" s="74">
        <v>131</v>
      </c>
      <c r="P118" s="74">
        <v>130.30000000000001</v>
      </c>
      <c r="Q118" s="74">
        <v>130.25</v>
      </c>
      <c r="R118" s="74">
        <v>130.05000000000001</v>
      </c>
      <c r="S118" s="74">
        <v>130.55000000000001</v>
      </c>
      <c r="T118" s="74">
        <v>1778.15</v>
      </c>
    </row>
    <row r="119" spans="1:20" x14ac:dyDescent="0.3">
      <c r="A119" s="1"/>
      <c r="B119" s="72" t="s">
        <v>125</v>
      </c>
      <c r="C119" s="72" t="s">
        <v>1033</v>
      </c>
      <c r="D119" s="72" t="s">
        <v>47</v>
      </c>
      <c r="E119" s="73" t="s">
        <v>606</v>
      </c>
      <c r="F119" s="74">
        <v>3695.4</v>
      </c>
      <c r="G119" s="74">
        <v>3703.9</v>
      </c>
      <c r="H119" s="74">
        <v>3788.8</v>
      </c>
      <c r="I119" s="74">
        <v>4060.55</v>
      </c>
      <c r="J119" s="74">
        <v>4561.6000000000004</v>
      </c>
      <c r="K119" s="74">
        <v>5015.2</v>
      </c>
      <c r="L119" s="74">
        <v>4875.8</v>
      </c>
      <c r="M119" s="74">
        <v>5569.5</v>
      </c>
      <c r="N119" s="74">
        <v>5640.95</v>
      </c>
      <c r="O119" s="74">
        <v>5666.2</v>
      </c>
      <c r="P119" s="74">
        <v>5675.15</v>
      </c>
      <c r="Q119" s="74">
        <v>5606.5</v>
      </c>
      <c r="R119" s="74">
        <v>5746.45</v>
      </c>
      <c r="S119" s="74">
        <v>5853.25</v>
      </c>
      <c r="T119" s="74">
        <v>69459.25</v>
      </c>
    </row>
    <row r="120" spans="1:20" x14ac:dyDescent="0.3">
      <c r="A120" s="1"/>
      <c r="B120" s="72" t="s">
        <v>125</v>
      </c>
      <c r="C120" s="72" t="s">
        <v>147</v>
      </c>
      <c r="D120" s="72" t="s">
        <v>47</v>
      </c>
      <c r="E120" s="73" t="s">
        <v>606</v>
      </c>
      <c r="F120" s="74">
        <v>1562.55</v>
      </c>
      <c r="G120" s="74">
        <v>1533.7</v>
      </c>
      <c r="H120" s="74">
        <v>2162.1</v>
      </c>
      <c r="I120" s="74">
        <v>2110.8000000000002</v>
      </c>
      <c r="J120" s="74">
        <v>1990.05</v>
      </c>
      <c r="K120" s="74">
        <v>1975.8</v>
      </c>
      <c r="L120" s="74">
        <v>2158.4499999999998</v>
      </c>
      <c r="M120" s="74">
        <v>2157.6999999999998</v>
      </c>
      <c r="N120" s="74">
        <v>2161.8000000000002</v>
      </c>
      <c r="O120" s="74">
        <v>2162.1</v>
      </c>
      <c r="P120" s="74">
        <v>2162.3000000000002</v>
      </c>
      <c r="Q120" s="74">
        <v>2158.4499999999998</v>
      </c>
      <c r="R120" s="74">
        <v>2158.4</v>
      </c>
      <c r="S120" s="74">
        <v>2154.9</v>
      </c>
      <c r="T120" s="74">
        <v>28609.1</v>
      </c>
    </row>
    <row r="121" spans="1:20" x14ac:dyDescent="0.3">
      <c r="A121" s="1"/>
      <c r="B121" s="72" t="s">
        <v>125</v>
      </c>
      <c r="C121" s="72" t="s">
        <v>1036</v>
      </c>
      <c r="D121" s="72" t="s">
        <v>47</v>
      </c>
      <c r="E121" s="73" t="s">
        <v>606</v>
      </c>
      <c r="F121" s="74">
        <v>237.75</v>
      </c>
      <c r="G121" s="74">
        <v>237.65</v>
      </c>
      <c r="H121" s="74">
        <v>238.05</v>
      </c>
      <c r="I121" s="74">
        <v>237.9</v>
      </c>
      <c r="J121" s="74">
        <v>238</v>
      </c>
      <c r="K121" s="74">
        <v>238.25</v>
      </c>
      <c r="L121" s="74">
        <v>238.4</v>
      </c>
      <c r="M121" s="74">
        <v>237.75</v>
      </c>
      <c r="N121" s="74">
        <v>237.95</v>
      </c>
      <c r="O121" s="74">
        <v>237.75</v>
      </c>
      <c r="P121" s="74">
        <v>237.95</v>
      </c>
      <c r="Q121" s="74">
        <v>237.85</v>
      </c>
      <c r="R121" s="74">
        <v>237.7</v>
      </c>
      <c r="S121" s="74">
        <v>237.9</v>
      </c>
      <c r="T121" s="74">
        <v>3330.85</v>
      </c>
    </row>
    <row r="122" spans="1:20" x14ac:dyDescent="0.3">
      <c r="A122" s="1"/>
      <c r="B122" s="72" t="s">
        <v>44</v>
      </c>
      <c r="C122" s="72" t="s">
        <v>1092</v>
      </c>
      <c r="D122" s="72" t="s">
        <v>47</v>
      </c>
      <c r="E122" s="73" t="s">
        <v>609</v>
      </c>
      <c r="F122" s="74">
        <v>1119.3499999999999</v>
      </c>
      <c r="G122" s="74">
        <v>994.45</v>
      </c>
      <c r="H122" s="74">
        <v>1165.75</v>
      </c>
      <c r="I122" s="74">
        <v>1038.1500000000001</v>
      </c>
      <c r="J122" s="74">
        <v>689.5</v>
      </c>
      <c r="K122" s="74">
        <v>623.9</v>
      </c>
      <c r="L122" s="74">
        <v>1555.9514999999999</v>
      </c>
      <c r="M122" s="74">
        <v>1284.1849999999999</v>
      </c>
      <c r="N122" s="74">
        <v>612.96500000000003</v>
      </c>
      <c r="O122" s="74">
        <v>1128.3499999999999</v>
      </c>
      <c r="P122" s="74">
        <v>1405.325</v>
      </c>
      <c r="Q122" s="74">
        <v>1567.6489999999999</v>
      </c>
      <c r="R122" s="74">
        <v>651.4</v>
      </c>
      <c r="S122" s="74">
        <v>813.41549999999995</v>
      </c>
      <c r="T122" s="74">
        <v>14650.341</v>
      </c>
    </row>
    <row r="123" spans="1:20" x14ac:dyDescent="0.3">
      <c r="A123" s="1"/>
      <c r="B123" s="72" t="s">
        <v>44</v>
      </c>
      <c r="C123" s="72" t="s">
        <v>1093</v>
      </c>
      <c r="D123" s="72" t="s">
        <v>47</v>
      </c>
      <c r="E123" s="73" t="s">
        <v>609</v>
      </c>
      <c r="F123" s="74">
        <v>1238.5</v>
      </c>
      <c r="G123" s="74">
        <v>1117.95</v>
      </c>
      <c r="H123" s="74">
        <v>1175.4000000000001</v>
      </c>
      <c r="I123" s="74">
        <v>1053.3</v>
      </c>
      <c r="J123" s="74">
        <v>712.9</v>
      </c>
      <c r="K123" s="74">
        <v>649.95000000000005</v>
      </c>
      <c r="L123" s="74">
        <v>1056.2</v>
      </c>
      <c r="M123" s="74">
        <v>1197.2</v>
      </c>
      <c r="N123" s="74">
        <v>636.75</v>
      </c>
      <c r="O123" s="74">
        <v>1146.3499999999999</v>
      </c>
      <c r="P123" s="74">
        <v>1304.2850000000001</v>
      </c>
      <c r="Q123" s="74">
        <v>1414.4875</v>
      </c>
      <c r="R123" s="74">
        <v>712.35</v>
      </c>
      <c r="S123" s="74">
        <v>764.98050000000001</v>
      </c>
      <c r="T123" s="74">
        <v>14180.602999999999</v>
      </c>
    </row>
    <row r="124" spans="1:20" x14ac:dyDescent="0.3">
      <c r="A124" s="1"/>
      <c r="B124" s="72" t="s">
        <v>44</v>
      </c>
      <c r="C124" s="72" t="s">
        <v>1037</v>
      </c>
      <c r="D124" s="72" t="s">
        <v>47</v>
      </c>
      <c r="E124" s="73" t="s">
        <v>606</v>
      </c>
      <c r="F124" s="74">
        <v>1498.65</v>
      </c>
      <c r="G124" s="74">
        <v>1484.5</v>
      </c>
      <c r="H124" s="74">
        <v>1505.45</v>
      </c>
      <c r="I124" s="74">
        <v>1553.85</v>
      </c>
      <c r="J124" s="74">
        <v>1729.2</v>
      </c>
      <c r="K124" s="74">
        <v>1683.05</v>
      </c>
      <c r="L124" s="74">
        <v>1665.5</v>
      </c>
      <c r="M124" s="74">
        <v>1611.54</v>
      </c>
      <c r="N124" s="74">
        <v>1750.25</v>
      </c>
      <c r="O124" s="74">
        <v>1742</v>
      </c>
      <c r="P124" s="74">
        <v>1860.7349999999999</v>
      </c>
      <c r="Q124" s="74">
        <v>1830.7645</v>
      </c>
      <c r="R124" s="74">
        <v>1885.1</v>
      </c>
      <c r="S124" s="74">
        <v>1884.4490000000001</v>
      </c>
      <c r="T124" s="74">
        <v>23685.038499999999</v>
      </c>
    </row>
    <row r="125" spans="1:20" x14ac:dyDescent="0.3">
      <c r="A125" s="1"/>
      <c r="B125" s="72" t="s">
        <v>44</v>
      </c>
      <c r="C125" s="72" t="s">
        <v>1038</v>
      </c>
      <c r="D125" s="72" t="s">
        <v>1150</v>
      </c>
      <c r="E125" s="73" t="s">
        <v>606</v>
      </c>
      <c r="F125" s="74">
        <v>14.4</v>
      </c>
      <c r="G125" s="74">
        <v>14.35</v>
      </c>
      <c r="H125" s="74">
        <v>14.4</v>
      </c>
      <c r="I125" s="74">
        <v>14.4</v>
      </c>
      <c r="J125" s="74">
        <v>14.4</v>
      </c>
      <c r="K125" s="74">
        <v>14.4</v>
      </c>
      <c r="L125" s="74">
        <v>14.4</v>
      </c>
      <c r="M125" s="74">
        <v>14.4</v>
      </c>
      <c r="N125" s="74">
        <v>14.4</v>
      </c>
      <c r="O125" s="74">
        <v>9</v>
      </c>
      <c r="P125" s="74">
        <v>14.4</v>
      </c>
      <c r="Q125" s="74">
        <v>15.343</v>
      </c>
      <c r="R125" s="74">
        <v>14.4</v>
      </c>
      <c r="S125" s="74">
        <v>2.9904999999999999</v>
      </c>
      <c r="T125" s="74">
        <v>185.68350000000001</v>
      </c>
    </row>
    <row r="126" spans="1:20" x14ac:dyDescent="0.3">
      <c r="A126" s="1"/>
      <c r="B126" s="72" t="s">
        <v>44</v>
      </c>
      <c r="C126" s="72" t="s">
        <v>1039</v>
      </c>
      <c r="D126" s="72" t="s">
        <v>47</v>
      </c>
      <c r="E126" s="73" t="s">
        <v>606</v>
      </c>
      <c r="F126" s="74">
        <v>721.2</v>
      </c>
      <c r="G126" s="74">
        <v>700.15</v>
      </c>
      <c r="H126" s="74">
        <v>718.35</v>
      </c>
      <c r="I126" s="74">
        <v>705.8</v>
      </c>
      <c r="J126" s="74">
        <v>716.2</v>
      </c>
      <c r="K126" s="74">
        <v>719.8</v>
      </c>
      <c r="L126" s="74">
        <v>721.15</v>
      </c>
      <c r="M126" s="74">
        <v>722.89</v>
      </c>
      <c r="N126" s="74">
        <v>723.75</v>
      </c>
      <c r="O126" s="74">
        <v>535.29999999999995</v>
      </c>
      <c r="P126" s="74">
        <v>715.49</v>
      </c>
      <c r="Q126" s="74">
        <v>720.12850000000003</v>
      </c>
      <c r="R126" s="74">
        <v>721.35</v>
      </c>
      <c r="S126" s="74">
        <v>718.17</v>
      </c>
      <c r="T126" s="74">
        <v>9859.7284999999993</v>
      </c>
    </row>
    <row r="127" spans="1:20" x14ac:dyDescent="0.3">
      <c r="A127" s="1"/>
      <c r="B127" s="72" t="s">
        <v>44</v>
      </c>
      <c r="C127" s="72" t="s">
        <v>149</v>
      </c>
      <c r="D127" s="72" t="s">
        <v>47</v>
      </c>
      <c r="E127" s="73" t="s">
        <v>606</v>
      </c>
      <c r="F127" s="74">
        <v>3831.3</v>
      </c>
      <c r="G127" s="74">
        <v>3149.85</v>
      </c>
      <c r="H127" s="74">
        <v>3842.5</v>
      </c>
      <c r="I127" s="74">
        <v>3473.45</v>
      </c>
      <c r="J127" s="74">
        <v>3733.05</v>
      </c>
      <c r="K127" s="74">
        <v>2976.4</v>
      </c>
      <c r="L127" s="74">
        <v>2768.4</v>
      </c>
      <c r="M127" s="74">
        <v>2601.27</v>
      </c>
      <c r="N127" s="74">
        <v>2580.6999999999998</v>
      </c>
      <c r="O127" s="74">
        <v>3341.1</v>
      </c>
      <c r="P127" s="74">
        <v>2347.6999999999998</v>
      </c>
      <c r="Q127" s="74">
        <v>2802.6815000000001</v>
      </c>
      <c r="R127" s="74">
        <v>3482.5</v>
      </c>
      <c r="S127" s="74">
        <v>3582.6675</v>
      </c>
      <c r="T127" s="74">
        <v>44513.569000000003</v>
      </c>
    </row>
    <row r="128" spans="1:20" x14ac:dyDescent="0.3">
      <c r="A128" s="1"/>
      <c r="B128" s="72" t="s">
        <v>44</v>
      </c>
      <c r="C128" s="72" t="s">
        <v>151</v>
      </c>
      <c r="D128" s="72" t="s">
        <v>47</v>
      </c>
      <c r="E128" s="73" t="s">
        <v>606</v>
      </c>
      <c r="F128" s="74">
        <v>1532.5</v>
      </c>
      <c r="G128" s="74">
        <v>1498.15</v>
      </c>
      <c r="H128" s="74">
        <v>1501.1</v>
      </c>
      <c r="I128" s="74">
        <v>1508.2</v>
      </c>
      <c r="J128" s="74">
        <v>2204.1999999999998</v>
      </c>
      <c r="K128" s="74">
        <v>2032.85</v>
      </c>
      <c r="L128" s="74">
        <v>2016.05</v>
      </c>
      <c r="M128" s="74">
        <v>1863.5150000000001</v>
      </c>
      <c r="N128" s="74">
        <v>2266.75</v>
      </c>
      <c r="O128" s="74">
        <v>2562.4499999999998</v>
      </c>
      <c r="P128" s="74">
        <v>2703.13</v>
      </c>
      <c r="Q128" s="74">
        <v>2751.5104999999999</v>
      </c>
      <c r="R128" s="74">
        <v>3008.1</v>
      </c>
      <c r="S128" s="74">
        <v>2997.2195000000002</v>
      </c>
      <c r="T128" s="74">
        <v>30445.724999999999</v>
      </c>
    </row>
    <row r="129" spans="1:20" x14ac:dyDescent="0.3">
      <c r="A129" s="1"/>
      <c r="B129" s="72" t="s">
        <v>44</v>
      </c>
      <c r="C129" s="72" t="s">
        <v>1040</v>
      </c>
      <c r="D129" s="72" t="s">
        <v>47</v>
      </c>
      <c r="E129" s="73" t="s">
        <v>606</v>
      </c>
      <c r="F129" s="74">
        <v>1542.1</v>
      </c>
      <c r="G129" s="74">
        <v>1525.4</v>
      </c>
      <c r="H129" s="74">
        <v>1534.6</v>
      </c>
      <c r="I129" s="74">
        <v>1528.95</v>
      </c>
      <c r="J129" s="74">
        <v>1531.6</v>
      </c>
      <c r="K129" s="74">
        <v>1522.25</v>
      </c>
      <c r="L129" s="74">
        <v>1529.55</v>
      </c>
      <c r="M129" s="74">
        <v>1532.5050000000001</v>
      </c>
      <c r="N129" s="74">
        <v>1537.75</v>
      </c>
      <c r="O129" s="74">
        <v>1530.6</v>
      </c>
      <c r="P129" s="74">
        <v>1530.55</v>
      </c>
      <c r="Q129" s="74">
        <v>1528.5374999999999</v>
      </c>
      <c r="R129" s="74">
        <v>1536.75</v>
      </c>
      <c r="S129" s="74">
        <v>1512.2825</v>
      </c>
      <c r="T129" s="74">
        <v>21423.424999999999</v>
      </c>
    </row>
    <row r="130" spans="1:20" x14ac:dyDescent="0.3">
      <c r="A130" s="1"/>
      <c r="B130" s="72" t="s">
        <v>44</v>
      </c>
      <c r="C130" s="72" t="s">
        <v>1194</v>
      </c>
      <c r="D130" s="72" t="s">
        <v>1195</v>
      </c>
      <c r="E130" s="73" t="s">
        <v>608</v>
      </c>
      <c r="F130" s="74">
        <v>1147.8499999999999</v>
      </c>
      <c r="G130" s="74">
        <v>937.95</v>
      </c>
      <c r="H130" s="74">
        <v>1089.5999999999999</v>
      </c>
      <c r="I130" s="74">
        <v>1071</v>
      </c>
      <c r="J130" s="74">
        <v>1160</v>
      </c>
      <c r="K130" s="74">
        <v>1136.3499999999999</v>
      </c>
      <c r="L130" s="74">
        <v>1151.8499999999999</v>
      </c>
      <c r="M130" s="74">
        <v>1062.8</v>
      </c>
      <c r="N130" s="74">
        <v>1040.9000000000001</v>
      </c>
      <c r="O130" s="74">
        <v>890.85</v>
      </c>
      <c r="P130" s="74">
        <v>717.05</v>
      </c>
      <c r="Q130" s="74">
        <v>875.5</v>
      </c>
      <c r="R130" s="74">
        <v>867.9</v>
      </c>
      <c r="S130" s="74">
        <v>564.65</v>
      </c>
      <c r="T130" s="74">
        <v>13714.25</v>
      </c>
    </row>
    <row r="131" spans="1:20" x14ac:dyDescent="0.3">
      <c r="A131" s="1"/>
      <c r="B131" s="72" t="s">
        <v>44</v>
      </c>
      <c r="C131" s="72" t="s">
        <v>1095</v>
      </c>
      <c r="D131" s="72" t="s">
        <v>47</v>
      </c>
      <c r="E131" s="73" t="s">
        <v>608</v>
      </c>
      <c r="F131" s="74">
        <v>1505.5</v>
      </c>
      <c r="G131" s="74">
        <v>1184</v>
      </c>
      <c r="H131" s="74">
        <v>1390.45</v>
      </c>
      <c r="I131" s="74">
        <v>1353.25</v>
      </c>
      <c r="J131" s="74">
        <v>1476.25</v>
      </c>
      <c r="K131" s="74">
        <v>1439.9</v>
      </c>
      <c r="L131" s="74">
        <v>1470.9</v>
      </c>
      <c r="M131" s="74">
        <v>1333.65</v>
      </c>
      <c r="N131" s="74">
        <v>1349.8</v>
      </c>
      <c r="O131" s="74">
        <v>1080.5999999999999</v>
      </c>
      <c r="P131" s="74">
        <v>890.9</v>
      </c>
      <c r="Q131" s="74">
        <v>1181.6500000000001</v>
      </c>
      <c r="R131" s="74">
        <v>1088.05</v>
      </c>
      <c r="S131" s="74">
        <v>727.95</v>
      </c>
      <c r="T131" s="74">
        <v>17472.849999999999</v>
      </c>
    </row>
    <row r="132" spans="1:20" x14ac:dyDescent="0.3">
      <c r="A132" s="1"/>
      <c r="B132" s="72" t="s">
        <v>44</v>
      </c>
      <c r="C132" s="72" t="s">
        <v>1196</v>
      </c>
      <c r="D132" s="72" t="s">
        <v>157</v>
      </c>
      <c r="E132" s="73" t="s">
        <v>607</v>
      </c>
      <c r="F132" s="74"/>
      <c r="G132" s="74"/>
      <c r="H132" s="74"/>
      <c r="I132" s="74"/>
      <c r="J132" s="74"/>
      <c r="K132" s="74"/>
      <c r="L132" s="74"/>
      <c r="M132" s="74"/>
      <c r="N132" s="74"/>
      <c r="O132" s="74"/>
      <c r="P132" s="74"/>
      <c r="Q132" s="74"/>
      <c r="R132" s="74">
        <v>899.75</v>
      </c>
      <c r="S132" s="74"/>
      <c r="T132" s="74">
        <v>899.75</v>
      </c>
    </row>
    <row r="133" spans="1:20" x14ac:dyDescent="0.3">
      <c r="A133" s="1"/>
      <c r="B133" s="72" t="s">
        <v>44</v>
      </c>
      <c r="C133" s="72" t="s">
        <v>1196</v>
      </c>
      <c r="D133" s="72" t="s">
        <v>1197</v>
      </c>
      <c r="E133" s="73" t="s">
        <v>607</v>
      </c>
      <c r="F133" s="74"/>
      <c r="G133" s="74"/>
      <c r="H133" s="74"/>
      <c r="I133" s="74"/>
      <c r="J133" s="74"/>
      <c r="K133" s="74"/>
      <c r="L133" s="74"/>
      <c r="M133" s="74"/>
      <c r="N133" s="74">
        <v>12.4</v>
      </c>
      <c r="O133" s="74"/>
      <c r="P133" s="74"/>
      <c r="Q133" s="74"/>
      <c r="R133" s="74"/>
      <c r="S133" s="74"/>
      <c r="T133" s="74">
        <v>12.4</v>
      </c>
    </row>
    <row r="134" spans="1:20" x14ac:dyDescent="0.3">
      <c r="A134" s="1"/>
      <c r="B134" s="72" t="s">
        <v>44</v>
      </c>
      <c r="C134" s="72" t="s">
        <v>1196</v>
      </c>
      <c r="D134" s="72" t="s">
        <v>1198</v>
      </c>
      <c r="E134" s="73" t="s">
        <v>607</v>
      </c>
      <c r="F134" s="74"/>
      <c r="G134" s="74"/>
      <c r="H134" s="74"/>
      <c r="I134" s="74"/>
      <c r="J134" s="74"/>
      <c r="K134" s="74"/>
      <c r="L134" s="74"/>
      <c r="M134" s="74"/>
      <c r="N134" s="74"/>
      <c r="O134" s="74"/>
      <c r="P134" s="74"/>
      <c r="Q134" s="74"/>
      <c r="R134" s="74"/>
      <c r="S134" s="74"/>
      <c r="T134" s="74">
        <v>0</v>
      </c>
    </row>
    <row r="135" spans="1:20" x14ac:dyDescent="0.3">
      <c r="A135" s="1"/>
      <c r="B135" s="72" t="s">
        <v>44</v>
      </c>
      <c r="C135" s="72" t="s">
        <v>1199</v>
      </c>
      <c r="D135" s="72" t="s">
        <v>1200</v>
      </c>
      <c r="E135" s="73" t="s">
        <v>607</v>
      </c>
      <c r="F135" s="74"/>
      <c r="G135" s="74"/>
      <c r="H135" s="74"/>
      <c r="I135" s="74"/>
      <c r="J135" s="74"/>
      <c r="K135" s="74"/>
      <c r="L135" s="74"/>
      <c r="M135" s="74">
        <v>1542.81</v>
      </c>
      <c r="N135" s="74">
        <v>4309.3</v>
      </c>
      <c r="O135" s="74"/>
      <c r="P135" s="74"/>
      <c r="Q135" s="74"/>
      <c r="R135" s="74"/>
      <c r="S135" s="74"/>
      <c r="T135" s="74">
        <v>5852.11</v>
      </c>
    </row>
    <row r="136" spans="1:20" x14ac:dyDescent="0.3">
      <c r="A136" s="1"/>
      <c r="B136" s="72" t="s">
        <v>44</v>
      </c>
      <c r="C136" s="72" t="s">
        <v>160</v>
      </c>
      <c r="D136" s="72" t="s">
        <v>1171</v>
      </c>
      <c r="E136" s="73" t="s">
        <v>607</v>
      </c>
      <c r="F136" s="74">
        <v>2857</v>
      </c>
      <c r="G136" s="74">
        <v>3409.5</v>
      </c>
      <c r="H136" s="74">
        <v>3415.95</v>
      </c>
      <c r="I136" s="74">
        <v>3376.2</v>
      </c>
      <c r="J136" s="74">
        <v>3428</v>
      </c>
      <c r="K136" s="74">
        <v>3404.3</v>
      </c>
      <c r="L136" s="74">
        <v>3389.05</v>
      </c>
      <c r="M136" s="74">
        <v>3404.11</v>
      </c>
      <c r="N136" s="74">
        <v>3410.55</v>
      </c>
      <c r="O136" s="74">
        <v>3321.75</v>
      </c>
      <c r="P136" s="74">
        <v>3390.67</v>
      </c>
      <c r="Q136" s="74">
        <v>3391.931</v>
      </c>
      <c r="R136" s="74">
        <v>3384.6</v>
      </c>
      <c r="S136" s="74">
        <v>3359.9185000000002</v>
      </c>
      <c r="T136" s="74">
        <v>46943.529499999997</v>
      </c>
    </row>
    <row r="137" spans="1:20" x14ac:dyDescent="0.3">
      <c r="A137" s="1"/>
      <c r="B137" s="72" t="s">
        <v>44</v>
      </c>
      <c r="C137" s="72" t="s">
        <v>160</v>
      </c>
      <c r="D137" s="72" t="s">
        <v>96</v>
      </c>
      <c r="E137" s="73" t="s">
        <v>607</v>
      </c>
      <c r="F137" s="74">
        <v>2858.4</v>
      </c>
      <c r="G137" s="74">
        <v>3428.95</v>
      </c>
      <c r="H137" s="74">
        <v>3439.95</v>
      </c>
      <c r="I137" s="74">
        <v>3393.85</v>
      </c>
      <c r="J137" s="74">
        <v>3448.95</v>
      </c>
      <c r="K137" s="74">
        <v>3431.9</v>
      </c>
      <c r="L137" s="74">
        <v>3416.25</v>
      </c>
      <c r="M137" s="74">
        <v>3423.5149999999999</v>
      </c>
      <c r="N137" s="74">
        <v>3432.8</v>
      </c>
      <c r="O137" s="74">
        <v>3414.5</v>
      </c>
      <c r="P137" s="74">
        <v>3411.52</v>
      </c>
      <c r="Q137" s="74">
        <v>3415.3465000000001</v>
      </c>
      <c r="R137" s="74">
        <v>3405.95</v>
      </c>
      <c r="S137" s="74">
        <v>3382.1284999999998</v>
      </c>
      <c r="T137" s="74">
        <v>47304.01</v>
      </c>
    </row>
    <row r="138" spans="1:20" x14ac:dyDescent="0.3">
      <c r="A138" s="1"/>
      <c r="B138" s="72" t="s">
        <v>44</v>
      </c>
      <c r="C138" s="72" t="s">
        <v>160</v>
      </c>
      <c r="D138" s="72" t="s">
        <v>1201</v>
      </c>
      <c r="E138" s="73" t="s">
        <v>607</v>
      </c>
      <c r="F138" s="74">
        <v>3186.9</v>
      </c>
      <c r="G138" s="74">
        <v>3614</v>
      </c>
      <c r="H138" s="74">
        <v>3541.55</v>
      </c>
      <c r="I138" s="74">
        <v>3517.5</v>
      </c>
      <c r="J138" s="74">
        <v>3751.8</v>
      </c>
      <c r="K138" s="74">
        <v>3742.95</v>
      </c>
      <c r="L138" s="74">
        <v>3909.85</v>
      </c>
      <c r="M138" s="74">
        <v>4048.45</v>
      </c>
      <c r="N138" s="74">
        <v>4049.95</v>
      </c>
      <c r="O138" s="74">
        <v>3820.45</v>
      </c>
      <c r="P138" s="74">
        <v>3641.97</v>
      </c>
      <c r="Q138" s="74">
        <v>3635.0925000000002</v>
      </c>
      <c r="R138" s="74">
        <v>3848.6</v>
      </c>
      <c r="S138" s="74">
        <v>3564.8874999999998</v>
      </c>
      <c r="T138" s="74">
        <v>51873.95</v>
      </c>
    </row>
    <row r="139" spans="1:20" x14ac:dyDescent="0.3">
      <c r="A139" s="1"/>
      <c r="B139" s="72" t="s">
        <v>1202</v>
      </c>
      <c r="C139" s="72" t="s">
        <v>1203</v>
      </c>
      <c r="D139" s="72" t="s">
        <v>47</v>
      </c>
      <c r="E139" s="73" t="s">
        <v>608</v>
      </c>
      <c r="F139" s="74">
        <v>178.923</v>
      </c>
      <c r="G139" s="74">
        <v>162.69999999999999</v>
      </c>
      <c r="H139" s="74">
        <v>187.8</v>
      </c>
      <c r="I139" s="74">
        <v>184.17099999999999</v>
      </c>
      <c r="J139" s="74">
        <v>195.55</v>
      </c>
      <c r="K139" s="74">
        <v>192.45</v>
      </c>
      <c r="L139" s="74">
        <v>194.8</v>
      </c>
      <c r="M139" s="74">
        <v>184.6</v>
      </c>
      <c r="N139" s="74">
        <v>158.35</v>
      </c>
      <c r="O139" s="74">
        <v>123.4</v>
      </c>
      <c r="P139" s="74">
        <v>125.6</v>
      </c>
      <c r="Q139" s="74">
        <v>179.4</v>
      </c>
      <c r="R139" s="74">
        <v>157</v>
      </c>
      <c r="S139" s="74">
        <v>147.15</v>
      </c>
      <c r="T139" s="74">
        <v>2371.8939999999998</v>
      </c>
    </row>
    <row r="140" spans="1:20" x14ac:dyDescent="0.3">
      <c r="A140" s="1"/>
      <c r="B140" s="72" t="s">
        <v>640</v>
      </c>
      <c r="C140" s="72" t="s">
        <v>1097</v>
      </c>
      <c r="D140" s="72" t="s">
        <v>47</v>
      </c>
      <c r="E140" s="73" t="s">
        <v>609</v>
      </c>
      <c r="F140" s="74">
        <v>398.45</v>
      </c>
      <c r="G140" s="74">
        <v>484.85</v>
      </c>
      <c r="H140" s="74">
        <v>594.04999999999995</v>
      </c>
      <c r="I140" s="74">
        <v>435.4</v>
      </c>
      <c r="J140" s="74">
        <v>297.89999999999998</v>
      </c>
      <c r="K140" s="74">
        <v>210.65</v>
      </c>
      <c r="L140" s="74">
        <v>263.60000000000002</v>
      </c>
      <c r="M140" s="74">
        <v>615.29999999999995</v>
      </c>
      <c r="N140" s="74">
        <v>279.2</v>
      </c>
      <c r="O140" s="74">
        <v>342.95</v>
      </c>
      <c r="P140" s="74">
        <v>372.05</v>
      </c>
      <c r="Q140" s="74">
        <v>583.70000000000005</v>
      </c>
      <c r="R140" s="74">
        <v>201.65</v>
      </c>
      <c r="S140" s="74">
        <v>301.64999999999998</v>
      </c>
      <c r="T140" s="74">
        <v>5381.4</v>
      </c>
    </row>
    <row r="141" spans="1:20" x14ac:dyDescent="0.3">
      <c r="A141" s="1"/>
      <c r="B141" s="72" t="s">
        <v>641</v>
      </c>
      <c r="C141" s="72" t="s">
        <v>1204</v>
      </c>
      <c r="D141" s="72" t="s">
        <v>47</v>
      </c>
      <c r="E141" s="73" t="s">
        <v>609</v>
      </c>
      <c r="F141" s="74">
        <v>1132.6500000000001</v>
      </c>
      <c r="G141" s="74">
        <v>1236.55</v>
      </c>
      <c r="H141" s="74">
        <v>1582.9</v>
      </c>
      <c r="I141" s="74">
        <v>1329.45</v>
      </c>
      <c r="J141" s="74">
        <v>836.1</v>
      </c>
      <c r="K141" s="74">
        <v>605.15</v>
      </c>
      <c r="L141" s="74">
        <v>773.15</v>
      </c>
      <c r="M141" s="74">
        <v>1578.65</v>
      </c>
      <c r="N141" s="74">
        <v>845.5</v>
      </c>
      <c r="O141" s="74">
        <v>997.25</v>
      </c>
      <c r="P141" s="74">
        <v>1031.9000000000001</v>
      </c>
      <c r="Q141" s="74">
        <v>1606.75</v>
      </c>
      <c r="R141" s="74">
        <v>571</v>
      </c>
      <c r="S141" s="74">
        <v>924.65</v>
      </c>
      <c r="T141" s="74">
        <v>15051.65</v>
      </c>
    </row>
    <row r="142" spans="1:20" x14ac:dyDescent="0.3">
      <c r="A142" s="1"/>
      <c r="B142" s="72" t="s">
        <v>51</v>
      </c>
      <c r="C142" s="72" t="s">
        <v>1099</v>
      </c>
      <c r="D142" s="72" t="s">
        <v>47</v>
      </c>
      <c r="E142" s="73" t="s">
        <v>607</v>
      </c>
      <c r="F142" s="74">
        <v>106.95</v>
      </c>
      <c r="G142" s="74">
        <v>89</v>
      </c>
      <c r="H142" s="74">
        <v>104.9</v>
      </c>
      <c r="I142" s="74">
        <v>104.8</v>
      </c>
      <c r="J142" s="74">
        <v>106.25</v>
      </c>
      <c r="K142" s="74">
        <v>89.3</v>
      </c>
      <c r="L142" s="74">
        <v>101.3</v>
      </c>
      <c r="M142" s="74">
        <v>106.25</v>
      </c>
      <c r="N142" s="74">
        <v>93.15</v>
      </c>
      <c r="O142" s="74">
        <v>105.9</v>
      </c>
      <c r="P142" s="74">
        <v>105.9</v>
      </c>
      <c r="Q142" s="74">
        <v>103.05</v>
      </c>
      <c r="R142" s="74">
        <v>75.05</v>
      </c>
      <c r="S142" s="74">
        <v>62.88</v>
      </c>
      <c r="T142" s="74">
        <v>1354.68</v>
      </c>
    </row>
    <row r="143" spans="1:20" x14ac:dyDescent="0.3">
      <c r="A143" s="1"/>
      <c r="B143" s="72" t="s">
        <v>51</v>
      </c>
      <c r="C143" s="72" t="s">
        <v>1205</v>
      </c>
      <c r="D143" s="72" t="s">
        <v>47</v>
      </c>
      <c r="E143" s="73" t="s">
        <v>607</v>
      </c>
      <c r="F143" s="74">
        <v>28.8</v>
      </c>
      <c r="G143" s="74">
        <v>28.15</v>
      </c>
      <c r="H143" s="74">
        <v>28.8</v>
      </c>
      <c r="I143" s="74">
        <v>28.8</v>
      </c>
      <c r="J143" s="74">
        <v>7.2</v>
      </c>
      <c r="K143" s="74"/>
      <c r="L143" s="74">
        <v>8.75</v>
      </c>
      <c r="M143" s="74">
        <v>31</v>
      </c>
      <c r="N143" s="74">
        <v>28.8</v>
      </c>
      <c r="O143" s="74">
        <v>28.65</v>
      </c>
      <c r="P143" s="74">
        <v>27.4</v>
      </c>
      <c r="Q143" s="74">
        <v>26.6</v>
      </c>
      <c r="R143" s="74">
        <v>24</v>
      </c>
      <c r="S143" s="74">
        <v>24.954999999999998</v>
      </c>
      <c r="T143" s="74">
        <v>321.90499999999997</v>
      </c>
    </row>
    <row r="144" spans="1:20" x14ac:dyDescent="0.3">
      <c r="A144" s="1"/>
      <c r="B144" s="72" t="s">
        <v>51</v>
      </c>
      <c r="C144" s="72" t="s">
        <v>1206</v>
      </c>
      <c r="D144" s="72" t="s">
        <v>47</v>
      </c>
      <c r="E144" s="73" t="s">
        <v>607</v>
      </c>
      <c r="F144" s="74">
        <v>28.8</v>
      </c>
      <c r="G144" s="74">
        <v>28.1</v>
      </c>
      <c r="H144" s="74">
        <v>28.8</v>
      </c>
      <c r="I144" s="74">
        <v>28.8</v>
      </c>
      <c r="J144" s="74">
        <v>25.2</v>
      </c>
      <c r="K144" s="74">
        <v>27</v>
      </c>
      <c r="L144" s="74">
        <v>28.8</v>
      </c>
      <c r="M144" s="74">
        <v>16.2</v>
      </c>
      <c r="N144" s="74">
        <v>28.8</v>
      </c>
      <c r="O144" s="74">
        <v>28.4</v>
      </c>
      <c r="P144" s="74">
        <v>28.3</v>
      </c>
      <c r="Q144" s="74">
        <v>31.3</v>
      </c>
      <c r="R144" s="74">
        <v>52.8</v>
      </c>
      <c r="S144" s="74">
        <v>53.44</v>
      </c>
      <c r="T144" s="74">
        <v>434.74</v>
      </c>
    </row>
    <row r="145" spans="1:20" x14ac:dyDescent="0.3">
      <c r="A145" s="1"/>
      <c r="B145" s="72" t="s">
        <v>51</v>
      </c>
      <c r="C145" s="72" t="s">
        <v>1207</v>
      </c>
      <c r="D145" s="72" t="s">
        <v>47</v>
      </c>
      <c r="E145" s="73" t="s">
        <v>607</v>
      </c>
      <c r="F145" s="74">
        <v>52.8</v>
      </c>
      <c r="G145" s="74">
        <v>40.85</v>
      </c>
      <c r="H145" s="74">
        <v>52.8</v>
      </c>
      <c r="I145" s="74">
        <v>52.8</v>
      </c>
      <c r="J145" s="74">
        <v>40.6</v>
      </c>
      <c r="K145" s="74">
        <v>52.8</v>
      </c>
      <c r="L145" s="74">
        <v>52.8</v>
      </c>
      <c r="M145" s="74">
        <v>52.8</v>
      </c>
      <c r="N145" s="74">
        <v>52.8</v>
      </c>
      <c r="O145" s="74">
        <v>51.65</v>
      </c>
      <c r="P145" s="74">
        <v>52.8</v>
      </c>
      <c r="Q145" s="74">
        <v>17.600000000000001</v>
      </c>
      <c r="R145" s="74"/>
      <c r="S145" s="74">
        <v>3.855</v>
      </c>
      <c r="T145" s="74">
        <v>576.95500000000004</v>
      </c>
    </row>
    <row r="146" spans="1:20" ht="27.6" x14ac:dyDescent="0.3">
      <c r="A146" s="1"/>
      <c r="B146" s="72" t="s">
        <v>613</v>
      </c>
      <c r="C146" s="72" t="s">
        <v>1208</v>
      </c>
      <c r="D146" s="72" t="s">
        <v>1209</v>
      </c>
      <c r="E146" s="73" t="s">
        <v>607</v>
      </c>
      <c r="F146" s="74"/>
      <c r="G146" s="74"/>
      <c r="H146" s="74"/>
      <c r="I146" s="74"/>
      <c r="J146" s="74"/>
      <c r="K146" s="74"/>
      <c r="L146" s="74"/>
      <c r="M146" s="74"/>
      <c r="N146" s="74"/>
      <c r="O146" s="74"/>
      <c r="P146" s="74"/>
      <c r="Q146" s="74"/>
      <c r="R146" s="74"/>
      <c r="S146" s="74"/>
      <c r="T146" s="74">
        <v>0</v>
      </c>
    </row>
    <row r="147" spans="1:20" ht="27.6" x14ac:dyDescent="0.3">
      <c r="A147" s="1"/>
      <c r="B147" s="72" t="s">
        <v>613</v>
      </c>
      <c r="C147" s="72" t="s">
        <v>1208</v>
      </c>
      <c r="D147" s="72" t="s">
        <v>1210</v>
      </c>
      <c r="E147" s="73" t="s">
        <v>607</v>
      </c>
      <c r="F147" s="74"/>
      <c r="G147" s="74"/>
      <c r="H147" s="74"/>
      <c r="I147" s="74"/>
      <c r="J147" s="74"/>
      <c r="K147" s="74"/>
      <c r="L147" s="74"/>
      <c r="M147" s="74"/>
      <c r="N147" s="74"/>
      <c r="O147" s="74"/>
      <c r="P147" s="74"/>
      <c r="Q147" s="74"/>
      <c r="R147" s="74"/>
      <c r="S147" s="74"/>
      <c r="T147" s="74">
        <v>0</v>
      </c>
    </row>
    <row r="148" spans="1:20" x14ac:dyDescent="0.3">
      <c r="A148" s="1"/>
      <c r="B148" s="72" t="s">
        <v>654</v>
      </c>
      <c r="C148" s="72" t="s">
        <v>1102</v>
      </c>
      <c r="D148" s="72" t="s">
        <v>47</v>
      </c>
      <c r="E148" s="73" t="s">
        <v>608</v>
      </c>
      <c r="F148" s="74">
        <v>133.30000000000001</v>
      </c>
      <c r="G148" s="74">
        <v>110.2</v>
      </c>
      <c r="H148" s="74">
        <v>128.30000000000001</v>
      </c>
      <c r="I148" s="74">
        <v>133.55000000000001</v>
      </c>
      <c r="J148" s="74">
        <v>131.35</v>
      </c>
      <c r="K148" s="74">
        <v>133.19999999999999</v>
      </c>
      <c r="L148" s="74">
        <v>131.65</v>
      </c>
      <c r="M148" s="74">
        <v>120.6</v>
      </c>
      <c r="N148" s="74">
        <v>124.9</v>
      </c>
      <c r="O148" s="74">
        <v>92.3</v>
      </c>
      <c r="P148" s="74">
        <v>69.150000000000006</v>
      </c>
      <c r="Q148" s="74">
        <v>111.25</v>
      </c>
      <c r="R148" s="74">
        <v>75.849999999999994</v>
      </c>
      <c r="S148" s="74">
        <v>51.7</v>
      </c>
      <c r="T148" s="74">
        <v>1547.3</v>
      </c>
    </row>
    <row r="149" spans="1:20" x14ac:dyDescent="0.3">
      <c r="A149" s="1"/>
      <c r="B149" s="72" t="s">
        <v>166</v>
      </c>
      <c r="C149" s="72" t="s">
        <v>167</v>
      </c>
      <c r="D149" s="72" t="s">
        <v>1178</v>
      </c>
      <c r="E149" s="73" t="s">
        <v>607</v>
      </c>
      <c r="F149" s="74"/>
      <c r="G149" s="74"/>
      <c r="H149" s="74"/>
      <c r="I149" s="74"/>
      <c r="J149" s="74"/>
      <c r="K149" s="74"/>
      <c r="L149" s="74"/>
      <c r="M149" s="74"/>
      <c r="N149" s="74"/>
      <c r="O149" s="74"/>
      <c r="P149" s="74"/>
      <c r="Q149" s="74"/>
      <c r="R149" s="74"/>
      <c r="S149" s="74"/>
      <c r="T149" s="74">
        <v>0</v>
      </c>
    </row>
    <row r="150" spans="1:20" x14ac:dyDescent="0.3">
      <c r="A150" s="1"/>
      <c r="B150" s="72" t="s">
        <v>166</v>
      </c>
      <c r="C150" s="72" t="s">
        <v>167</v>
      </c>
      <c r="D150" s="72" t="s">
        <v>1179</v>
      </c>
      <c r="E150" s="73" t="s">
        <v>607</v>
      </c>
      <c r="F150" s="74"/>
      <c r="G150" s="74"/>
      <c r="H150" s="74"/>
      <c r="I150" s="74"/>
      <c r="J150" s="74"/>
      <c r="K150" s="74"/>
      <c r="L150" s="74"/>
      <c r="M150" s="74"/>
      <c r="N150" s="74"/>
      <c r="O150" s="74"/>
      <c r="P150" s="74"/>
      <c r="Q150" s="74"/>
      <c r="R150" s="74"/>
      <c r="S150" s="74"/>
      <c r="T150" s="74">
        <v>0</v>
      </c>
    </row>
    <row r="151" spans="1:20" x14ac:dyDescent="0.3">
      <c r="A151" s="1"/>
      <c r="B151" s="72" t="s">
        <v>166</v>
      </c>
      <c r="C151" s="72" t="s">
        <v>167</v>
      </c>
      <c r="D151" s="72" t="s">
        <v>1171</v>
      </c>
      <c r="E151" s="73" t="s">
        <v>607</v>
      </c>
      <c r="F151" s="74"/>
      <c r="G151" s="74"/>
      <c r="H151" s="74"/>
      <c r="I151" s="74"/>
      <c r="J151" s="74"/>
      <c r="K151" s="74"/>
      <c r="L151" s="74"/>
      <c r="M151" s="74"/>
      <c r="N151" s="74"/>
      <c r="O151" s="74"/>
      <c r="P151" s="74"/>
      <c r="Q151" s="74"/>
      <c r="R151" s="74"/>
      <c r="S151" s="74"/>
      <c r="T151" s="74">
        <v>0</v>
      </c>
    </row>
    <row r="152" spans="1:20" x14ac:dyDescent="0.3">
      <c r="A152" s="1"/>
      <c r="B152" s="72" t="s">
        <v>166</v>
      </c>
      <c r="C152" s="72" t="s">
        <v>167</v>
      </c>
      <c r="D152" s="72" t="s">
        <v>96</v>
      </c>
      <c r="E152" s="73" t="s">
        <v>607</v>
      </c>
      <c r="F152" s="74"/>
      <c r="G152" s="74"/>
      <c r="H152" s="74"/>
      <c r="I152" s="74"/>
      <c r="J152" s="74"/>
      <c r="K152" s="74"/>
      <c r="L152" s="74"/>
      <c r="M152" s="74"/>
      <c r="N152" s="74"/>
      <c r="O152" s="74"/>
      <c r="P152" s="74"/>
      <c r="Q152" s="74"/>
      <c r="R152" s="74"/>
      <c r="S152" s="74"/>
      <c r="T152" s="74">
        <v>0</v>
      </c>
    </row>
    <row r="153" spans="1:20" x14ac:dyDescent="0.3">
      <c r="A153" s="1"/>
      <c r="B153" s="72" t="s">
        <v>501</v>
      </c>
      <c r="C153" s="72" t="s">
        <v>1041</v>
      </c>
      <c r="D153" s="72" t="s">
        <v>47</v>
      </c>
      <c r="E153" s="73" t="s">
        <v>606</v>
      </c>
      <c r="F153" s="74">
        <v>2103.8000000000002</v>
      </c>
      <c r="G153" s="74">
        <v>2161.35</v>
      </c>
      <c r="H153" s="74">
        <v>2184.6999999999998</v>
      </c>
      <c r="I153" s="74">
        <v>2053.6</v>
      </c>
      <c r="J153" s="74">
        <v>1558.1</v>
      </c>
      <c r="K153" s="74">
        <v>2230.0500000000002</v>
      </c>
      <c r="L153" s="74">
        <v>2653.1</v>
      </c>
      <c r="M153" s="74">
        <v>2655.5</v>
      </c>
      <c r="N153" s="74">
        <v>2652.8</v>
      </c>
      <c r="O153" s="74">
        <v>2653.3</v>
      </c>
      <c r="P153" s="74">
        <v>2654.05</v>
      </c>
      <c r="Q153" s="74">
        <v>1936.95</v>
      </c>
      <c r="R153" s="74">
        <v>2653.45</v>
      </c>
      <c r="S153" s="74">
        <v>2654.1</v>
      </c>
      <c r="T153" s="74">
        <v>32804.85</v>
      </c>
    </row>
    <row r="154" spans="1:20" x14ac:dyDescent="0.3">
      <c r="A154" s="1"/>
      <c r="B154" s="72" t="s">
        <v>501</v>
      </c>
      <c r="C154" s="72" t="s">
        <v>1042</v>
      </c>
      <c r="D154" s="72" t="s">
        <v>47</v>
      </c>
      <c r="E154" s="73" t="s">
        <v>606</v>
      </c>
      <c r="F154" s="74">
        <v>48</v>
      </c>
      <c r="G154" s="74">
        <v>31.45</v>
      </c>
      <c r="H154" s="74">
        <v>31.25</v>
      </c>
      <c r="I154" s="74">
        <v>37.75</v>
      </c>
      <c r="J154" s="74">
        <v>47.85</v>
      </c>
      <c r="K154" s="74">
        <v>48</v>
      </c>
      <c r="L154" s="74">
        <v>47.15</v>
      </c>
      <c r="M154" s="74">
        <v>45.6</v>
      </c>
      <c r="N154" s="74">
        <v>45.7</v>
      </c>
      <c r="O154" s="74">
        <v>44.25</v>
      </c>
      <c r="P154" s="74">
        <v>28.9</v>
      </c>
      <c r="Q154" s="74">
        <v>38.700000000000003</v>
      </c>
      <c r="R154" s="74">
        <v>38.549999999999997</v>
      </c>
      <c r="S154" s="74">
        <v>43.75</v>
      </c>
      <c r="T154" s="74">
        <v>576.9</v>
      </c>
    </row>
    <row r="155" spans="1:20" x14ac:dyDescent="0.3">
      <c r="A155" s="1"/>
      <c r="B155" s="72" t="s">
        <v>508</v>
      </c>
      <c r="C155" s="72" t="s">
        <v>1211</v>
      </c>
      <c r="D155" s="72" t="s">
        <v>1212</v>
      </c>
      <c r="E155" s="73" t="s">
        <v>607</v>
      </c>
      <c r="F155" s="74"/>
      <c r="G155" s="74"/>
      <c r="H155" s="74"/>
      <c r="I155" s="74"/>
      <c r="J155" s="74"/>
      <c r="K155" s="74"/>
      <c r="L155" s="74"/>
      <c r="M155" s="74"/>
      <c r="N155" s="74"/>
      <c r="O155" s="74"/>
      <c r="P155" s="74"/>
      <c r="Q155" s="74"/>
      <c r="R155" s="74"/>
      <c r="S155" s="74"/>
      <c r="T155" s="74">
        <v>0</v>
      </c>
    </row>
    <row r="156" spans="1:20" x14ac:dyDescent="0.3">
      <c r="A156" s="1"/>
      <c r="B156" s="72" t="s">
        <v>508</v>
      </c>
      <c r="C156" s="72" t="s">
        <v>1211</v>
      </c>
      <c r="D156" s="72" t="s">
        <v>1213</v>
      </c>
      <c r="E156" s="73" t="s">
        <v>607</v>
      </c>
      <c r="F156" s="74"/>
      <c r="G156" s="74"/>
      <c r="H156" s="74"/>
      <c r="I156" s="74"/>
      <c r="J156" s="74">
        <v>117.75</v>
      </c>
      <c r="K156" s="74"/>
      <c r="L156" s="74">
        <v>122.55</v>
      </c>
      <c r="M156" s="74"/>
      <c r="N156" s="74">
        <v>116.9</v>
      </c>
      <c r="O156" s="74"/>
      <c r="P156" s="74"/>
      <c r="Q156" s="74"/>
      <c r="R156" s="74"/>
      <c r="S156" s="74"/>
      <c r="T156" s="74">
        <v>357.2</v>
      </c>
    </row>
    <row r="157" spans="1:20" x14ac:dyDescent="0.3">
      <c r="A157" s="1"/>
      <c r="B157" s="72" t="s">
        <v>508</v>
      </c>
      <c r="C157" s="72" t="s">
        <v>1211</v>
      </c>
      <c r="D157" s="72" t="s">
        <v>1214</v>
      </c>
      <c r="E157" s="73" t="s">
        <v>607</v>
      </c>
      <c r="F157" s="74"/>
      <c r="G157" s="74"/>
      <c r="H157" s="74"/>
      <c r="I157" s="74"/>
      <c r="J157" s="74"/>
      <c r="K157" s="74">
        <v>106.15</v>
      </c>
      <c r="L157" s="74"/>
      <c r="M157" s="74">
        <v>114.75</v>
      </c>
      <c r="N157" s="74"/>
      <c r="O157" s="74"/>
      <c r="P157" s="74"/>
      <c r="Q157" s="74"/>
      <c r="R157" s="74"/>
      <c r="S157" s="74"/>
      <c r="T157" s="74">
        <v>220.9</v>
      </c>
    </row>
    <row r="158" spans="1:20" x14ac:dyDescent="0.3">
      <c r="A158" s="1"/>
      <c r="B158" s="72" t="s">
        <v>508</v>
      </c>
      <c r="C158" s="72" t="s">
        <v>1211</v>
      </c>
      <c r="D158" s="72" t="s">
        <v>510</v>
      </c>
      <c r="E158" s="73" t="s">
        <v>607</v>
      </c>
      <c r="F158" s="74"/>
      <c r="G158" s="74"/>
      <c r="H158" s="74"/>
      <c r="I158" s="74"/>
      <c r="J158" s="74"/>
      <c r="K158" s="74"/>
      <c r="L158" s="74"/>
      <c r="M158" s="74"/>
      <c r="N158" s="74"/>
      <c r="O158" s="74"/>
      <c r="P158" s="74"/>
      <c r="Q158" s="74"/>
      <c r="R158" s="74"/>
      <c r="S158" s="74"/>
      <c r="T158" s="74">
        <v>0</v>
      </c>
    </row>
    <row r="159" spans="1:20" x14ac:dyDescent="0.3">
      <c r="A159" s="1"/>
      <c r="B159" s="72" t="s">
        <v>1043</v>
      </c>
      <c r="C159" s="72" t="s">
        <v>1044</v>
      </c>
      <c r="D159" s="72" t="s">
        <v>47</v>
      </c>
      <c r="E159" s="73" t="s">
        <v>606</v>
      </c>
      <c r="F159" s="74">
        <v>450.95</v>
      </c>
      <c r="G159" s="74">
        <v>471.9</v>
      </c>
      <c r="H159" s="74">
        <v>467.8</v>
      </c>
      <c r="I159" s="74">
        <v>441.05</v>
      </c>
      <c r="J159" s="74">
        <v>473.8</v>
      </c>
      <c r="K159" s="74">
        <v>471.7</v>
      </c>
      <c r="L159" s="74">
        <v>464.6</v>
      </c>
      <c r="M159" s="74">
        <v>462.75</v>
      </c>
      <c r="N159" s="74">
        <v>464.9</v>
      </c>
      <c r="O159" s="74">
        <v>480.3</v>
      </c>
      <c r="P159" s="74">
        <v>480.4</v>
      </c>
      <c r="Q159" s="74">
        <v>479.9</v>
      </c>
      <c r="R159" s="74">
        <v>479.9</v>
      </c>
      <c r="S159" s="74">
        <v>479.8</v>
      </c>
      <c r="T159" s="74">
        <v>6569.75</v>
      </c>
    </row>
    <row r="160" spans="1:20" x14ac:dyDescent="0.3">
      <c r="A160" s="1"/>
      <c r="B160" s="72" t="s">
        <v>1043</v>
      </c>
      <c r="C160" s="72" t="s">
        <v>1045</v>
      </c>
      <c r="D160" s="72" t="s">
        <v>47</v>
      </c>
      <c r="E160" s="73" t="s">
        <v>606</v>
      </c>
      <c r="F160" s="74">
        <v>134.44999999999999</v>
      </c>
      <c r="G160" s="74">
        <v>134.4</v>
      </c>
      <c r="H160" s="74">
        <v>134.4</v>
      </c>
      <c r="I160" s="74">
        <v>147.5</v>
      </c>
      <c r="J160" s="74">
        <v>160</v>
      </c>
      <c r="K160" s="74">
        <v>159.85</v>
      </c>
      <c r="L160" s="74">
        <v>167.55</v>
      </c>
      <c r="M160" s="74">
        <v>172.75</v>
      </c>
      <c r="N160" s="74">
        <v>172.4</v>
      </c>
      <c r="O160" s="74">
        <v>170.8</v>
      </c>
      <c r="P160" s="74">
        <v>120.2</v>
      </c>
      <c r="Q160" s="74">
        <v>196.45</v>
      </c>
      <c r="R160" s="74">
        <v>196.2</v>
      </c>
      <c r="S160" s="74">
        <v>196.75</v>
      </c>
      <c r="T160" s="74">
        <v>2263.6999999999998</v>
      </c>
    </row>
    <row r="161" spans="1:20" x14ac:dyDescent="0.3">
      <c r="A161" s="1"/>
      <c r="B161" s="72" t="s">
        <v>169</v>
      </c>
      <c r="C161" s="72" t="s">
        <v>1046</v>
      </c>
      <c r="D161" s="72" t="s">
        <v>47</v>
      </c>
      <c r="E161" s="73" t="s">
        <v>606</v>
      </c>
      <c r="F161" s="74">
        <v>70.849999999999994</v>
      </c>
      <c r="G161" s="74">
        <v>61.8</v>
      </c>
      <c r="H161" s="74">
        <v>58.9</v>
      </c>
      <c r="I161" s="74">
        <v>54.1</v>
      </c>
      <c r="J161" s="74">
        <v>50.75</v>
      </c>
      <c r="K161" s="74">
        <v>36.15</v>
      </c>
      <c r="L161" s="74">
        <v>28.8</v>
      </c>
      <c r="M161" s="74">
        <v>26.4</v>
      </c>
      <c r="N161" s="74">
        <v>43.2</v>
      </c>
      <c r="O161" s="74">
        <v>28</v>
      </c>
      <c r="P161" s="74">
        <v>20.6</v>
      </c>
      <c r="Q161" s="74">
        <v>47.4</v>
      </c>
      <c r="R161" s="74">
        <v>50.25</v>
      </c>
      <c r="S161" s="74">
        <v>49.9</v>
      </c>
      <c r="T161" s="74">
        <v>627.1</v>
      </c>
    </row>
    <row r="162" spans="1:20" x14ac:dyDescent="0.3">
      <c r="A162" s="1"/>
      <c r="B162" s="72" t="s">
        <v>169</v>
      </c>
      <c r="C162" s="72" t="s">
        <v>1047</v>
      </c>
      <c r="D162" s="72" t="s">
        <v>47</v>
      </c>
      <c r="E162" s="73" t="s">
        <v>606</v>
      </c>
      <c r="F162" s="74">
        <v>729.85</v>
      </c>
      <c r="G162" s="74">
        <v>668.25</v>
      </c>
      <c r="H162" s="74">
        <v>705.5</v>
      </c>
      <c r="I162" s="74">
        <v>803.2</v>
      </c>
      <c r="J162" s="74">
        <v>973.7</v>
      </c>
      <c r="K162" s="74">
        <v>1063.8499999999999</v>
      </c>
      <c r="L162" s="74">
        <v>1059.8499999999999</v>
      </c>
      <c r="M162" s="74">
        <v>1095.55</v>
      </c>
      <c r="N162" s="74">
        <v>1086.3499999999999</v>
      </c>
      <c r="O162" s="74">
        <v>1061.05</v>
      </c>
      <c r="P162" s="74">
        <v>1081.05</v>
      </c>
      <c r="Q162" s="74">
        <v>1064.8</v>
      </c>
      <c r="R162" s="74">
        <v>969.5</v>
      </c>
      <c r="S162" s="74">
        <v>1083.8499999999999</v>
      </c>
      <c r="T162" s="74">
        <v>13446.35</v>
      </c>
    </row>
    <row r="163" spans="1:20" x14ac:dyDescent="0.3">
      <c r="A163" s="1"/>
      <c r="B163" s="72" t="s">
        <v>169</v>
      </c>
      <c r="C163" s="72" t="s">
        <v>170</v>
      </c>
      <c r="D163" s="72" t="s">
        <v>47</v>
      </c>
      <c r="E163" s="73" t="s">
        <v>606</v>
      </c>
      <c r="F163" s="74">
        <v>1503.7</v>
      </c>
      <c r="G163" s="74">
        <v>1320.05</v>
      </c>
      <c r="H163" s="74">
        <v>1419.75</v>
      </c>
      <c r="I163" s="74">
        <v>1514.7</v>
      </c>
      <c r="J163" s="74">
        <v>1696.5</v>
      </c>
      <c r="K163" s="74">
        <v>1845</v>
      </c>
      <c r="L163" s="74">
        <v>1706.55</v>
      </c>
      <c r="M163" s="74">
        <v>2060.3000000000002</v>
      </c>
      <c r="N163" s="74">
        <v>2148.9</v>
      </c>
      <c r="O163" s="74">
        <v>2373.9</v>
      </c>
      <c r="P163" s="74">
        <v>2530.6</v>
      </c>
      <c r="Q163" s="74">
        <v>2682.3</v>
      </c>
      <c r="R163" s="74">
        <v>3622.2</v>
      </c>
      <c r="S163" s="74">
        <v>2581.4</v>
      </c>
      <c r="T163" s="74">
        <v>29005.85</v>
      </c>
    </row>
    <row r="164" spans="1:20" x14ac:dyDescent="0.3">
      <c r="A164" s="1"/>
      <c r="B164" s="72" t="s">
        <v>169</v>
      </c>
      <c r="C164" s="72" t="s">
        <v>1048</v>
      </c>
      <c r="D164" s="72" t="s">
        <v>47</v>
      </c>
      <c r="E164" s="73" t="s">
        <v>606</v>
      </c>
      <c r="F164" s="74">
        <v>775.3</v>
      </c>
      <c r="G164" s="74">
        <v>778.9</v>
      </c>
      <c r="H164" s="74">
        <v>773.55</v>
      </c>
      <c r="I164" s="74">
        <v>769.95</v>
      </c>
      <c r="J164" s="74">
        <v>770.5</v>
      </c>
      <c r="K164" s="74">
        <v>760.9</v>
      </c>
      <c r="L164" s="74">
        <v>764.25</v>
      </c>
      <c r="M164" s="74">
        <v>752.3</v>
      </c>
      <c r="N164" s="74">
        <v>757.2</v>
      </c>
      <c r="O164" s="74">
        <v>757.75</v>
      </c>
      <c r="P164" s="74">
        <v>745.05</v>
      </c>
      <c r="Q164" s="74">
        <v>754.6</v>
      </c>
      <c r="R164" s="74">
        <v>754.45</v>
      </c>
      <c r="S164" s="74">
        <v>754.75</v>
      </c>
      <c r="T164" s="74">
        <v>10669.45</v>
      </c>
    </row>
    <row r="165" spans="1:20" x14ac:dyDescent="0.3">
      <c r="A165" s="1"/>
      <c r="B165" s="72" t="s">
        <v>169</v>
      </c>
      <c r="C165" s="72" t="s">
        <v>1049</v>
      </c>
      <c r="D165" s="72" t="s">
        <v>47</v>
      </c>
      <c r="E165" s="73" t="s">
        <v>606</v>
      </c>
      <c r="F165" s="74">
        <v>139.75</v>
      </c>
      <c r="G165" s="74">
        <v>159.25</v>
      </c>
      <c r="H165" s="74">
        <v>141.6</v>
      </c>
      <c r="I165" s="74">
        <v>191.25</v>
      </c>
      <c r="J165" s="74">
        <v>291.5</v>
      </c>
      <c r="K165" s="74">
        <v>310.60000000000002</v>
      </c>
      <c r="L165" s="74">
        <v>191.7</v>
      </c>
      <c r="M165" s="74">
        <v>208.15</v>
      </c>
      <c r="N165" s="74">
        <v>253.75</v>
      </c>
      <c r="O165" s="74">
        <v>290.10000000000002</v>
      </c>
      <c r="P165" s="74">
        <v>498.55</v>
      </c>
      <c r="Q165" s="74">
        <v>242.5</v>
      </c>
      <c r="R165" s="74">
        <v>275.8</v>
      </c>
      <c r="S165" s="74">
        <v>626.1</v>
      </c>
      <c r="T165" s="74">
        <v>3820.6</v>
      </c>
    </row>
    <row r="166" spans="1:20" x14ac:dyDescent="0.3">
      <c r="A166" s="1"/>
      <c r="B166" s="72" t="s">
        <v>169</v>
      </c>
      <c r="C166" s="72" t="s">
        <v>1050</v>
      </c>
      <c r="D166" s="72" t="s">
        <v>47</v>
      </c>
      <c r="E166" s="73" t="s">
        <v>606</v>
      </c>
      <c r="F166" s="74">
        <v>2478.4</v>
      </c>
      <c r="G166" s="74">
        <v>2533.25</v>
      </c>
      <c r="H166" s="74">
        <v>2589.6</v>
      </c>
      <c r="I166" s="74">
        <v>2608.85</v>
      </c>
      <c r="J166" s="74">
        <v>2524.6</v>
      </c>
      <c r="K166" s="74">
        <v>2581.15</v>
      </c>
      <c r="L166" s="74">
        <v>2604.6999999999998</v>
      </c>
      <c r="M166" s="74">
        <v>2605.9499999999998</v>
      </c>
      <c r="N166" s="74">
        <v>2590.6999999999998</v>
      </c>
      <c r="O166" s="74">
        <v>2565.3000000000002</v>
      </c>
      <c r="P166" s="74">
        <v>2291.9</v>
      </c>
      <c r="Q166" s="74">
        <v>2607.5</v>
      </c>
      <c r="R166" s="74">
        <v>2608.0500000000002</v>
      </c>
      <c r="S166" s="74">
        <v>2607.0500000000002</v>
      </c>
      <c r="T166" s="74">
        <v>35797</v>
      </c>
    </row>
    <row r="167" spans="1:20" x14ac:dyDescent="0.3">
      <c r="A167" s="1"/>
      <c r="B167" s="72" t="s">
        <v>1215</v>
      </c>
      <c r="C167" s="72" t="s">
        <v>1216</v>
      </c>
      <c r="D167" s="72" t="s">
        <v>47</v>
      </c>
      <c r="E167" s="73" t="s">
        <v>608</v>
      </c>
      <c r="F167" s="74">
        <v>183.15</v>
      </c>
      <c r="G167" s="74">
        <v>186.7</v>
      </c>
      <c r="H167" s="74">
        <v>173.8</v>
      </c>
      <c r="I167" s="74">
        <v>154.65</v>
      </c>
      <c r="J167" s="74">
        <v>183.95</v>
      </c>
      <c r="K167" s="74">
        <v>199.4</v>
      </c>
      <c r="L167" s="74">
        <v>173.05</v>
      </c>
      <c r="M167" s="74">
        <v>181.9</v>
      </c>
      <c r="N167" s="74">
        <v>162.35</v>
      </c>
      <c r="O167" s="74">
        <v>148.55000000000001</v>
      </c>
      <c r="P167" s="74">
        <v>185.85</v>
      </c>
      <c r="Q167" s="74">
        <v>182.1</v>
      </c>
      <c r="R167" s="74">
        <v>97.3</v>
      </c>
      <c r="S167" s="74">
        <v>132</v>
      </c>
      <c r="T167" s="74">
        <v>2344.75</v>
      </c>
    </row>
    <row r="168" spans="1:20" x14ac:dyDescent="0.3">
      <c r="A168" s="1"/>
      <c r="B168" s="72" t="s">
        <v>172</v>
      </c>
      <c r="C168" s="72" t="s">
        <v>1217</v>
      </c>
      <c r="D168" s="72" t="s">
        <v>1178</v>
      </c>
      <c r="E168" s="73" t="s">
        <v>607</v>
      </c>
      <c r="F168" s="74">
        <v>4726.05</v>
      </c>
      <c r="G168" s="74">
        <v>4975.25</v>
      </c>
      <c r="H168" s="74">
        <v>4739.95</v>
      </c>
      <c r="I168" s="74">
        <v>4955.05</v>
      </c>
      <c r="J168" s="74">
        <v>5040.55</v>
      </c>
      <c r="K168" s="74">
        <v>5017.6499999999996</v>
      </c>
      <c r="L168" s="74">
        <v>5036.45</v>
      </c>
      <c r="M168" s="74">
        <v>92.85</v>
      </c>
      <c r="N168" s="74"/>
      <c r="O168" s="74"/>
      <c r="P168" s="74"/>
      <c r="Q168" s="74"/>
      <c r="R168" s="74"/>
      <c r="S168" s="74"/>
      <c r="T168" s="74">
        <v>34583.800000000003</v>
      </c>
    </row>
    <row r="169" spans="1:20" x14ac:dyDescent="0.3">
      <c r="A169" s="1"/>
      <c r="B169" s="72" t="s">
        <v>172</v>
      </c>
      <c r="C169" s="72" t="s">
        <v>1217</v>
      </c>
      <c r="D169" s="72" t="s">
        <v>331</v>
      </c>
      <c r="E169" s="73" t="s">
        <v>607</v>
      </c>
      <c r="F169" s="74">
        <v>2307.35</v>
      </c>
      <c r="G169" s="74">
        <v>2381.5500000000002</v>
      </c>
      <c r="H169" s="74">
        <v>2306.1999999999998</v>
      </c>
      <c r="I169" s="74">
        <v>2369.9</v>
      </c>
      <c r="J169" s="74">
        <v>2412.6999999999998</v>
      </c>
      <c r="K169" s="74">
        <v>2398.4</v>
      </c>
      <c r="L169" s="74">
        <v>2409.5500000000002</v>
      </c>
      <c r="M169" s="74">
        <v>40</v>
      </c>
      <c r="N169" s="74"/>
      <c r="O169" s="74"/>
      <c r="P169" s="74"/>
      <c r="Q169" s="74"/>
      <c r="R169" s="74"/>
      <c r="S169" s="74"/>
      <c r="T169" s="74">
        <v>16625.650000000001</v>
      </c>
    </row>
    <row r="170" spans="1:20" x14ac:dyDescent="0.3">
      <c r="A170" s="1"/>
      <c r="B170" s="72" t="s">
        <v>175</v>
      </c>
      <c r="C170" s="72" t="s">
        <v>1218</v>
      </c>
      <c r="D170" s="72" t="s">
        <v>1178</v>
      </c>
      <c r="E170" s="73" t="s">
        <v>607</v>
      </c>
      <c r="F170" s="74"/>
      <c r="G170" s="74"/>
      <c r="H170" s="74"/>
      <c r="I170" s="74">
        <v>555.5</v>
      </c>
      <c r="J170" s="74"/>
      <c r="K170" s="74"/>
      <c r="L170" s="74"/>
      <c r="M170" s="74"/>
      <c r="N170" s="74"/>
      <c r="O170" s="74"/>
      <c r="P170" s="74"/>
      <c r="Q170" s="74"/>
      <c r="R170" s="74"/>
      <c r="S170" s="74"/>
      <c r="T170" s="74">
        <v>555.5</v>
      </c>
    </row>
    <row r="171" spans="1:20" x14ac:dyDescent="0.3">
      <c r="A171" s="1"/>
      <c r="B171" s="72" t="s">
        <v>175</v>
      </c>
      <c r="C171" s="72" t="s">
        <v>1218</v>
      </c>
      <c r="D171" s="72" t="s">
        <v>1179</v>
      </c>
      <c r="E171" s="73" t="s">
        <v>607</v>
      </c>
      <c r="F171" s="74"/>
      <c r="G171" s="74"/>
      <c r="H171" s="74"/>
      <c r="I171" s="74"/>
      <c r="J171" s="74"/>
      <c r="K171" s="74"/>
      <c r="L171" s="74"/>
      <c r="M171" s="74"/>
      <c r="N171" s="74"/>
      <c r="O171" s="74"/>
      <c r="P171" s="74"/>
      <c r="Q171" s="74"/>
      <c r="R171" s="74"/>
      <c r="S171" s="74"/>
      <c r="T171" s="74">
        <v>0</v>
      </c>
    </row>
    <row r="172" spans="1:20" x14ac:dyDescent="0.3">
      <c r="A172" s="1"/>
      <c r="B172" s="72" t="s">
        <v>623</v>
      </c>
      <c r="C172" s="72" t="s">
        <v>1051</v>
      </c>
      <c r="D172" s="72" t="s">
        <v>47</v>
      </c>
      <c r="E172" s="73" t="s">
        <v>606</v>
      </c>
      <c r="F172" s="74">
        <v>82.35</v>
      </c>
      <c r="G172" s="74">
        <v>89.05</v>
      </c>
      <c r="H172" s="74">
        <v>109.8</v>
      </c>
      <c r="I172" s="74">
        <v>152.44999999999999</v>
      </c>
      <c r="J172" s="74">
        <v>138.94999999999999</v>
      </c>
      <c r="K172" s="74">
        <v>152.55000000000001</v>
      </c>
      <c r="L172" s="74">
        <v>145.5</v>
      </c>
      <c r="M172" s="74">
        <v>143</v>
      </c>
      <c r="N172" s="74">
        <v>142.44999999999999</v>
      </c>
      <c r="O172" s="74">
        <v>145.4</v>
      </c>
      <c r="P172" s="74">
        <v>146.4</v>
      </c>
      <c r="Q172" s="74">
        <v>145.6</v>
      </c>
      <c r="R172" s="74">
        <v>141.1</v>
      </c>
      <c r="S172" s="74">
        <v>141.44999999999999</v>
      </c>
      <c r="T172" s="74">
        <v>1876.05</v>
      </c>
    </row>
    <row r="173" spans="1:20" x14ac:dyDescent="0.3">
      <c r="A173" s="1"/>
      <c r="B173" s="72" t="s">
        <v>623</v>
      </c>
      <c r="C173" s="72" t="s">
        <v>1052</v>
      </c>
      <c r="D173" s="72" t="s">
        <v>47</v>
      </c>
      <c r="E173" s="73" t="s">
        <v>606</v>
      </c>
      <c r="F173" s="74"/>
      <c r="G173" s="74"/>
      <c r="H173" s="74">
        <v>37.4</v>
      </c>
      <c r="I173" s="74">
        <v>67.7</v>
      </c>
      <c r="J173" s="74">
        <v>40.200000000000003</v>
      </c>
      <c r="K173" s="74">
        <v>37.25</v>
      </c>
      <c r="L173" s="74">
        <v>39</v>
      </c>
      <c r="M173" s="74">
        <v>36</v>
      </c>
      <c r="N173" s="74">
        <v>42</v>
      </c>
      <c r="O173" s="74">
        <v>40.1</v>
      </c>
      <c r="P173" s="74">
        <v>41.7</v>
      </c>
      <c r="Q173" s="74">
        <v>42.85</v>
      </c>
      <c r="R173" s="74">
        <v>42.9</v>
      </c>
      <c r="S173" s="74">
        <v>44.6</v>
      </c>
      <c r="T173" s="74">
        <v>511.7</v>
      </c>
    </row>
    <row r="174" spans="1:20" x14ac:dyDescent="0.3">
      <c r="A174" s="1"/>
      <c r="B174" s="72" t="s">
        <v>630</v>
      </c>
      <c r="C174" s="72" t="s">
        <v>1053</v>
      </c>
      <c r="D174" s="72" t="s">
        <v>1053</v>
      </c>
      <c r="E174" s="73" t="s">
        <v>606</v>
      </c>
      <c r="F174" s="74">
        <v>396.1</v>
      </c>
      <c r="G174" s="74">
        <v>472.35</v>
      </c>
      <c r="H174" s="74">
        <v>469.75</v>
      </c>
      <c r="I174" s="74">
        <v>388.65</v>
      </c>
      <c r="J174" s="74">
        <v>308.75</v>
      </c>
      <c r="K174" s="74">
        <v>432.85</v>
      </c>
      <c r="L174" s="74">
        <v>283.10000000000002</v>
      </c>
      <c r="M174" s="74">
        <v>336.9</v>
      </c>
      <c r="N174" s="74">
        <v>472.65</v>
      </c>
      <c r="O174" s="74">
        <v>368.7</v>
      </c>
      <c r="P174" s="74">
        <v>498.2</v>
      </c>
      <c r="Q174" s="74">
        <v>353.1</v>
      </c>
      <c r="R174" s="74">
        <v>236.45</v>
      </c>
      <c r="S174" s="74">
        <v>484.4</v>
      </c>
      <c r="T174" s="74">
        <v>5501.95</v>
      </c>
    </row>
    <row r="175" spans="1:20" x14ac:dyDescent="0.3">
      <c r="A175" s="1"/>
      <c r="B175" s="211" t="s">
        <v>1219</v>
      </c>
      <c r="C175" s="211"/>
      <c r="D175" s="211"/>
      <c r="E175" s="211"/>
      <c r="F175" s="75">
        <v>143403.076245</v>
      </c>
      <c r="G175" s="75">
        <v>162941.40861000001</v>
      </c>
      <c r="H175" s="75">
        <v>167698.70360499999</v>
      </c>
      <c r="I175" s="75">
        <v>159539.14705500001</v>
      </c>
      <c r="J175" s="75">
        <v>170836.01818499999</v>
      </c>
      <c r="K175" s="75">
        <v>176936.260725</v>
      </c>
      <c r="L175" s="75">
        <v>176968.9515</v>
      </c>
      <c r="M175" s="75">
        <v>178112.65685500001</v>
      </c>
      <c r="N175" s="75">
        <v>179096.45417000001</v>
      </c>
      <c r="O175" s="75">
        <v>174907.08</v>
      </c>
      <c r="P175" s="75">
        <v>161629.89249999999</v>
      </c>
      <c r="Q175" s="75">
        <v>174097.429065</v>
      </c>
      <c r="R175" s="75">
        <v>177480.64955999999</v>
      </c>
      <c r="S175" s="75">
        <v>176910.27309999999</v>
      </c>
      <c r="T175" s="75">
        <v>2380558.0011749999</v>
      </c>
    </row>
    <row r="176" spans="1:20" x14ac:dyDescent="0.3">
      <c r="A176" s="1"/>
      <c r="B176" s="1"/>
      <c r="C176" s="1"/>
      <c r="D176" s="1"/>
      <c r="E176" s="1"/>
      <c r="F176" s="1"/>
      <c r="G176" s="1"/>
      <c r="H176" s="1"/>
      <c r="I176" s="1"/>
      <c r="J176" s="1"/>
      <c r="K176" s="1"/>
      <c r="L176" s="1"/>
      <c r="M176" s="1"/>
      <c r="N176" s="1"/>
      <c r="O176" s="1"/>
      <c r="P176" s="1"/>
      <c r="Q176" s="1"/>
      <c r="R176" s="1"/>
      <c r="S176" s="1"/>
      <c r="T176" s="1"/>
    </row>
    <row r="177" spans="1:20" x14ac:dyDescent="0.3">
      <c r="A177" s="1"/>
      <c r="B177" s="1"/>
      <c r="C177" s="1"/>
      <c r="D177" s="1"/>
      <c r="E177" s="1"/>
      <c r="F177" s="1"/>
      <c r="G177" s="1"/>
      <c r="H177" s="1"/>
      <c r="I177" s="1"/>
      <c r="J177" s="1"/>
      <c r="K177" s="1"/>
      <c r="L177" s="1"/>
      <c r="M177" s="1"/>
      <c r="N177" s="1"/>
      <c r="O177" s="1"/>
      <c r="P177" s="1"/>
      <c r="Q177" s="1"/>
      <c r="R177" s="1"/>
      <c r="S177" s="1"/>
      <c r="T177" s="1"/>
    </row>
    <row r="178" spans="1:20" ht="17.399999999999999" x14ac:dyDescent="0.3">
      <c r="A178" s="1"/>
      <c r="B178" s="2" t="s">
        <v>1220</v>
      </c>
      <c r="C178" s="1"/>
      <c r="D178" s="1"/>
      <c r="E178" s="1"/>
      <c r="F178" s="1"/>
      <c r="G178" s="1"/>
      <c r="H178" s="1"/>
      <c r="I178" s="1"/>
      <c r="J178" s="1"/>
      <c r="K178" s="1"/>
      <c r="L178" s="1"/>
      <c r="M178" s="1"/>
      <c r="N178" s="1"/>
      <c r="O178" s="1"/>
      <c r="P178" s="1"/>
      <c r="Q178" s="1"/>
      <c r="R178" s="1"/>
      <c r="S178" s="1"/>
      <c r="T178" s="1"/>
    </row>
    <row r="179" spans="1:20" ht="22.95" customHeight="1" x14ac:dyDescent="0.3">
      <c r="A179" s="1"/>
      <c r="B179" s="197" t="s">
        <v>3</v>
      </c>
      <c r="C179" s="197" t="s">
        <v>47</v>
      </c>
      <c r="D179" s="197" t="s">
        <v>1136</v>
      </c>
      <c r="E179" s="197" t="s">
        <v>1137</v>
      </c>
      <c r="F179" s="197" t="s">
        <v>1138</v>
      </c>
      <c r="G179" s="197"/>
      <c r="H179" s="197"/>
      <c r="I179" s="197"/>
      <c r="J179" s="197"/>
      <c r="K179" s="197"/>
      <c r="L179" s="197"/>
      <c r="M179" s="197"/>
      <c r="N179" s="197"/>
      <c r="O179" s="197"/>
      <c r="P179" s="197"/>
      <c r="Q179" s="197"/>
      <c r="R179" s="197"/>
      <c r="S179" s="197"/>
      <c r="T179" s="197"/>
    </row>
    <row r="180" spans="1:20" ht="22.95" customHeight="1" x14ac:dyDescent="0.3">
      <c r="A180" s="1"/>
      <c r="B180" s="197"/>
      <c r="C180" s="197"/>
      <c r="D180" s="197"/>
      <c r="E180" s="197"/>
      <c r="F180" s="3">
        <v>1</v>
      </c>
      <c r="G180" s="3">
        <v>2</v>
      </c>
      <c r="H180" s="3">
        <v>3</v>
      </c>
      <c r="I180" s="3">
        <v>4</v>
      </c>
      <c r="J180" s="3">
        <v>5</v>
      </c>
      <c r="K180" s="3">
        <v>6</v>
      </c>
      <c r="L180" s="3">
        <v>7</v>
      </c>
      <c r="M180" s="3">
        <v>8</v>
      </c>
      <c r="N180" s="3">
        <v>9</v>
      </c>
      <c r="O180" s="3">
        <v>10</v>
      </c>
      <c r="P180" s="3">
        <v>11</v>
      </c>
      <c r="Q180" s="3">
        <v>12</v>
      </c>
      <c r="R180" s="3">
        <v>13</v>
      </c>
      <c r="S180" s="3">
        <v>14</v>
      </c>
      <c r="T180" s="3" t="s">
        <v>983</v>
      </c>
    </row>
    <row r="181" spans="1:20" x14ac:dyDescent="0.3">
      <c r="A181" s="1"/>
      <c r="B181" s="72" t="s">
        <v>664</v>
      </c>
      <c r="C181" s="72" t="s">
        <v>1221</v>
      </c>
      <c r="D181" s="72" t="s">
        <v>1150</v>
      </c>
      <c r="E181" s="73" t="s">
        <v>606</v>
      </c>
      <c r="F181" s="74">
        <v>267.85000000000002</v>
      </c>
      <c r="G181" s="74">
        <v>260.2</v>
      </c>
      <c r="H181" s="74">
        <v>209.1</v>
      </c>
      <c r="I181" s="74">
        <v>214.02825000000001</v>
      </c>
      <c r="J181" s="74">
        <v>258.85000000000002</v>
      </c>
      <c r="K181" s="74">
        <v>263.26100000000002</v>
      </c>
      <c r="L181" s="74">
        <v>263.25</v>
      </c>
      <c r="M181" s="74">
        <v>260.39</v>
      </c>
      <c r="N181" s="74">
        <v>257.45974999999999</v>
      </c>
      <c r="O181" s="74">
        <v>246.43899999999999</v>
      </c>
      <c r="P181" s="74"/>
      <c r="Q181" s="74">
        <v>235.45949999999999</v>
      </c>
      <c r="R181" s="74"/>
      <c r="S181" s="74">
        <v>254.40100000000001</v>
      </c>
      <c r="T181" s="74">
        <v>2990.6885000000002</v>
      </c>
    </row>
    <row r="182" spans="1:20" ht="27.6" x14ac:dyDescent="0.3">
      <c r="A182" s="1"/>
      <c r="B182" s="72" t="s">
        <v>30</v>
      </c>
      <c r="C182" s="72" t="s">
        <v>3336</v>
      </c>
      <c r="D182" s="72" t="s">
        <v>1150</v>
      </c>
      <c r="E182" s="73" t="s">
        <v>3337</v>
      </c>
      <c r="F182" s="74">
        <v>114.5</v>
      </c>
      <c r="G182" s="74">
        <v>148.16249999999999</v>
      </c>
      <c r="H182" s="74">
        <v>87.704999999999998</v>
      </c>
      <c r="I182" s="74">
        <v>93.221000000000004</v>
      </c>
      <c r="J182" s="74">
        <v>156.95099999999999</v>
      </c>
      <c r="K182" s="74">
        <v>180.90950000000001</v>
      </c>
      <c r="L182" s="74">
        <v>83.625</v>
      </c>
      <c r="M182" s="74">
        <v>124.321</v>
      </c>
      <c r="N182" s="74">
        <v>192.096</v>
      </c>
      <c r="O182" s="74">
        <v>181.56399999999999</v>
      </c>
      <c r="P182" s="74">
        <v>93.25</v>
      </c>
      <c r="Q182" s="74">
        <v>187.4325</v>
      </c>
      <c r="R182" s="74">
        <v>194.2</v>
      </c>
      <c r="S182" s="74">
        <v>156.30000000000001</v>
      </c>
      <c r="T182" s="74">
        <v>1994.2375</v>
      </c>
    </row>
    <row r="183" spans="1:20" x14ac:dyDescent="0.3">
      <c r="A183" s="1"/>
      <c r="B183" s="72" t="s">
        <v>665</v>
      </c>
      <c r="C183" s="72" t="s">
        <v>1222</v>
      </c>
      <c r="D183" s="72" t="s">
        <v>47</v>
      </c>
      <c r="E183" s="73" t="s">
        <v>606</v>
      </c>
      <c r="F183" s="74">
        <v>182.4</v>
      </c>
      <c r="G183" s="74">
        <v>211.1</v>
      </c>
      <c r="H183" s="74">
        <v>229.05</v>
      </c>
      <c r="I183" s="74">
        <v>199.6</v>
      </c>
      <c r="J183" s="74">
        <v>230.45</v>
      </c>
      <c r="K183" s="74">
        <v>230</v>
      </c>
      <c r="L183" s="74">
        <v>212.45</v>
      </c>
      <c r="M183" s="74">
        <v>202.75</v>
      </c>
      <c r="N183" s="74">
        <v>212.15</v>
      </c>
      <c r="O183" s="74">
        <v>297.14999999999998</v>
      </c>
      <c r="P183" s="74">
        <v>289.39999999999998</v>
      </c>
      <c r="Q183" s="74">
        <v>316.8</v>
      </c>
      <c r="R183" s="74">
        <v>316.8</v>
      </c>
      <c r="S183" s="74">
        <v>316.60000000000002</v>
      </c>
      <c r="T183" s="74">
        <v>3446.7</v>
      </c>
    </row>
    <row r="184" spans="1:20" x14ac:dyDescent="0.3">
      <c r="A184" s="1"/>
      <c r="B184" s="72" t="s">
        <v>666</v>
      </c>
      <c r="C184" s="72" t="s">
        <v>1223</v>
      </c>
      <c r="D184" s="72" t="s">
        <v>47</v>
      </c>
      <c r="E184" s="73" t="s">
        <v>607</v>
      </c>
      <c r="F184" s="74">
        <v>624.4</v>
      </c>
      <c r="G184" s="74">
        <v>674.88</v>
      </c>
      <c r="H184" s="74">
        <v>626.85</v>
      </c>
      <c r="I184" s="74">
        <v>633.73017500000003</v>
      </c>
      <c r="J184" s="74">
        <v>625.55913999999996</v>
      </c>
      <c r="K184" s="74">
        <v>631.18322000000001</v>
      </c>
      <c r="L184" s="74">
        <v>624.65</v>
      </c>
      <c r="M184" s="74">
        <v>629.22415000000001</v>
      </c>
      <c r="N184" s="74">
        <v>626.87765999999999</v>
      </c>
      <c r="O184" s="74">
        <v>619.88829499999997</v>
      </c>
      <c r="P184" s="74">
        <v>648</v>
      </c>
      <c r="Q184" s="74">
        <v>622.21416499999998</v>
      </c>
      <c r="R184" s="74">
        <v>617.044895</v>
      </c>
      <c r="S184" s="74">
        <v>612.296065</v>
      </c>
      <c r="T184" s="74">
        <v>8816.7977649999993</v>
      </c>
    </row>
    <row r="185" spans="1:20" x14ac:dyDescent="0.3">
      <c r="A185" s="1"/>
      <c r="B185" s="72" t="s">
        <v>1224</v>
      </c>
      <c r="C185" s="72" t="s">
        <v>1225</v>
      </c>
      <c r="D185" s="72" t="s">
        <v>1225</v>
      </c>
      <c r="E185" s="73" t="s">
        <v>607</v>
      </c>
      <c r="F185" s="74">
        <v>454</v>
      </c>
      <c r="G185" s="74">
        <v>432</v>
      </c>
      <c r="H185" s="74">
        <v>453.6</v>
      </c>
      <c r="I185" s="74">
        <v>454.63781</v>
      </c>
      <c r="J185" s="74">
        <v>454.63118500000002</v>
      </c>
      <c r="K185" s="74">
        <v>451.93311499999999</v>
      </c>
      <c r="L185" s="74">
        <v>453.95</v>
      </c>
      <c r="M185" s="74">
        <v>454.65951999999999</v>
      </c>
      <c r="N185" s="74">
        <v>454.58859000000001</v>
      </c>
      <c r="O185" s="74">
        <v>454.71733499999999</v>
      </c>
      <c r="P185" s="74">
        <v>432</v>
      </c>
      <c r="Q185" s="74">
        <v>454.66494999999998</v>
      </c>
      <c r="R185" s="74">
        <v>454.69673</v>
      </c>
      <c r="S185" s="74">
        <v>446.53732500000001</v>
      </c>
      <c r="T185" s="74">
        <v>6306.6165600000004</v>
      </c>
    </row>
    <row r="186" spans="1:20" x14ac:dyDescent="0.3">
      <c r="A186" s="1"/>
      <c r="B186" s="72" t="s">
        <v>1043</v>
      </c>
      <c r="C186" s="72" t="s">
        <v>1226</v>
      </c>
      <c r="D186" s="72" t="s">
        <v>47</v>
      </c>
      <c r="E186" s="73" t="s">
        <v>606</v>
      </c>
      <c r="F186" s="74">
        <v>108.55</v>
      </c>
      <c r="G186" s="74">
        <v>98.5</v>
      </c>
      <c r="H186" s="74">
        <v>95.25</v>
      </c>
      <c r="I186" s="74">
        <v>107</v>
      </c>
      <c r="J186" s="74">
        <v>128.1</v>
      </c>
      <c r="K186" s="74">
        <v>132.55000000000001</v>
      </c>
      <c r="L186" s="74">
        <v>137.80000000000001</v>
      </c>
      <c r="M186" s="74">
        <v>165.1</v>
      </c>
      <c r="N186" s="74">
        <v>159.94999999999999</v>
      </c>
      <c r="O186" s="74">
        <v>159.15</v>
      </c>
      <c r="P186" s="74">
        <v>181.55</v>
      </c>
      <c r="Q186" s="74">
        <v>230.6</v>
      </c>
      <c r="R186" s="74">
        <v>228</v>
      </c>
      <c r="S186" s="74">
        <v>224.55</v>
      </c>
      <c r="T186" s="74">
        <v>2156.65</v>
      </c>
    </row>
    <row r="187" spans="1:20" x14ac:dyDescent="0.3">
      <c r="A187" s="1"/>
      <c r="B187" s="72" t="s">
        <v>1043</v>
      </c>
      <c r="C187" s="72" t="s">
        <v>1227</v>
      </c>
      <c r="D187" s="72" t="s">
        <v>47</v>
      </c>
      <c r="E187" s="73" t="s">
        <v>606</v>
      </c>
      <c r="F187" s="74">
        <v>259.10000000000002</v>
      </c>
      <c r="G187" s="74">
        <v>259.95</v>
      </c>
      <c r="H187" s="74">
        <v>263.60000000000002</v>
      </c>
      <c r="I187" s="74">
        <v>260.8</v>
      </c>
      <c r="J187" s="74">
        <v>265.7</v>
      </c>
      <c r="K187" s="74">
        <v>264.85000000000002</v>
      </c>
      <c r="L187" s="74">
        <v>264.60000000000002</v>
      </c>
      <c r="M187" s="74">
        <v>265.95</v>
      </c>
      <c r="N187" s="74">
        <v>186.2</v>
      </c>
      <c r="O187" s="74">
        <v>177.85</v>
      </c>
      <c r="P187" s="74">
        <v>137.25</v>
      </c>
      <c r="Q187" s="74">
        <v>196.65</v>
      </c>
      <c r="R187" s="74">
        <v>194.75</v>
      </c>
      <c r="S187" s="74">
        <v>144.25</v>
      </c>
      <c r="T187" s="74">
        <v>3141.5</v>
      </c>
    </row>
    <row r="188" spans="1:20" x14ac:dyDescent="0.3">
      <c r="A188" s="1"/>
      <c r="B188" s="72" t="s">
        <v>663</v>
      </c>
      <c r="C188" s="72" t="s">
        <v>1228</v>
      </c>
      <c r="D188" s="72" t="s">
        <v>1150</v>
      </c>
      <c r="E188" s="73" t="s">
        <v>606</v>
      </c>
      <c r="F188" s="74">
        <v>464.1</v>
      </c>
      <c r="G188" s="74">
        <v>548.5</v>
      </c>
      <c r="H188" s="74">
        <v>575.29999999999995</v>
      </c>
      <c r="I188" s="74">
        <v>514.35</v>
      </c>
      <c r="J188" s="74">
        <v>571.6</v>
      </c>
      <c r="K188" s="74">
        <v>585.54999999999995</v>
      </c>
      <c r="L188" s="74">
        <v>581.00828000000001</v>
      </c>
      <c r="M188" s="74">
        <v>563.9</v>
      </c>
      <c r="N188" s="74">
        <v>566.9</v>
      </c>
      <c r="O188" s="74">
        <v>581.15</v>
      </c>
      <c r="P188" s="74">
        <v>586.75629500000002</v>
      </c>
      <c r="Q188" s="74">
        <v>586.62413000000004</v>
      </c>
      <c r="R188" s="74">
        <v>586.62413000000004</v>
      </c>
      <c r="S188" s="74">
        <v>585.51755000000003</v>
      </c>
      <c r="T188" s="74">
        <v>7897.8803850000004</v>
      </c>
    </row>
    <row r="189" spans="1:20" x14ac:dyDescent="0.3">
      <c r="A189" s="1"/>
      <c r="B189" s="211" t="s">
        <v>1229</v>
      </c>
      <c r="C189" s="211"/>
      <c r="D189" s="211"/>
      <c r="E189" s="211"/>
      <c r="F189" s="75">
        <v>2474.9</v>
      </c>
      <c r="G189" s="75">
        <v>2633.2925</v>
      </c>
      <c r="H189" s="75">
        <v>2540.4549999999999</v>
      </c>
      <c r="I189" s="75">
        <v>2477.3672350000002</v>
      </c>
      <c r="J189" s="75">
        <v>2691.8413249999999</v>
      </c>
      <c r="K189" s="75">
        <v>2740.2368350000002</v>
      </c>
      <c r="L189" s="75">
        <v>2621.3332799999998</v>
      </c>
      <c r="M189" s="75">
        <v>2666.2946700000002</v>
      </c>
      <c r="N189" s="75">
        <v>2656.2220000000002</v>
      </c>
      <c r="O189" s="75">
        <v>2717.9086299999999</v>
      </c>
      <c r="P189" s="75">
        <v>2368.206295</v>
      </c>
      <c r="Q189" s="75">
        <v>2830.4452449999999</v>
      </c>
      <c r="R189" s="75">
        <v>2592.1157549999998</v>
      </c>
      <c r="S189" s="75">
        <v>2740.4519399999999</v>
      </c>
      <c r="T189" s="75">
        <v>36751.07071</v>
      </c>
    </row>
    <row r="190" spans="1:20" x14ac:dyDescent="0.3">
      <c r="A190" s="1"/>
      <c r="B190" s="1"/>
      <c r="C190" s="1"/>
      <c r="D190" s="1"/>
      <c r="E190" s="1"/>
      <c r="F190" s="1"/>
      <c r="G190" s="1"/>
      <c r="H190" s="1"/>
      <c r="I190" s="1"/>
      <c r="J190" s="1"/>
      <c r="K190" s="1"/>
      <c r="L190" s="1"/>
      <c r="M190" s="1"/>
      <c r="N190" s="1"/>
      <c r="O190" s="1"/>
      <c r="P190" s="1"/>
      <c r="Q190" s="1"/>
      <c r="R190" s="1"/>
      <c r="S190" s="1"/>
      <c r="T190" s="1"/>
    </row>
    <row r="191" spans="1:20" x14ac:dyDescent="0.3">
      <c r="A191" s="1"/>
      <c r="B191" s="1"/>
      <c r="C191" s="1"/>
      <c r="D191" s="1"/>
      <c r="E191" s="1"/>
      <c r="F191" s="1"/>
      <c r="G191" s="1"/>
      <c r="H191" s="1"/>
      <c r="I191" s="1"/>
      <c r="J191" s="1"/>
      <c r="K191" s="1"/>
      <c r="L191" s="1"/>
      <c r="M191" s="1"/>
      <c r="N191" s="1"/>
      <c r="O191" s="1"/>
      <c r="P191" s="1"/>
      <c r="Q191" s="1"/>
      <c r="R191" s="1"/>
      <c r="S191" s="1"/>
      <c r="T191" s="1"/>
    </row>
    <row r="192" spans="1:20" x14ac:dyDescent="0.3">
      <c r="A192" s="1"/>
      <c r="B192" s="1"/>
      <c r="C192" s="1"/>
      <c r="D192" s="1"/>
      <c r="E192" s="1"/>
      <c r="F192" s="1"/>
      <c r="G192" s="1"/>
      <c r="H192" s="1"/>
      <c r="I192" s="1"/>
      <c r="J192" s="1"/>
      <c r="K192" s="1"/>
      <c r="L192" s="1"/>
      <c r="M192" s="1"/>
      <c r="N192" s="1"/>
      <c r="O192" s="1"/>
      <c r="P192" s="1"/>
      <c r="Q192" s="1"/>
      <c r="R192" s="1"/>
      <c r="S192" s="1"/>
      <c r="T192" s="1"/>
    </row>
    <row r="193" spans="1:20" x14ac:dyDescent="0.3">
      <c r="A193" s="1"/>
      <c r="B193" s="1"/>
      <c r="C193" s="1"/>
      <c r="D193" s="1"/>
      <c r="E193" s="1"/>
      <c r="F193" s="1"/>
      <c r="G193" s="1"/>
      <c r="H193" s="1"/>
      <c r="I193" s="1"/>
      <c r="J193" s="1"/>
      <c r="K193" s="1"/>
      <c r="L193" s="1"/>
      <c r="M193" s="1"/>
      <c r="N193" s="1"/>
      <c r="O193" s="1"/>
      <c r="P193" s="1"/>
      <c r="Q193" s="1"/>
      <c r="R193" s="1"/>
      <c r="S193" s="1"/>
      <c r="T193" s="1"/>
    </row>
    <row r="194" spans="1:20" x14ac:dyDescent="0.3">
      <c r="A194" s="1"/>
      <c r="B194" s="1"/>
      <c r="C194" s="1"/>
      <c r="D194" s="1"/>
      <c r="E194" s="1"/>
      <c r="F194" s="1"/>
      <c r="G194" s="1"/>
      <c r="H194" s="1"/>
      <c r="I194" s="76" t="s">
        <v>98</v>
      </c>
      <c r="J194" s="76">
        <v>347589.36554999999</v>
      </c>
      <c r="K194" s="1"/>
      <c r="L194" s="1"/>
      <c r="M194" s="1"/>
      <c r="N194" s="1"/>
      <c r="O194" s="1"/>
      <c r="P194" s="1"/>
      <c r="Q194" s="1"/>
      <c r="R194" s="1"/>
      <c r="S194" s="1"/>
      <c r="T194" s="1"/>
    </row>
    <row r="195" spans="1:20" x14ac:dyDescent="0.3">
      <c r="A195" s="1"/>
      <c r="B195" s="1"/>
      <c r="C195" s="1"/>
      <c r="D195" s="1"/>
      <c r="E195" s="1"/>
      <c r="F195" s="1"/>
      <c r="G195" s="1"/>
      <c r="H195" s="1"/>
      <c r="I195" s="76" t="s">
        <v>44</v>
      </c>
      <c r="J195" s="76">
        <v>343016.96299999999</v>
      </c>
      <c r="K195" s="1"/>
      <c r="L195" s="1"/>
      <c r="M195" s="1"/>
      <c r="N195" s="1"/>
      <c r="O195" s="1"/>
      <c r="P195" s="1"/>
      <c r="Q195" s="1"/>
      <c r="R195" s="1"/>
      <c r="S195" s="1"/>
      <c r="T195" s="1"/>
    </row>
    <row r="196" spans="1:20" x14ac:dyDescent="0.3">
      <c r="A196" s="1"/>
      <c r="B196" s="1"/>
      <c r="C196" s="1"/>
      <c r="D196" s="1"/>
      <c r="E196" s="1"/>
      <c r="F196" s="1"/>
      <c r="G196" s="1"/>
      <c r="H196" s="1"/>
      <c r="I196" s="76" t="s">
        <v>110</v>
      </c>
      <c r="J196" s="76">
        <v>260148.6</v>
      </c>
      <c r="K196" s="1"/>
      <c r="L196" s="1"/>
      <c r="M196" s="1"/>
      <c r="N196" s="1"/>
      <c r="O196" s="1"/>
      <c r="P196" s="1"/>
      <c r="Q196" s="1"/>
      <c r="R196" s="1"/>
      <c r="S196" s="1"/>
      <c r="T196" s="1"/>
    </row>
    <row r="197" spans="1:20" x14ac:dyDescent="0.3">
      <c r="A197" s="1"/>
      <c r="B197" s="1"/>
      <c r="C197" s="1"/>
      <c r="D197" s="1"/>
      <c r="E197" s="1"/>
      <c r="F197" s="1"/>
      <c r="G197" s="1"/>
      <c r="H197" s="1"/>
      <c r="I197" s="76" t="s">
        <v>87</v>
      </c>
      <c r="J197" s="76">
        <v>257282.33</v>
      </c>
      <c r="K197" s="1"/>
      <c r="L197" s="1"/>
      <c r="M197" s="1"/>
      <c r="N197" s="1"/>
      <c r="O197" s="1"/>
      <c r="P197" s="1"/>
      <c r="Q197" s="1"/>
      <c r="R197" s="1"/>
      <c r="S197" s="1"/>
      <c r="T197" s="1"/>
    </row>
    <row r="198" spans="1:20" x14ac:dyDescent="0.3">
      <c r="A198" s="1"/>
      <c r="B198" s="1"/>
      <c r="C198" s="1"/>
      <c r="D198" s="1"/>
      <c r="E198" s="1"/>
      <c r="F198" s="1"/>
      <c r="G198" s="1"/>
      <c r="H198" s="1"/>
      <c r="I198" s="76" t="s">
        <v>107</v>
      </c>
      <c r="J198" s="76">
        <v>178760.48486999999</v>
      </c>
      <c r="K198" s="1"/>
      <c r="L198" s="1"/>
      <c r="M198" s="1"/>
      <c r="N198" s="1"/>
      <c r="O198" s="1"/>
      <c r="P198" s="1"/>
      <c r="Q198" s="1"/>
      <c r="R198" s="1"/>
      <c r="S198" s="1"/>
      <c r="T198" s="1"/>
    </row>
    <row r="199" spans="1:20" x14ac:dyDescent="0.3">
      <c r="A199" s="1"/>
      <c r="B199" s="1"/>
      <c r="C199" s="1"/>
      <c r="D199" s="1"/>
      <c r="E199" s="1"/>
      <c r="F199" s="1"/>
      <c r="G199" s="1"/>
      <c r="H199" s="1"/>
      <c r="I199" s="76" t="s">
        <v>614</v>
      </c>
      <c r="J199" s="76">
        <v>111330.395</v>
      </c>
      <c r="K199" s="1"/>
      <c r="L199" s="1"/>
      <c r="M199" s="1"/>
      <c r="N199" s="1"/>
      <c r="O199" s="1"/>
      <c r="P199" s="1"/>
      <c r="Q199" s="1"/>
      <c r="R199" s="1"/>
      <c r="S199" s="1"/>
      <c r="T199" s="1"/>
    </row>
    <row r="200" spans="1:20" x14ac:dyDescent="0.3">
      <c r="A200" s="1"/>
      <c r="B200" s="1"/>
      <c r="C200" s="1"/>
      <c r="D200" s="1"/>
      <c r="E200" s="1"/>
      <c r="F200" s="1"/>
      <c r="G200" s="1"/>
      <c r="H200" s="1"/>
      <c r="I200" s="76" t="s">
        <v>125</v>
      </c>
      <c r="J200" s="76">
        <v>103177.35</v>
      </c>
      <c r="K200" s="1"/>
      <c r="L200" s="1"/>
      <c r="M200" s="1"/>
      <c r="N200" s="1"/>
      <c r="O200" s="1"/>
      <c r="P200" s="1"/>
      <c r="Q200" s="1"/>
      <c r="R200" s="1"/>
      <c r="S200" s="1"/>
      <c r="T200" s="1"/>
    </row>
    <row r="201" spans="1:20" x14ac:dyDescent="0.3">
      <c r="A201" s="1"/>
      <c r="B201" s="1"/>
      <c r="C201" s="1"/>
      <c r="D201" s="1"/>
      <c r="E201" s="1"/>
      <c r="F201" s="1"/>
      <c r="G201" s="1"/>
      <c r="H201" s="1"/>
      <c r="I201" s="76" t="s">
        <v>169</v>
      </c>
      <c r="J201" s="76">
        <v>93366.35</v>
      </c>
      <c r="K201" s="1"/>
      <c r="L201" s="1"/>
      <c r="M201" s="1"/>
      <c r="N201" s="1"/>
      <c r="O201" s="1"/>
      <c r="P201" s="1"/>
      <c r="Q201" s="1"/>
      <c r="R201" s="1"/>
      <c r="S201" s="1"/>
      <c r="T201" s="1"/>
    </row>
    <row r="202" spans="1:20" x14ac:dyDescent="0.3">
      <c r="A202" s="1"/>
      <c r="B202" s="1"/>
      <c r="C202" s="1"/>
      <c r="D202" s="1"/>
      <c r="E202" s="1"/>
      <c r="F202" s="1"/>
      <c r="G202" s="1"/>
      <c r="H202" s="1"/>
      <c r="I202" s="76" t="s">
        <v>610</v>
      </c>
      <c r="J202" s="76">
        <v>67976.3</v>
      </c>
      <c r="K202" s="1"/>
      <c r="L202" s="1"/>
      <c r="M202" s="1"/>
      <c r="N202" s="1"/>
      <c r="O202" s="1"/>
      <c r="P202" s="1"/>
      <c r="Q202" s="1"/>
      <c r="R202" s="1"/>
      <c r="S202" s="1"/>
      <c r="T202" s="1"/>
    </row>
    <row r="203" spans="1:20" x14ac:dyDescent="0.3">
      <c r="A203" s="1"/>
      <c r="B203" s="1"/>
      <c r="C203" s="1"/>
      <c r="D203" s="1"/>
      <c r="E203" s="1"/>
      <c r="F203" s="1"/>
      <c r="G203" s="1"/>
      <c r="H203" s="1"/>
      <c r="I203" s="76" t="s">
        <v>611</v>
      </c>
      <c r="J203" s="76">
        <v>55328.05</v>
      </c>
      <c r="K203" s="1"/>
      <c r="L203" s="1"/>
      <c r="M203" s="1"/>
      <c r="N203" s="1"/>
      <c r="O203" s="1"/>
      <c r="P203" s="1"/>
      <c r="Q203" s="1"/>
      <c r="R203" s="1"/>
      <c r="S203" s="1"/>
      <c r="T203" s="1"/>
    </row>
    <row r="204" spans="1:20" x14ac:dyDescent="0.3">
      <c r="A204" s="1"/>
      <c r="B204" s="1"/>
      <c r="C204" s="1"/>
      <c r="D204" s="1"/>
      <c r="E204" s="1"/>
      <c r="F204" s="1"/>
      <c r="G204" s="1"/>
      <c r="H204" s="1"/>
      <c r="I204" s="76" t="s">
        <v>172</v>
      </c>
      <c r="J204" s="76">
        <v>51209.45</v>
      </c>
      <c r="K204" s="1"/>
      <c r="L204" s="1"/>
      <c r="M204" s="1"/>
      <c r="N204" s="1"/>
      <c r="O204" s="1"/>
      <c r="P204" s="1"/>
      <c r="Q204" s="1"/>
      <c r="R204" s="1"/>
      <c r="S204" s="1"/>
      <c r="T204" s="1"/>
    </row>
    <row r="205" spans="1:20" x14ac:dyDescent="0.3">
      <c r="A205" s="1"/>
      <c r="B205" s="1"/>
      <c r="C205" s="1"/>
      <c r="D205" s="1"/>
      <c r="E205" s="1"/>
      <c r="F205" s="1"/>
      <c r="G205" s="1"/>
      <c r="H205" s="1"/>
      <c r="I205" s="76" t="s">
        <v>223</v>
      </c>
      <c r="J205" s="76">
        <v>46073.769675000003</v>
      </c>
      <c r="K205" s="1"/>
      <c r="L205" s="1"/>
      <c r="M205" s="1"/>
      <c r="N205" s="1"/>
      <c r="O205" s="1"/>
      <c r="P205" s="1"/>
      <c r="Q205" s="1"/>
      <c r="R205" s="1"/>
      <c r="S205" s="1"/>
      <c r="T205" s="1"/>
    </row>
    <row r="206" spans="1:20" x14ac:dyDescent="0.3">
      <c r="A206" s="1"/>
      <c r="B206" s="1"/>
      <c r="C206" s="1"/>
      <c r="D206" s="1"/>
      <c r="E206" s="1"/>
      <c r="F206" s="1"/>
      <c r="G206" s="1"/>
      <c r="H206" s="1"/>
      <c r="I206" s="76" t="s">
        <v>612</v>
      </c>
      <c r="J206" s="76">
        <v>41303.932999999997</v>
      </c>
      <c r="K206" s="1"/>
      <c r="L206" s="1"/>
      <c r="M206" s="1"/>
      <c r="N206" s="1"/>
      <c r="O206" s="1"/>
      <c r="P206" s="1"/>
      <c r="Q206" s="1"/>
      <c r="R206" s="1"/>
      <c r="S206" s="1"/>
      <c r="T206" s="1"/>
    </row>
    <row r="207" spans="1:20" x14ac:dyDescent="0.3">
      <c r="A207" s="1"/>
      <c r="B207" s="1"/>
      <c r="C207" s="1"/>
      <c r="D207" s="1"/>
      <c r="E207" s="1"/>
      <c r="F207" s="1"/>
      <c r="G207" s="1"/>
      <c r="H207" s="1"/>
      <c r="I207" s="76" t="s">
        <v>82</v>
      </c>
      <c r="J207" s="76">
        <v>35074.550000000003</v>
      </c>
      <c r="K207" s="1"/>
      <c r="L207" s="1"/>
      <c r="M207" s="1"/>
      <c r="N207" s="1"/>
      <c r="O207" s="1"/>
      <c r="P207" s="1"/>
      <c r="Q207" s="1"/>
      <c r="R207" s="1"/>
      <c r="S207" s="1"/>
      <c r="T207" s="1"/>
    </row>
    <row r="208" spans="1:20" x14ac:dyDescent="0.3">
      <c r="A208" s="1"/>
      <c r="B208" s="1"/>
      <c r="C208" s="1"/>
      <c r="D208" s="1"/>
      <c r="E208" s="1"/>
      <c r="F208" s="1"/>
      <c r="G208" s="1"/>
      <c r="H208" s="1"/>
      <c r="I208" s="76" t="s">
        <v>501</v>
      </c>
      <c r="J208" s="76">
        <v>33381.75</v>
      </c>
      <c r="K208" s="1"/>
      <c r="L208" s="1"/>
      <c r="M208" s="1"/>
      <c r="N208" s="1"/>
      <c r="O208" s="1"/>
      <c r="P208" s="1"/>
      <c r="Q208" s="1"/>
      <c r="R208" s="1"/>
      <c r="S208" s="1"/>
      <c r="T208" s="1"/>
    </row>
    <row r="209" spans="1:20" x14ac:dyDescent="0.3">
      <c r="A209" s="1"/>
      <c r="B209" s="1"/>
      <c r="C209" s="1"/>
      <c r="D209" s="1"/>
      <c r="E209" s="1"/>
      <c r="F209" s="1"/>
      <c r="G209" s="1"/>
      <c r="H209" s="1"/>
      <c r="I209" s="76" t="s">
        <v>652</v>
      </c>
      <c r="J209" s="76">
        <v>32797.800000000003</v>
      </c>
      <c r="K209" s="1"/>
      <c r="L209" s="1"/>
      <c r="M209" s="1"/>
      <c r="N209" s="1"/>
      <c r="O209" s="1"/>
      <c r="P209" s="1"/>
      <c r="Q209" s="1"/>
      <c r="R209" s="1"/>
      <c r="S209" s="1"/>
      <c r="T209" s="1"/>
    </row>
    <row r="210" spans="1:20" x14ac:dyDescent="0.3">
      <c r="A210" s="1"/>
      <c r="B210" s="1"/>
      <c r="C210" s="1"/>
      <c r="D210" s="1"/>
      <c r="E210" s="1"/>
      <c r="F210" s="1"/>
      <c r="G210" s="1"/>
      <c r="H210" s="1"/>
      <c r="I210" s="76" t="s">
        <v>618</v>
      </c>
      <c r="J210" s="76">
        <v>30062.73</v>
      </c>
      <c r="K210" s="1"/>
      <c r="L210" s="1"/>
      <c r="M210" s="1"/>
      <c r="N210" s="1"/>
      <c r="O210" s="1"/>
      <c r="P210" s="1"/>
      <c r="Q210" s="1"/>
      <c r="R210" s="1"/>
      <c r="S210" s="1"/>
      <c r="T210" s="1"/>
    </row>
    <row r="211" spans="1:20" x14ac:dyDescent="0.3">
      <c r="A211" s="1"/>
      <c r="B211" s="1"/>
      <c r="C211" s="1"/>
      <c r="D211" s="1"/>
      <c r="E211" s="1"/>
      <c r="F211" s="1"/>
      <c r="G211" s="1"/>
      <c r="H211" s="1"/>
      <c r="I211" s="76" t="s">
        <v>626</v>
      </c>
      <c r="J211" s="76">
        <v>23475.8</v>
      </c>
      <c r="K211" s="1"/>
      <c r="L211" s="1"/>
      <c r="M211" s="1"/>
      <c r="N211" s="1"/>
      <c r="O211" s="1"/>
      <c r="P211" s="1"/>
      <c r="Q211" s="1"/>
      <c r="R211" s="1"/>
      <c r="S211" s="1"/>
      <c r="T211" s="1"/>
    </row>
    <row r="212" spans="1:20" x14ac:dyDescent="0.3">
      <c r="A212" s="1"/>
      <c r="B212" s="1"/>
      <c r="C212" s="1"/>
      <c r="D212" s="1"/>
      <c r="E212" s="1"/>
      <c r="F212" s="1"/>
      <c r="G212" s="1"/>
      <c r="H212" s="1"/>
      <c r="I212" s="76" t="s">
        <v>651</v>
      </c>
      <c r="J212" s="76">
        <v>22731.409500000002</v>
      </c>
      <c r="K212" s="1"/>
      <c r="L212" s="1"/>
      <c r="M212" s="1"/>
      <c r="N212" s="1"/>
      <c r="O212" s="1"/>
      <c r="P212" s="1"/>
      <c r="Q212" s="1"/>
      <c r="R212" s="1"/>
      <c r="S212" s="1"/>
      <c r="T212" s="1"/>
    </row>
    <row r="213" spans="1:20" x14ac:dyDescent="0.3">
      <c r="A213" s="1"/>
      <c r="B213" s="1"/>
      <c r="C213" s="1"/>
      <c r="D213" s="1"/>
      <c r="E213" s="1"/>
      <c r="F213" s="1"/>
      <c r="G213" s="1"/>
      <c r="H213" s="1"/>
      <c r="I213" s="76" t="s">
        <v>648</v>
      </c>
      <c r="J213" s="76">
        <v>21258.187000000002</v>
      </c>
      <c r="K213" s="1"/>
      <c r="L213" s="1"/>
      <c r="M213" s="1"/>
      <c r="N213" s="1"/>
      <c r="O213" s="1"/>
      <c r="P213" s="1"/>
      <c r="Q213" s="1"/>
      <c r="R213" s="1"/>
      <c r="S213" s="1"/>
      <c r="T213" s="1"/>
    </row>
    <row r="214" spans="1:20" x14ac:dyDescent="0.3">
      <c r="A214" s="1"/>
      <c r="B214" s="1"/>
      <c r="C214" s="1"/>
      <c r="D214" s="1"/>
      <c r="E214" s="1"/>
      <c r="F214" s="1"/>
      <c r="G214" s="1"/>
      <c r="H214" s="1"/>
      <c r="I214" s="76" t="s">
        <v>615</v>
      </c>
      <c r="J214" s="76">
        <v>18819.900000000001</v>
      </c>
      <c r="K214" s="1"/>
      <c r="L214" s="1"/>
      <c r="M214" s="1"/>
      <c r="N214" s="1"/>
      <c r="O214" s="1"/>
      <c r="P214" s="1"/>
      <c r="Q214" s="1"/>
      <c r="R214" s="1"/>
      <c r="S214" s="1"/>
      <c r="T214" s="1"/>
    </row>
    <row r="215" spans="1:20" x14ac:dyDescent="0.3">
      <c r="A215" s="1"/>
      <c r="B215" s="1"/>
      <c r="C215" s="1"/>
      <c r="D215" s="1"/>
      <c r="E215" s="1"/>
      <c r="F215" s="1"/>
      <c r="G215" s="1"/>
      <c r="H215" s="1"/>
      <c r="I215" s="76" t="s">
        <v>641</v>
      </c>
      <c r="J215" s="76">
        <v>15051.65</v>
      </c>
      <c r="K215" s="1"/>
      <c r="L215" s="1"/>
      <c r="M215" s="1"/>
      <c r="N215" s="1"/>
      <c r="O215" s="1"/>
      <c r="P215" s="1"/>
      <c r="Q215" s="1"/>
      <c r="R215" s="1"/>
      <c r="S215" s="1"/>
      <c r="T215" s="1"/>
    </row>
    <row r="216" spans="1:20" x14ac:dyDescent="0.3">
      <c r="A216" s="1"/>
      <c r="B216" s="1"/>
      <c r="C216" s="1"/>
      <c r="D216" s="1"/>
      <c r="E216" s="1"/>
      <c r="F216" s="1"/>
      <c r="G216" s="1"/>
      <c r="H216" s="1"/>
      <c r="I216" s="76" t="s">
        <v>620</v>
      </c>
      <c r="J216" s="76">
        <v>14700.5</v>
      </c>
      <c r="K216" s="1"/>
      <c r="L216" s="1"/>
      <c r="M216" s="1"/>
      <c r="N216" s="1"/>
      <c r="O216" s="1"/>
      <c r="P216" s="1"/>
      <c r="Q216" s="1"/>
      <c r="R216" s="1"/>
      <c r="S216" s="1"/>
      <c r="T216" s="1"/>
    </row>
    <row r="217" spans="1:20" x14ac:dyDescent="0.3">
      <c r="A217" s="1"/>
      <c r="B217" s="1"/>
      <c r="C217" s="1"/>
      <c r="D217" s="1"/>
      <c r="E217" s="1"/>
      <c r="F217" s="1"/>
      <c r="G217" s="1"/>
      <c r="H217" s="1"/>
      <c r="I217" s="76" t="s">
        <v>649</v>
      </c>
      <c r="J217" s="76">
        <v>13281.15</v>
      </c>
      <c r="K217" s="1"/>
      <c r="L217" s="1"/>
      <c r="M217" s="1"/>
      <c r="N217" s="1"/>
      <c r="O217" s="1"/>
      <c r="P217" s="1"/>
      <c r="Q217" s="1"/>
      <c r="R217" s="1"/>
      <c r="S217" s="1"/>
      <c r="T217" s="1"/>
    </row>
    <row r="218" spans="1:20" x14ac:dyDescent="0.3">
      <c r="A218" s="1"/>
      <c r="B218" s="1"/>
      <c r="C218" s="1"/>
      <c r="D218" s="1"/>
      <c r="E218" s="1"/>
      <c r="F218" s="1"/>
      <c r="G218" s="1"/>
      <c r="H218" s="1"/>
      <c r="I218" s="76" t="s">
        <v>91</v>
      </c>
      <c r="J218" s="76">
        <v>12136.75</v>
      </c>
      <c r="K218" s="1"/>
      <c r="L218" s="1"/>
      <c r="M218" s="1"/>
      <c r="N218" s="1"/>
      <c r="O218" s="1"/>
      <c r="P218" s="1"/>
      <c r="Q218" s="1"/>
      <c r="R218" s="1"/>
      <c r="S218" s="1"/>
      <c r="T218" s="1"/>
    </row>
    <row r="219" spans="1:20" x14ac:dyDescent="0.3">
      <c r="A219" s="1"/>
      <c r="B219" s="1"/>
      <c r="C219" s="1"/>
      <c r="D219" s="1"/>
      <c r="E219" s="1"/>
      <c r="F219" s="1"/>
      <c r="G219" s="1"/>
      <c r="H219" s="1"/>
      <c r="I219" s="76" t="s">
        <v>627</v>
      </c>
      <c r="J219" s="76">
        <v>10583.4</v>
      </c>
      <c r="K219" s="1"/>
      <c r="L219" s="1"/>
      <c r="M219" s="1"/>
      <c r="N219" s="1"/>
      <c r="O219" s="1"/>
      <c r="P219" s="1"/>
      <c r="Q219" s="1"/>
      <c r="R219" s="1"/>
      <c r="S219" s="1"/>
      <c r="T219" s="1"/>
    </row>
    <row r="220" spans="1:20" x14ac:dyDescent="0.3">
      <c r="A220" s="1"/>
      <c r="B220" s="1"/>
      <c r="C220" s="1"/>
      <c r="D220" s="1"/>
      <c r="E220" s="1"/>
      <c r="F220" s="1"/>
      <c r="G220" s="1"/>
      <c r="H220" s="1"/>
      <c r="I220" s="76" t="s">
        <v>655</v>
      </c>
      <c r="J220" s="76">
        <v>8833.4500000000007</v>
      </c>
      <c r="K220" s="1"/>
      <c r="L220" s="1"/>
      <c r="M220" s="1"/>
      <c r="N220" s="1"/>
      <c r="O220" s="1"/>
      <c r="P220" s="1"/>
      <c r="Q220" s="1"/>
      <c r="R220" s="1"/>
      <c r="S220" s="1"/>
      <c r="T220" s="1"/>
    </row>
    <row r="221" spans="1:20" x14ac:dyDescent="0.3">
      <c r="A221" s="1"/>
      <c r="B221" s="1"/>
      <c r="C221" s="1"/>
      <c r="D221" s="1"/>
      <c r="E221" s="1"/>
      <c r="F221" s="1"/>
      <c r="G221" s="1"/>
      <c r="H221" s="1"/>
      <c r="I221" s="76" t="s">
        <v>650</v>
      </c>
      <c r="J221" s="76">
        <v>8769.5696200000002</v>
      </c>
      <c r="K221" s="1"/>
      <c r="L221" s="1"/>
      <c r="M221" s="1"/>
      <c r="N221" s="1"/>
      <c r="O221" s="1"/>
      <c r="P221" s="1"/>
      <c r="Q221" s="1"/>
      <c r="R221" s="1"/>
      <c r="S221" s="1"/>
      <c r="T221" s="1"/>
    </row>
    <row r="222" spans="1:20" x14ac:dyDescent="0.3">
      <c r="A222" s="1"/>
      <c r="B222" s="1"/>
      <c r="C222" s="1"/>
      <c r="D222" s="1"/>
      <c r="E222" s="1"/>
      <c r="F222" s="1"/>
      <c r="G222" s="1"/>
      <c r="H222" s="1"/>
      <c r="I222" s="76" t="s">
        <v>23</v>
      </c>
      <c r="J222" s="76">
        <v>8092.518</v>
      </c>
      <c r="K222" s="1"/>
      <c r="L222" s="1"/>
      <c r="M222" s="1"/>
      <c r="N222" s="1"/>
      <c r="O222" s="1"/>
      <c r="P222" s="1"/>
      <c r="Q222" s="1"/>
      <c r="R222" s="1"/>
      <c r="S222" s="1"/>
      <c r="T222" s="1"/>
    </row>
    <row r="223" spans="1:20" x14ac:dyDescent="0.3">
      <c r="A223" s="1"/>
      <c r="B223" s="1"/>
      <c r="C223" s="1"/>
      <c r="D223" s="1"/>
      <c r="E223" s="1"/>
      <c r="F223" s="1"/>
      <c r="G223" s="1"/>
      <c r="H223" s="1"/>
      <c r="I223" s="76" t="s">
        <v>657</v>
      </c>
      <c r="J223" s="76">
        <v>7446.915</v>
      </c>
      <c r="K223" s="1"/>
      <c r="L223" s="1"/>
      <c r="M223" s="1"/>
      <c r="N223" s="1"/>
      <c r="O223" s="1"/>
      <c r="P223" s="1"/>
      <c r="Q223" s="1"/>
      <c r="R223" s="1"/>
      <c r="S223" s="1"/>
      <c r="T223" s="1"/>
    </row>
    <row r="224" spans="1:20" x14ac:dyDescent="0.3">
      <c r="A224" s="1"/>
      <c r="B224" s="1"/>
      <c r="C224" s="1"/>
      <c r="D224" s="1"/>
      <c r="E224" s="1"/>
      <c r="F224" s="1"/>
      <c r="G224" s="1"/>
      <c r="H224" s="1"/>
      <c r="I224" s="76" t="s">
        <v>633</v>
      </c>
      <c r="J224" s="76">
        <v>6217.65</v>
      </c>
      <c r="K224" s="1"/>
      <c r="L224" s="1"/>
      <c r="M224" s="1"/>
      <c r="N224" s="1"/>
      <c r="O224" s="1"/>
      <c r="P224" s="1"/>
      <c r="Q224" s="1"/>
      <c r="R224" s="1"/>
      <c r="S224" s="1"/>
      <c r="T224" s="1"/>
    </row>
    <row r="225" spans="1:20" x14ac:dyDescent="0.3">
      <c r="A225" s="1"/>
      <c r="B225" s="1"/>
      <c r="C225" s="1"/>
      <c r="D225" s="1"/>
      <c r="E225" s="1"/>
      <c r="F225" s="1"/>
      <c r="G225" s="1"/>
      <c r="H225" s="1"/>
      <c r="I225" s="76" t="s">
        <v>634</v>
      </c>
      <c r="J225" s="76">
        <v>6175.85</v>
      </c>
      <c r="K225" s="1"/>
      <c r="L225" s="1"/>
      <c r="M225" s="1"/>
      <c r="N225" s="1"/>
      <c r="O225" s="1"/>
      <c r="P225" s="1"/>
      <c r="Q225" s="1"/>
      <c r="R225" s="1"/>
      <c r="S225" s="1"/>
      <c r="T225" s="1"/>
    </row>
    <row r="226" spans="1:20" x14ac:dyDescent="0.3">
      <c r="A226" s="1"/>
      <c r="B226" s="1"/>
      <c r="C226" s="1"/>
      <c r="D226" s="1"/>
      <c r="E226" s="1"/>
      <c r="F226" s="1"/>
      <c r="G226" s="1"/>
      <c r="H226" s="1"/>
      <c r="I226" s="76" t="s">
        <v>617</v>
      </c>
      <c r="J226" s="76">
        <v>6117.7035599999999</v>
      </c>
      <c r="K226" s="1"/>
      <c r="L226" s="1"/>
      <c r="M226" s="1"/>
      <c r="N226" s="1"/>
      <c r="O226" s="1"/>
      <c r="P226" s="1"/>
      <c r="Q226" s="1"/>
      <c r="R226" s="1"/>
      <c r="S226" s="1"/>
      <c r="T226" s="1"/>
    </row>
    <row r="227" spans="1:20" x14ac:dyDescent="0.3">
      <c r="A227" s="1"/>
      <c r="B227" s="1"/>
      <c r="C227" s="1"/>
      <c r="D227" s="1"/>
      <c r="E227" s="1"/>
      <c r="F227" s="1"/>
      <c r="G227" s="1"/>
      <c r="H227" s="1"/>
      <c r="I227" s="76" t="s">
        <v>637</v>
      </c>
      <c r="J227" s="76">
        <v>6019.65</v>
      </c>
      <c r="K227" s="1"/>
      <c r="L227" s="1"/>
      <c r="M227" s="1"/>
      <c r="N227" s="1"/>
      <c r="O227" s="1"/>
      <c r="P227" s="1"/>
      <c r="Q227" s="1"/>
      <c r="R227" s="1"/>
      <c r="S227" s="1"/>
      <c r="T227" s="1"/>
    </row>
    <row r="228" spans="1:20" x14ac:dyDescent="0.3">
      <c r="A228" s="1"/>
      <c r="B228" s="1"/>
      <c r="C228" s="1"/>
      <c r="D228" s="1"/>
      <c r="E228" s="1"/>
      <c r="F228" s="1"/>
      <c r="G228" s="1"/>
      <c r="H228" s="1"/>
      <c r="I228" s="76" t="s">
        <v>635</v>
      </c>
      <c r="J228" s="76">
        <v>5919.45</v>
      </c>
      <c r="K228" s="1"/>
      <c r="L228" s="1"/>
      <c r="M228" s="1"/>
      <c r="N228" s="1"/>
      <c r="O228" s="1"/>
      <c r="P228" s="1"/>
      <c r="Q228" s="1"/>
      <c r="R228" s="1"/>
      <c r="S228" s="1"/>
      <c r="T228" s="1"/>
    </row>
    <row r="229" spans="1:20" x14ac:dyDescent="0.3">
      <c r="A229" s="1"/>
      <c r="B229" s="1"/>
      <c r="C229" s="1"/>
      <c r="D229" s="1"/>
      <c r="E229" s="1"/>
      <c r="F229" s="1"/>
      <c r="G229" s="1"/>
      <c r="H229" s="1"/>
      <c r="I229" s="76" t="s">
        <v>659</v>
      </c>
      <c r="J229" s="76">
        <v>5679.55</v>
      </c>
      <c r="K229" s="1"/>
      <c r="L229" s="1"/>
      <c r="M229" s="1"/>
      <c r="N229" s="1"/>
      <c r="O229" s="1"/>
      <c r="P229" s="1"/>
      <c r="Q229" s="1"/>
      <c r="R229" s="1"/>
      <c r="S229" s="1"/>
      <c r="T229" s="1"/>
    </row>
    <row r="230" spans="1:20" x14ac:dyDescent="0.3">
      <c r="A230" s="1"/>
      <c r="B230" s="1"/>
      <c r="C230" s="1"/>
      <c r="D230" s="1"/>
      <c r="E230" s="1"/>
      <c r="F230" s="1"/>
      <c r="G230" s="1"/>
      <c r="H230" s="1"/>
      <c r="I230" s="76" t="s">
        <v>37</v>
      </c>
      <c r="J230" s="76">
        <v>5632.1</v>
      </c>
      <c r="K230" s="1"/>
      <c r="L230" s="1"/>
      <c r="M230" s="1"/>
      <c r="N230" s="1"/>
      <c r="O230" s="1"/>
      <c r="P230" s="1"/>
      <c r="Q230" s="1"/>
      <c r="R230" s="1"/>
      <c r="S230" s="1"/>
      <c r="T230" s="1"/>
    </row>
    <row r="231" spans="1:20" x14ac:dyDescent="0.3">
      <c r="A231" s="1"/>
      <c r="B231" s="1"/>
      <c r="C231" s="1"/>
      <c r="D231" s="1"/>
      <c r="E231" s="1"/>
      <c r="F231" s="1"/>
      <c r="G231" s="1"/>
      <c r="H231" s="1"/>
      <c r="I231" s="76" t="s">
        <v>616</v>
      </c>
      <c r="J231" s="76">
        <v>5625.0622450000001</v>
      </c>
      <c r="K231" s="1"/>
      <c r="L231" s="1"/>
      <c r="M231" s="1"/>
      <c r="N231" s="1"/>
      <c r="O231" s="1"/>
      <c r="P231" s="1"/>
      <c r="Q231" s="1"/>
      <c r="R231" s="1"/>
      <c r="S231" s="1"/>
      <c r="T231" s="1"/>
    </row>
    <row r="232" spans="1:20" x14ac:dyDescent="0.3">
      <c r="A232" s="1"/>
      <c r="B232" s="1"/>
      <c r="C232" s="1"/>
      <c r="D232" s="1"/>
      <c r="E232" s="1"/>
      <c r="F232" s="1"/>
      <c r="G232" s="1"/>
      <c r="H232" s="1"/>
      <c r="I232" s="76" t="s">
        <v>630</v>
      </c>
      <c r="J232" s="76">
        <v>5501.95</v>
      </c>
      <c r="K232" s="1"/>
      <c r="L232" s="1"/>
      <c r="M232" s="1"/>
      <c r="N232" s="1"/>
      <c r="O232" s="1"/>
      <c r="P232" s="1"/>
      <c r="Q232" s="1"/>
      <c r="R232" s="1"/>
      <c r="S232" s="1"/>
      <c r="T232" s="1"/>
    </row>
    <row r="233" spans="1:20" x14ac:dyDescent="0.3">
      <c r="A233" s="1"/>
      <c r="B233" s="1"/>
      <c r="C233" s="1"/>
      <c r="D233" s="1"/>
      <c r="E233" s="1"/>
      <c r="F233" s="1"/>
      <c r="G233" s="1"/>
      <c r="H233" s="1"/>
      <c r="I233" s="76" t="s">
        <v>640</v>
      </c>
      <c r="J233" s="76">
        <v>5381.4</v>
      </c>
      <c r="K233" s="1"/>
      <c r="L233" s="1"/>
      <c r="M233" s="1"/>
      <c r="N233" s="1"/>
      <c r="O233" s="1"/>
      <c r="P233" s="1"/>
      <c r="Q233" s="1"/>
      <c r="R233" s="1"/>
      <c r="S233" s="1"/>
      <c r="T233" s="1"/>
    </row>
    <row r="234" spans="1:20" x14ac:dyDescent="0.3">
      <c r="A234" s="1"/>
      <c r="B234" s="1"/>
      <c r="C234" s="1"/>
      <c r="D234" s="1"/>
      <c r="E234" s="1"/>
      <c r="F234" s="1"/>
      <c r="G234" s="1"/>
      <c r="H234" s="1"/>
      <c r="I234" s="76" t="s">
        <v>624</v>
      </c>
      <c r="J234" s="76">
        <v>4768</v>
      </c>
      <c r="K234" s="1"/>
      <c r="L234" s="1"/>
      <c r="M234" s="1"/>
      <c r="N234" s="1"/>
      <c r="O234" s="1"/>
      <c r="P234" s="1"/>
      <c r="Q234" s="1"/>
      <c r="R234" s="1"/>
      <c r="S234" s="1"/>
      <c r="T234" s="1"/>
    </row>
    <row r="235" spans="1:20" x14ac:dyDescent="0.3">
      <c r="A235" s="1"/>
      <c r="B235" s="1"/>
      <c r="C235" s="1"/>
      <c r="D235" s="1"/>
      <c r="E235" s="1"/>
      <c r="F235" s="1"/>
      <c r="G235" s="1"/>
      <c r="H235" s="1"/>
      <c r="I235" s="76" t="s">
        <v>662</v>
      </c>
      <c r="J235" s="76">
        <v>4567.53</v>
      </c>
      <c r="K235" s="1"/>
      <c r="L235" s="1"/>
      <c r="M235" s="1"/>
      <c r="N235" s="1"/>
      <c r="O235" s="1"/>
      <c r="P235" s="1"/>
      <c r="Q235" s="1"/>
      <c r="R235" s="1"/>
      <c r="S235" s="1"/>
      <c r="T235" s="1"/>
    </row>
    <row r="236" spans="1:20" x14ac:dyDescent="0.3">
      <c r="A236" s="1"/>
      <c r="B236" s="1"/>
      <c r="C236" s="1"/>
      <c r="D236" s="1"/>
      <c r="E236" s="1"/>
      <c r="F236" s="1"/>
      <c r="G236" s="1"/>
      <c r="H236" s="1"/>
      <c r="I236" s="76" t="s">
        <v>644</v>
      </c>
      <c r="J236" s="76">
        <v>4357.7</v>
      </c>
      <c r="K236" s="1"/>
      <c r="L236" s="1"/>
      <c r="M236" s="1"/>
      <c r="N236" s="1"/>
      <c r="O236" s="1"/>
      <c r="P236" s="1"/>
      <c r="Q236" s="1"/>
      <c r="R236" s="1"/>
      <c r="S236" s="1"/>
      <c r="T236" s="1"/>
    </row>
    <row r="237" spans="1:20" x14ac:dyDescent="0.3">
      <c r="A237" s="1"/>
      <c r="B237" s="1"/>
      <c r="C237" s="1"/>
      <c r="D237" s="1"/>
      <c r="E237" s="1"/>
      <c r="F237" s="1"/>
      <c r="G237" s="1"/>
      <c r="H237" s="1"/>
      <c r="I237" s="76" t="s">
        <v>661</v>
      </c>
      <c r="J237" s="76">
        <v>3004.9335500000002</v>
      </c>
      <c r="K237" s="1"/>
      <c r="L237" s="1"/>
      <c r="M237" s="1"/>
      <c r="N237" s="1"/>
      <c r="O237" s="1"/>
      <c r="P237" s="1"/>
      <c r="Q237" s="1"/>
      <c r="R237" s="1"/>
      <c r="S237" s="1"/>
      <c r="T237" s="1"/>
    </row>
    <row r="238" spans="1:20" x14ac:dyDescent="0.3">
      <c r="A238" s="1"/>
      <c r="B238" s="1"/>
      <c r="C238" s="1"/>
      <c r="D238" s="1"/>
      <c r="E238" s="1"/>
      <c r="F238" s="1"/>
      <c r="G238" s="1"/>
      <c r="H238" s="1"/>
      <c r="I238" s="76" t="s">
        <v>658</v>
      </c>
      <c r="J238" s="76">
        <v>2967.4</v>
      </c>
      <c r="K238" s="1"/>
      <c r="L238" s="1"/>
      <c r="M238" s="1"/>
      <c r="N238" s="1"/>
      <c r="O238" s="1"/>
      <c r="P238" s="1"/>
      <c r="Q238" s="1"/>
      <c r="R238" s="1"/>
      <c r="S238" s="1"/>
      <c r="T238" s="1"/>
    </row>
    <row r="239" spans="1:20" x14ac:dyDescent="0.3">
      <c r="A239" s="1"/>
      <c r="B239" s="1"/>
      <c r="C239" s="1"/>
      <c r="D239" s="1"/>
      <c r="E239" s="1"/>
      <c r="F239" s="1"/>
      <c r="G239" s="1"/>
      <c r="H239" s="1"/>
      <c r="I239" s="76" t="s">
        <v>51</v>
      </c>
      <c r="J239" s="76">
        <v>2688.28</v>
      </c>
      <c r="K239" s="1"/>
      <c r="L239" s="1"/>
      <c r="M239" s="1"/>
      <c r="N239" s="1"/>
      <c r="O239" s="1"/>
      <c r="P239" s="1"/>
      <c r="Q239" s="1"/>
      <c r="R239" s="1"/>
      <c r="S239" s="1"/>
      <c r="T239" s="1"/>
    </row>
    <row r="240" spans="1:20" x14ac:dyDescent="0.3">
      <c r="A240" s="1"/>
      <c r="B240" s="1"/>
      <c r="C240" s="1"/>
      <c r="D240" s="1"/>
      <c r="E240" s="1"/>
      <c r="F240" s="1"/>
      <c r="G240" s="1"/>
      <c r="H240" s="1"/>
      <c r="I240" s="76" t="s">
        <v>656</v>
      </c>
      <c r="J240" s="76">
        <v>2620.15</v>
      </c>
      <c r="K240" s="1"/>
      <c r="L240" s="1"/>
      <c r="M240" s="1"/>
      <c r="N240" s="1"/>
      <c r="O240" s="1"/>
      <c r="P240" s="1"/>
      <c r="Q240" s="1"/>
      <c r="R240" s="1"/>
      <c r="S240" s="1"/>
      <c r="T240" s="1"/>
    </row>
    <row r="241" spans="1:20" x14ac:dyDescent="0.3">
      <c r="A241" s="1"/>
      <c r="B241" s="1"/>
      <c r="C241" s="1"/>
      <c r="D241" s="1"/>
      <c r="E241" s="1"/>
      <c r="F241" s="1"/>
      <c r="G241" s="1"/>
      <c r="H241" s="1"/>
      <c r="I241" s="76" t="s">
        <v>623</v>
      </c>
      <c r="J241" s="76">
        <v>2387.75</v>
      </c>
      <c r="K241" s="1"/>
      <c r="L241" s="1"/>
      <c r="M241" s="1"/>
      <c r="N241" s="1"/>
      <c r="O241" s="1"/>
      <c r="P241" s="1"/>
      <c r="Q241" s="1"/>
      <c r="R241" s="1"/>
      <c r="S241" s="1"/>
      <c r="T241" s="1"/>
    </row>
    <row r="242" spans="1:20" x14ac:dyDescent="0.3">
      <c r="A242" s="1"/>
      <c r="B242" s="1"/>
      <c r="C242" s="1"/>
      <c r="D242" s="1"/>
      <c r="E242" s="1"/>
      <c r="F242" s="1"/>
      <c r="G242" s="1"/>
      <c r="H242" s="1"/>
      <c r="I242" s="76" t="s">
        <v>639</v>
      </c>
      <c r="J242" s="76">
        <v>2371.8939999999998</v>
      </c>
      <c r="K242" s="1"/>
      <c r="L242" s="1"/>
      <c r="M242" s="1"/>
      <c r="N242" s="1"/>
      <c r="O242" s="1"/>
      <c r="P242" s="1"/>
      <c r="Q242" s="1"/>
      <c r="R242" s="1"/>
      <c r="S242" s="1"/>
      <c r="T242" s="1"/>
    </row>
    <row r="243" spans="1:20" x14ac:dyDescent="0.3">
      <c r="A243" s="1"/>
      <c r="B243" s="1"/>
      <c r="C243" s="1"/>
      <c r="D243" s="1"/>
      <c r="E243" s="1"/>
      <c r="F243" s="1"/>
      <c r="G243" s="1"/>
      <c r="H243" s="1"/>
      <c r="I243" s="76" t="s">
        <v>642</v>
      </c>
      <c r="J243" s="76">
        <v>2344.75</v>
      </c>
      <c r="K243" s="1"/>
      <c r="L243" s="1"/>
      <c r="M243" s="1"/>
      <c r="N243" s="1"/>
      <c r="O243" s="1"/>
      <c r="P243" s="1"/>
      <c r="Q243" s="1"/>
      <c r="R243" s="1"/>
      <c r="S243" s="1"/>
      <c r="T243" s="1"/>
    </row>
    <row r="244" spans="1:20" x14ac:dyDescent="0.3">
      <c r="A244" s="1"/>
      <c r="B244" s="1"/>
      <c r="C244" s="1"/>
      <c r="D244" s="1"/>
      <c r="E244" s="1"/>
      <c r="F244" s="1"/>
      <c r="G244" s="1"/>
      <c r="H244" s="1"/>
      <c r="I244" s="76" t="s">
        <v>638</v>
      </c>
      <c r="J244" s="76">
        <v>1858.7885000000001</v>
      </c>
      <c r="K244" s="1"/>
      <c r="L244" s="1"/>
      <c r="M244" s="1"/>
      <c r="N244" s="1"/>
      <c r="O244" s="1"/>
      <c r="P244" s="1"/>
      <c r="Q244" s="1"/>
      <c r="R244" s="1"/>
      <c r="S244" s="1"/>
      <c r="T244" s="1"/>
    </row>
    <row r="245" spans="1:20" x14ac:dyDescent="0.3">
      <c r="A245" s="1"/>
      <c r="B245" s="1"/>
      <c r="C245" s="1"/>
      <c r="D245" s="1"/>
      <c r="E245" s="1"/>
      <c r="F245" s="1"/>
      <c r="G245" s="1"/>
      <c r="H245" s="1"/>
      <c r="I245" s="76" t="s">
        <v>653</v>
      </c>
      <c r="J245" s="76">
        <v>1754</v>
      </c>
      <c r="K245" s="1"/>
      <c r="L245" s="1"/>
      <c r="M245" s="1"/>
      <c r="N245" s="1"/>
      <c r="O245" s="1"/>
      <c r="P245" s="1"/>
      <c r="Q245" s="1"/>
      <c r="R245" s="1"/>
      <c r="S245" s="1"/>
      <c r="T245" s="1"/>
    </row>
    <row r="246" spans="1:20" x14ac:dyDescent="0.3">
      <c r="A246" s="1"/>
      <c r="B246" s="1"/>
      <c r="C246" s="1"/>
      <c r="D246" s="1"/>
      <c r="E246" s="1"/>
      <c r="F246" s="1"/>
      <c r="G246" s="1"/>
      <c r="H246" s="1"/>
      <c r="I246" s="76" t="s">
        <v>660</v>
      </c>
      <c r="J246" s="76">
        <v>1739.4390000000001</v>
      </c>
      <c r="K246" s="1"/>
      <c r="L246" s="1"/>
      <c r="M246" s="1"/>
      <c r="N246" s="1"/>
      <c r="O246" s="1"/>
      <c r="P246" s="1"/>
      <c r="Q246" s="1"/>
      <c r="R246" s="1"/>
      <c r="S246" s="1"/>
      <c r="T246" s="1"/>
    </row>
    <row r="247" spans="1:20" x14ac:dyDescent="0.3">
      <c r="A247" s="1"/>
      <c r="B247" s="1"/>
      <c r="C247" s="1"/>
      <c r="D247" s="1"/>
      <c r="E247" s="1"/>
      <c r="F247" s="1"/>
      <c r="G247" s="1"/>
      <c r="H247" s="1"/>
      <c r="I247" s="76" t="s">
        <v>654</v>
      </c>
      <c r="J247" s="76">
        <v>1547.3</v>
      </c>
      <c r="K247" s="1"/>
      <c r="L247" s="1"/>
      <c r="M247" s="1"/>
      <c r="N247" s="1"/>
      <c r="O247" s="1"/>
      <c r="P247" s="1"/>
      <c r="Q247" s="1"/>
      <c r="R247" s="1"/>
      <c r="S247" s="1"/>
      <c r="T247" s="1"/>
    </row>
    <row r="248" spans="1:20" x14ac:dyDescent="0.3">
      <c r="A248" s="1"/>
      <c r="B248" s="1"/>
      <c r="C248" s="1"/>
      <c r="D248" s="1"/>
      <c r="E248" s="1"/>
      <c r="F248" s="1"/>
      <c r="G248" s="1"/>
      <c r="H248" s="1"/>
      <c r="I248" s="76" t="s">
        <v>632</v>
      </c>
      <c r="J248" s="76">
        <v>1522.45</v>
      </c>
      <c r="K248" s="1"/>
      <c r="L248" s="1"/>
      <c r="M248" s="1"/>
      <c r="N248" s="1"/>
      <c r="O248" s="1"/>
      <c r="P248" s="1"/>
      <c r="Q248" s="1"/>
      <c r="R248" s="1"/>
      <c r="S248" s="1"/>
      <c r="T248" s="1"/>
    </row>
    <row r="249" spans="1:20" x14ac:dyDescent="0.3">
      <c r="A249" s="1"/>
      <c r="B249" s="1"/>
      <c r="C249" s="1"/>
      <c r="D249" s="1"/>
      <c r="E249" s="1"/>
      <c r="F249" s="1"/>
      <c r="G249" s="1"/>
      <c r="H249" s="1"/>
      <c r="I249" s="76" t="s">
        <v>628</v>
      </c>
      <c r="J249" s="76">
        <v>1310.6500000000001</v>
      </c>
      <c r="K249" s="1"/>
      <c r="L249" s="1"/>
      <c r="M249" s="1"/>
      <c r="N249" s="1"/>
      <c r="O249" s="1"/>
      <c r="P249" s="1"/>
      <c r="Q249" s="1"/>
      <c r="R249" s="1"/>
      <c r="S249" s="1"/>
      <c r="T249" s="1"/>
    </row>
    <row r="250" spans="1:20" x14ac:dyDescent="0.3">
      <c r="A250" s="1"/>
      <c r="B250" s="1"/>
      <c r="C250" s="1"/>
      <c r="D250" s="1"/>
      <c r="E250" s="1"/>
      <c r="F250" s="1"/>
      <c r="G250" s="1"/>
      <c r="H250" s="1"/>
      <c r="I250" s="76" t="s">
        <v>303</v>
      </c>
      <c r="J250" s="76">
        <v>1191.75</v>
      </c>
      <c r="K250" s="1"/>
      <c r="L250" s="1"/>
      <c r="M250" s="1"/>
      <c r="N250" s="1"/>
      <c r="O250" s="1"/>
      <c r="P250" s="1"/>
      <c r="Q250" s="1"/>
      <c r="R250" s="1"/>
      <c r="S250" s="1"/>
      <c r="T250" s="1"/>
    </row>
    <row r="251" spans="1:20" x14ac:dyDescent="0.3">
      <c r="A251" s="1"/>
      <c r="B251" s="1"/>
      <c r="C251" s="1"/>
      <c r="D251" s="1"/>
      <c r="E251" s="1"/>
      <c r="F251" s="1"/>
      <c r="G251" s="1"/>
      <c r="H251" s="1"/>
      <c r="I251" s="76" t="s">
        <v>636</v>
      </c>
      <c r="J251" s="76">
        <v>1007.85</v>
      </c>
      <c r="K251" s="1"/>
      <c r="L251" s="1"/>
      <c r="M251" s="1"/>
      <c r="N251" s="1"/>
      <c r="O251" s="1"/>
      <c r="P251" s="1"/>
      <c r="Q251" s="1"/>
      <c r="R251" s="1"/>
      <c r="S251" s="1"/>
      <c r="T251" s="1"/>
    </row>
    <row r="252" spans="1:20" x14ac:dyDescent="0.3">
      <c r="A252" s="1"/>
      <c r="B252" s="1"/>
      <c r="C252" s="1"/>
      <c r="D252" s="1"/>
      <c r="E252" s="1"/>
      <c r="F252" s="1"/>
      <c r="G252" s="1"/>
      <c r="H252" s="1"/>
      <c r="I252" s="76" t="s">
        <v>631</v>
      </c>
      <c r="J252" s="76">
        <v>1000</v>
      </c>
      <c r="K252" s="1"/>
      <c r="L252" s="1"/>
      <c r="M252" s="1"/>
      <c r="N252" s="1"/>
      <c r="O252" s="1"/>
      <c r="P252" s="1"/>
      <c r="Q252" s="1"/>
      <c r="R252" s="1"/>
      <c r="S252" s="1"/>
      <c r="T252" s="1"/>
    </row>
    <row r="253" spans="1:20" x14ac:dyDescent="0.3">
      <c r="A253" s="1"/>
      <c r="B253" s="1"/>
      <c r="C253" s="1"/>
      <c r="D253" s="1"/>
      <c r="E253" s="1"/>
      <c r="F253" s="1"/>
      <c r="G253" s="1"/>
      <c r="H253" s="1"/>
      <c r="I253" s="76" t="s">
        <v>643</v>
      </c>
      <c r="J253" s="76">
        <v>998.3</v>
      </c>
      <c r="K253" s="1"/>
      <c r="L253" s="1"/>
      <c r="M253" s="1"/>
      <c r="N253" s="1"/>
      <c r="O253" s="1"/>
      <c r="P253" s="1"/>
      <c r="Q253" s="1"/>
      <c r="R253" s="1"/>
      <c r="S253" s="1"/>
      <c r="T253" s="1"/>
    </row>
    <row r="254" spans="1:20" x14ac:dyDescent="0.3">
      <c r="A254" s="1"/>
      <c r="B254" s="1"/>
      <c r="C254" s="1"/>
      <c r="D254" s="1"/>
      <c r="E254" s="1"/>
      <c r="F254" s="1"/>
      <c r="G254" s="1"/>
      <c r="H254" s="1"/>
      <c r="I254" s="76" t="s">
        <v>645</v>
      </c>
      <c r="J254" s="76">
        <v>885.33</v>
      </c>
      <c r="K254" s="1"/>
      <c r="L254" s="1"/>
      <c r="M254" s="1"/>
      <c r="N254" s="1"/>
      <c r="O254" s="1"/>
      <c r="P254" s="1"/>
      <c r="Q254" s="1"/>
      <c r="R254" s="1"/>
      <c r="S254" s="1"/>
      <c r="T254" s="1"/>
    </row>
    <row r="255" spans="1:20" x14ac:dyDescent="0.3">
      <c r="A255" s="1"/>
      <c r="B255" s="1"/>
      <c r="C255" s="1"/>
      <c r="D255" s="1"/>
      <c r="E255" s="1"/>
      <c r="F255" s="1"/>
      <c r="G255" s="1"/>
      <c r="H255" s="1"/>
      <c r="I255" s="76" t="s">
        <v>508</v>
      </c>
      <c r="J255" s="76">
        <v>578.1</v>
      </c>
      <c r="K255" s="1"/>
      <c r="L255" s="1"/>
      <c r="M255" s="1"/>
      <c r="N255" s="1"/>
      <c r="O255" s="1"/>
      <c r="P255" s="1"/>
      <c r="Q255" s="1"/>
      <c r="R255" s="1"/>
      <c r="S255" s="1"/>
      <c r="T255" s="1"/>
    </row>
    <row r="256" spans="1:20" x14ac:dyDescent="0.3">
      <c r="A256" s="1"/>
      <c r="B256" s="1"/>
      <c r="C256" s="1"/>
      <c r="D256" s="1"/>
      <c r="E256" s="1"/>
      <c r="F256" s="1"/>
      <c r="G256" s="1"/>
      <c r="H256" s="1"/>
      <c r="I256" s="76" t="s">
        <v>175</v>
      </c>
      <c r="J256" s="76">
        <v>555.5</v>
      </c>
      <c r="K256" s="1"/>
      <c r="L256" s="1"/>
      <c r="M256" s="1"/>
      <c r="N256" s="1"/>
      <c r="O256" s="1"/>
      <c r="P256" s="1"/>
      <c r="Q256" s="1"/>
      <c r="R256" s="1"/>
      <c r="S256" s="1"/>
      <c r="T256" s="1"/>
    </row>
    <row r="257" spans="1:20" x14ac:dyDescent="0.3">
      <c r="A257" s="1"/>
      <c r="B257" s="1"/>
      <c r="C257" s="1"/>
      <c r="D257" s="1"/>
      <c r="E257" s="1"/>
      <c r="F257" s="1"/>
      <c r="G257" s="1"/>
      <c r="H257" s="1"/>
      <c r="I257" s="76" t="s">
        <v>622</v>
      </c>
      <c r="J257" s="76">
        <v>509.45</v>
      </c>
      <c r="K257" s="1"/>
      <c r="L257" s="1"/>
      <c r="M257" s="1"/>
      <c r="N257" s="1"/>
      <c r="O257" s="1"/>
      <c r="P257" s="1"/>
      <c r="Q257" s="1"/>
      <c r="R257" s="1"/>
      <c r="S257" s="1"/>
      <c r="T257" s="1"/>
    </row>
    <row r="258" spans="1:20" x14ac:dyDescent="0.3">
      <c r="A258" s="1"/>
      <c r="B258" s="1"/>
      <c r="C258" s="1"/>
      <c r="D258" s="1"/>
      <c r="E258" s="1"/>
      <c r="F258" s="1"/>
      <c r="G258" s="1"/>
      <c r="H258" s="1"/>
      <c r="I258" s="76" t="s">
        <v>369</v>
      </c>
      <c r="J258" s="76">
        <v>441.8</v>
      </c>
      <c r="K258" s="1"/>
      <c r="L258" s="1"/>
      <c r="M258" s="1"/>
      <c r="N258" s="1"/>
      <c r="O258" s="1"/>
      <c r="P258" s="1"/>
      <c r="Q258" s="1"/>
      <c r="R258" s="1"/>
      <c r="S258" s="1"/>
      <c r="T258" s="1"/>
    </row>
    <row r="259" spans="1:20" x14ac:dyDescent="0.3">
      <c r="A259" s="1"/>
      <c r="B259" s="1"/>
      <c r="C259" s="1"/>
      <c r="D259" s="1"/>
      <c r="E259" s="1"/>
      <c r="F259" s="1"/>
      <c r="G259" s="1"/>
      <c r="H259" s="1"/>
      <c r="I259" s="76" t="s">
        <v>625</v>
      </c>
      <c r="J259" s="76">
        <v>71.3</v>
      </c>
      <c r="K259" s="1"/>
      <c r="L259" s="1"/>
      <c r="M259" s="1"/>
      <c r="N259" s="1"/>
      <c r="O259" s="1"/>
      <c r="P259" s="1"/>
      <c r="Q259" s="1"/>
      <c r="R259" s="1"/>
      <c r="S259" s="1"/>
      <c r="T259" s="1"/>
    </row>
    <row r="260" spans="1:20" x14ac:dyDescent="0.3">
      <c r="A260" s="1"/>
      <c r="B260" s="1"/>
      <c r="C260" s="1"/>
      <c r="D260" s="1"/>
      <c r="E260" s="1"/>
      <c r="F260" s="1"/>
      <c r="G260" s="1"/>
      <c r="H260" s="1"/>
      <c r="I260" s="76" t="s">
        <v>621</v>
      </c>
      <c r="J260" s="76">
        <v>60.75</v>
      </c>
      <c r="K260" s="1"/>
      <c r="L260" s="1"/>
      <c r="M260" s="1"/>
      <c r="N260" s="1"/>
      <c r="O260" s="1"/>
      <c r="P260" s="1"/>
      <c r="Q260" s="1"/>
      <c r="R260" s="1"/>
      <c r="S260" s="1"/>
      <c r="T260" s="1"/>
    </row>
    <row r="261" spans="1:20" x14ac:dyDescent="0.3">
      <c r="A261" s="1"/>
      <c r="B261" s="1"/>
      <c r="C261" s="1"/>
      <c r="D261" s="1"/>
      <c r="E261" s="1"/>
      <c r="F261" s="1"/>
      <c r="G261" s="1"/>
      <c r="H261" s="1"/>
      <c r="I261" s="76" t="s">
        <v>646</v>
      </c>
      <c r="J261" s="76">
        <v>52.85</v>
      </c>
      <c r="K261" s="1"/>
      <c r="L261" s="1"/>
      <c r="M261" s="1"/>
      <c r="N261" s="1"/>
      <c r="O261" s="1"/>
      <c r="P261" s="1"/>
      <c r="Q261" s="1"/>
      <c r="R261" s="1"/>
      <c r="S261" s="1"/>
      <c r="T261" s="1"/>
    </row>
    <row r="262" spans="1:20" x14ac:dyDescent="0.3">
      <c r="A262" s="1"/>
      <c r="B262" s="1"/>
      <c r="C262" s="1"/>
      <c r="D262" s="1"/>
      <c r="E262" s="1"/>
      <c r="F262" s="1"/>
      <c r="G262" s="1"/>
      <c r="H262" s="1"/>
      <c r="I262" s="76" t="s">
        <v>647</v>
      </c>
      <c r="J262" s="76">
        <v>36.970104999999997</v>
      </c>
      <c r="K262" s="1"/>
      <c r="L262" s="1"/>
      <c r="M262" s="1"/>
      <c r="N262" s="1"/>
      <c r="O262" s="1"/>
      <c r="P262" s="1"/>
      <c r="Q262" s="1"/>
      <c r="R262" s="1"/>
      <c r="S262" s="1"/>
      <c r="T262" s="1"/>
    </row>
    <row r="263" spans="1:20" x14ac:dyDescent="0.3">
      <c r="A263" s="1"/>
      <c r="B263" s="1"/>
      <c r="C263" s="1"/>
      <c r="D263" s="1"/>
      <c r="E263" s="1"/>
      <c r="F263" s="1"/>
      <c r="G263" s="1"/>
      <c r="H263" s="1"/>
      <c r="I263" s="76" t="s">
        <v>629</v>
      </c>
      <c r="J263" s="76">
        <v>25.3</v>
      </c>
      <c r="K263" s="1"/>
      <c r="L263" s="1"/>
      <c r="M263" s="1"/>
      <c r="N263" s="1"/>
      <c r="O263" s="1"/>
      <c r="P263" s="1"/>
      <c r="Q263" s="1"/>
      <c r="R263" s="1"/>
      <c r="S263" s="1"/>
      <c r="T263" s="1"/>
    </row>
    <row r="264" spans="1:20" x14ac:dyDescent="0.3">
      <c r="A264" s="1"/>
      <c r="B264" s="1"/>
      <c r="C264" s="1"/>
      <c r="D264" s="1"/>
      <c r="E264" s="1"/>
      <c r="F264" s="1"/>
      <c r="G264" s="1"/>
      <c r="H264" s="1"/>
      <c r="I264" s="76"/>
      <c r="J264" s="76"/>
      <c r="K264" s="1"/>
      <c r="L264" s="1"/>
      <c r="M264" s="1"/>
      <c r="N264" s="1"/>
      <c r="O264" s="1"/>
      <c r="P264" s="1"/>
      <c r="Q264" s="1"/>
      <c r="R264" s="1"/>
      <c r="S264" s="1"/>
      <c r="T264" s="1"/>
    </row>
  </sheetData>
  <mergeCells count="13">
    <mergeCell ref="F179:T179"/>
    <mergeCell ref="B189:E189"/>
    <mergeCell ref="B175:E175"/>
    <mergeCell ref="B179:B180"/>
    <mergeCell ref="C179:C180"/>
    <mergeCell ref="D179:D180"/>
    <mergeCell ref="E179:E180"/>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600</v>
      </c>
      <c r="C5" s="212" t="s">
        <v>1230</v>
      </c>
      <c r="D5" s="212" t="s">
        <v>1230</v>
      </c>
      <c r="E5" s="212" t="s">
        <v>1230</v>
      </c>
      <c r="F5" s="212" t="s">
        <v>1230</v>
      </c>
      <c r="G5" s="212" t="s">
        <v>1230</v>
      </c>
      <c r="H5" s="212" t="s">
        <v>1230</v>
      </c>
      <c r="I5" s="212" t="s">
        <v>1230</v>
      </c>
      <c r="J5" s="212" t="s">
        <v>1230</v>
      </c>
      <c r="K5" s="212" t="s">
        <v>1230</v>
      </c>
      <c r="L5" s="212" t="s">
        <v>1230</v>
      </c>
      <c r="M5" s="212" t="s">
        <v>1230</v>
      </c>
      <c r="N5" s="212" t="s">
        <v>1230</v>
      </c>
      <c r="O5" s="212" t="s">
        <v>1230</v>
      </c>
      <c r="P5" s="212" t="s">
        <v>1230</v>
      </c>
      <c r="Q5" s="212" t="s">
        <v>1230</v>
      </c>
      <c r="R5" s="212" t="s">
        <v>1230</v>
      </c>
      <c r="S5" s="216" t="s">
        <v>600</v>
      </c>
      <c r="T5" s="213" t="s">
        <v>1231</v>
      </c>
      <c r="U5" s="213" t="s">
        <v>1231</v>
      </c>
      <c r="V5" s="213" t="s">
        <v>1231</v>
      </c>
      <c r="W5" s="213" t="s">
        <v>1231</v>
      </c>
      <c r="X5" s="213" t="s">
        <v>1231</v>
      </c>
      <c r="Y5" s="216" t="s">
        <v>600</v>
      </c>
      <c r="Z5" s="214" t="s">
        <v>1231</v>
      </c>
      <c r="AA5" s="214" t="s">
        <v>1231</v>
      </c>
      <c r="AB5" s="214" t="s">
        <v>1231</v>
      </c>
      <c r="AC5" s="214" t="s">
        <v>1231</v>
      </c>
      <c r="AD5" s="214" t="s">
        <v>1231</v>
      </c>
    </row>
    <row r="6" spans="1:30" ht="21" x14ac:dyDescent="0.3">
      <c r="A6" s="1"/>
      <c r="B6" s="216"/>
      <c r="C6" s="215" t="s">
        <v>605</v>
      </c>
      <c r="D6" s="215" t="s">
        <v>605</v>
      </c>
      <c r="E6" s="215" t="s">
        <v>605</v>
      </c>
      <c r="F6" s="215" t="s">
        <v>605</v>
      </c>
      <c r="G6" s="215" t="s">
        <v>604</v>
      </c>
      <c r="H6" s="215" t="s">
        <v>604</v>
      </c>
      <c r="I6" s="215" t="s">
        <v>604</v>
      </c>
      <c r="J6" s="215" t="s">
        <v>604</v>
      </c>
      <c r="K6" s="215" t="s">
        <v>603</v>
      </c>
      <c r="L6" s="215" t="s">
        <v>603</v>
      </c>
      <c r="M6" s="215" t="s">
        <v>603</v>
      </c>
      <c r="N6" s="215" t="s">
        <v>603</v>
      </c>
      <c r="O6" s="212" t="s">
        <v>1232</v>
      </c>
      <c r="P6" s="212" t="s">
        <v>1232</v>
      </c>
      <c r="Q6" s="212" t="s">
        <v>1232</v>
      </c>
      <c r="R6" s="212" t="s">
        <v>1232</v>
      </c>
      <c r="S6" s="216"/>
      <c r="T6" s="213" t="s">
        <v>1233</v>
      </c>
      <c r="U6" s="213" t="s">
        <v>1233</v>
      </c>
      <c r="V6" s="213" t="s">
        <v>1233</v>
      </c>
      <c r="W6" s="213" t="s">
        <v>1233</v>
      </c>
      <c r="X6" s="213" t="s">
        <v>1233</v>
      </c>
      <c r="Y6" s="216"/>
      <c r="Z6" s="214" t="s">
        <v>1234</v>
      </c>
      <c r="AA6" s="214" t="s">
        <v>1234</v>
      </c>
      <c r="AB6" s="214" t="s">
        <v>1234</v>
      </c>
      <c r="AC6" s="214" t="s">
        <v>1234</v>
      </c>
      <c r="AD6" s="214" t="s">
        <v>1234</v>
      </c>
    </row>
    <row r="7" spans="1:30" ht="30.6" x14ac:dyDescent="0.3">
      <c r="A7" s="1"/>
      <c r="B7" s="216"/>
      <c r="C7" s="77" t="s">
        <v>1235</v>
      </c>
      <c r="D7" s="77" t="s">
        <v>1236</v>
      </c>
      <c r="E7" s="77" t="s">
        <v>1237</v>
      </c>
      <c r="F7" s="77" t="s">
        <v>1238</v>
      </c>
      <c r="G7" s="77" t="s">
        <v>1239</v>
      </c>
      <c r="H7" s="77" t="s">
        <v>1240</v>
      </c>
      <c r="I7" s="77" t="s">
        <v>1241</v>
      </c>
      <c r="J7" s="77" t="s">
        <v>1242</v>
      </c>
      <c r="K7" s="77" t="s">
        <v>1243</v>
      </c>
      <c r="L7" s="77" t="s">
        <v>1244</v>
      </c>
      <c r="M7" s="77" t="s">
        <v>1245</v>
      </c>
      <c r="N7" s="77" t="s">
        <v>1246</v>
      </c>
      <c r="O7" s="63" t="s">
        <v>1247</v>
      </c>
      <c r="P7" s="63" t="s">
        <v>1248</v>
      </c>
      <c r="Q7" s="63" t="s">
        <v>1249</v>
      </c>
      <c r="R7" s="63" t="s">
        <v>1250</v>
      </c>
      <c r="S7" s="217"/>
      <c r="T7" s="78" t="s">
        <v>606</v>
      </c>
      <c r="U7" s="78" t="s">
        <v>607</v>
      </c>
      <c r="V7" s="78" t="s">
        <v>608</v>
      </c>
      <c r="W7" s="78" t="s">
        <v>609</v>
      </c>
      <c r="X7" s="78" t="s">
        <v>1250</v>
      </c>
      <c r="Y7" s="217"/>
      <c r="Z7" s="79" t="s">
        <v>1251</v>
      </c>
      <c r="AA7" s="79" t="s">
        <v>1252</v>
      </c>
      <c r="AB7" s="79" t="s">
        <v>1253</v>
      </c>
      <c r="AC7" s="79" t="s">
        <v>1254</v>
      </c>
      <c r="AD7" s="79" t="s">
        <v>1056</v>
      </c>
    </row>
    <row r="8" spans="1:30" x14ac:dyDescent="0.3">
      <c r="A8" s="1"/>
      <c r="B8" s="80" t="s">
        <v>832</v>
      </c>
      <c r="C8" s="81">
        <v>466.2</v>
      </c>
      <c r="D8" s="81">
        <v>154.91</v>
      </c>
      <c r="E8" s="81">
        <v>0</v>
      </c>
      <c r="F8" s="81">
        <v>7</v>
      </c>
      <c r="G8" s="81">
        <v>3229.788</v>
      </c>
      <c r="H8" s="81">
        <v>2269.69</v>
      </c>
      <c r="I8" s="81">
        <v>0</v>
      </c>
      <c r="J8" s="81">
        <v>56.38</v>
      </c>
      <c r="K8" s="81">
        <v>759.34</v>
      </c>
      <c r="L8" s="81">
        <v>0</v>
      </c>
      <c r="M8" s="81">
        <v>0</v>
      </c>
      <c r="N8" s="81">
        <v>0</v>
      </c>
      <c r="O8" s="81">
        <v>628.11</v>
      </c>
      <c r="P8" s="81">
        <v>5555.8580000000002</v>
      </c>
      <c r="Q8" s="81">
        <v>759.34</v>
      </c>
      <c r="R8" s="82">
        <v>6943.308</v>
      </c>
      <c r="S8" s="80" t="s">
        <v>832</v>
      </c>
      <c r="T8" s="81">
        <v>4455.3280000000004</v>
      </c>
      <c r="U8" s="81">
        <v>2424.6</v>
      </c>
      <c r="V8" s="81">
        <v>0</v>
      </c>
      <c r="W8" s="81">
        <v>63.38</v>
      </c>
      <c r="X8" s="82">
        <v>6943.308</v>
      </c>
      <c r="Y8" s="80" t="s">
        <v>832</v>
      </c>
      <c r="Z8" s="81">
        <v>381.767</v>
      </c>
      <c r="AA8" s="81">
        <v>92.13</v>
      </c>
      <c r="AB8" s="81">
        <v>0</v>
      </c>
      <c r="AC8" s="81">
        <v>63.38</v>
      </c>
      <c r="AD8" s="82">
        <v>537.27700000000004</v>
      </c>
    </row>
    <row r="9" spans="1:30" x14ac:dyDescent="0.3">
      <c r="A9" s="1"/>
      <c r="B9" s="80" t="s">
        <v>833</v>
      </c>
      <c r="C9" s="81">
        <v>471.3</v>
      </c>
      <c r="D9" s="81">
        <v>155.5</v>
      </c>
      <c r="E9" s="81">
        <v>0</v>
      </c>
      <c r="F9" s="81">
        <v>6.6</v>
      </c>
      <c r="G9" s="81">
        <v>3339.739</v>
      </c>
      <c r="H9" s="81">
        <v>2015.7860000000001</v>
      </c>
      <c r="I9" s="81">
        <v>0</v>
      </c>
      <c r="J9" s="81">
        <v>59.85</v>
      </c>
      <c r="K9" s="81">
        <v>768.29</v>
      </c>
      <c r="L9" s="81">
        <v>0</v>
      </c>
      <c r="M9" s="81">
        <v>0</v>
      </c>
      <c r="N9" s="81">
        <v>0</v>
      </c>
      <c r="O9" s="81">
        <v>633.4</v>
      </c>
      <c r="P9" s="81">
        <v>5415.375</v>
      </c>
      <c r="Q9" s="81">
        <v>768.29</v>
      </c>
      <c r="R9" s="82">
        <v>6817.0649999999996</v>
      </c>
      <c r="S9" s="80" t="s">
        <v>833</v>
      </c>
      <c r="T9" s="81">
        <v>4579.3289999999997</v>
      </c>
      <c r="U9" s="81">
        <v>2171.2860000000001</v>
      </c>
      <c r="V9" s="81">
        <v>0</v>
      </c>
      <c r="W9" s="81">
        <v>66.45</v>
      </c>
      <c r="X9" s="82">
        <v>6817.0649999999996</v>
      </c>
      <c r="Y9" s="80" t="s">
        <v>833</v>
      </c>
      <c r="Z9" s="81">
        <v>383.16899999999998</v>
      </c>
      <c r="AA9" s="81">
        <v>91.72</v>
      </c>
      <c r="AB9" s="81">
        <v>0</v>
      </c>
      <c r="AC9" s="81">
        <v>66.45</v>
      </c>
      <c r="AD9" s="82">
        <v>541.33900000000006</v>
      </c>
    </row>
    <row r="10" spans="1:30" x14ac:dyDescent="0.3">
      <c r="A10" s="1"/>
      <c r="B10" s="80" t="s">
        <v>834</v>
      </c>
      <c r="C10" s="81">
        <v>465.6</v>
      </c>
      <c r="D10" s="81">
        <v>153.6</v>
      </c>
      <c r="E10" s="81">
        <v>0</v>
      </c>
      <c r="F10" s="81">
        <v>9</v>
      </c>
      <c r="G10" s="81">
        <v>3225.625</v>
      </c>
      <c r="H10" s="81">
        <v>1915.3340000000001</v>
      </c>
      <c r="I10" s="81">
        <v>0</v>
      </c>
      <c r="J10" s="81">
        <v>71.900000000000006</v>
      </c>
      <c r="K10" s="81">
        <v>751.41</v>
      </c>
      <c r="L10" s="81">
        <v>0</v>
      </c>
      <c r="M10" s="81">
        <v>0</v>
      </c>
      <c r="N10" s="81">
        <v>0</v>
      </c>
      <c r="O10" s="81">
        <v>628.20000000000005</v>
      </c>
      <c r="P10" s="81">
        <v>5212.8590000000004</v>
      </c>
      <c r="Q10" s="81">
        <v>751.41</v>
      </c>
      <c r="R10" s="82">
        <v>6592.4690000000001</v>
      </c>
      <c r="S10" s="80" t="s">
        <v>834</v>
      </c>
      <c r="T10" s="81">
        <v>4442.6350000000002</v>
      </c>
      <c r="U10" s="81">
        <v>2068.9340000000002</v>
      </c>
      <c r="V10" s="81">
        <v>0</v>
      </c>
      <c r="W10" s="81">
        <v>80.900000000000006</v>
      </c>
      <c r="X10" s="82">
        <v>6592.4690000000001</v>
      </c>
      <c r="Y10" s="80" t="s">
        <v>834</v>
      </c>
      <c r="Z10" s="81">
        <v>381.26600000000002</v>
      </c>
      <c r="AA10" s="81">
        <v>90.82</v>
      </c>
      <c r="AB10" s="81">
        <v>0</v>
      </c>
      <c r="AC10" s="81">
        <v>80.900000000000006</v>
      </c>
      <c r="AD10" s="82">
        <v>552.98599999999999</v>
      </c>
    </row>
    <row r="11" spans="1:30" x14ac:dyDescent="0.3">
      <c r="A11" s="1"/>
      <c r="B11" s="80" t="s">
        <v>835</v>
      </c>
      <c r="C11" s="81">
        <v>463.9</v>
      </c>
      <c r="D11" s="81">
        <v>152.12</v>
      </c>
      <c r="E11" s="81">
        <v>0</v>
      </c>
      <c r="F11" s="81">
        <v>18.2</v>
      </c>
      <c r="G11" s="81">
        <v>3244.8319999999999</v>
      </c>
      <c r="H11" s="81">
        <v>1924.4680000000001</v>
      </c>
      <c r="I11" s="81">
        <v>0</v>
      </c>
      <c r="J11" s="81">
        <v>51.8</v>
      </c>
      <c r="K11" s="81">
        <v>748.53</v>
      </c>
      <c r="L11" s="81">
        <v>0</v>
      </c>
      <c r="M11" s="81">
        <v>0</v>
      </c>
      <c r="N11" s="81">
        <v>0</v>
      </c>
      <c r="O11" s="81">
        <v>634.22</v>
      </c>
      <c r="P11" s="81">
        <v>5221.1000000000004</v>
      </c>
      <c r="Q11" s="81">
        <v>748.53</v>
      </c>
      <c r="R11" s="82">
        <v>6603.85</v>
      </c>
      <c r="S11" s="80" t="s">
        <v>835</v>
      </c>
      <c r="T11" s="81">
        <v>4457.2619999999997</v>
      </c>
      <c r="U11" s="81">
        <v>2076.5880000000002</v>
      </c>
      <c r="V11" s="81">
        <v>0</v>
      </c>
      <c r="W11" s="81">
        <v>70</v>
      </c>
      <c r="X11" s="82">
        <v>6603.85</v>
      </c>
      <c r="Y11" s="80" t="s">
        <v>835</v>
      </c>
      <c r="Z11" s="81">
        <v>373.666</v>
      </c>
      <c r="AA11" s="81">
        <v>89.74</v>
      </c>
      <c r="AB11" s="81">
        <v>0</v>
      </c>
      <c r="AC11" s="81">
        <v>70</v>
      </c>
      <c r="AD11" s="82">
        <v>533.40599999999995</v>
      </c>
    </row>
    <row r="12" spans="1:30" x14ac:dyDescent="0.3">
      <c r="A12" s="1"/>
      <c r="B12" s="80" t="s">
        <v>836</v>
      </c>
      <c r="C12" s="81">
        <v>465.3</v>
      </c>
      <c r="D12" s="81">
        <v>153.19999999999999</v>
      </c>
      <c r="E12" s="81">
        <v>0</v>
      </c>
      <c r="F12" s="81">
        <v>23.2</v>
      </c>
      <c r="G12" s="81">
        <v>3261.7449999999999</v>
      </c>
      <c r="H12" s="81">
        <v>1890.155</v>
      </c>
      <c r="I12" s="81">
        <v>0</v>
      </c>
      <c r="J12" s="81">
        <v>50.505000000000003</v>
      </c>
      <c r="K12" s="81">
        <v>751.99</v>
      </c>
      <c r="L12" s="81">
        <v>0</v>
      </c>
      <c r="M12" s="81">
        <v>0</v>
      </c>
      <c r="N12" s="81">
        <v>0</v>
      </c>
      <c r="O12" s="81">
        <v>641.70000000000005</v>
      </c>
      <c r="P12" s="81">
        <v>5202.4049999999997</v>
      </c>
      <c r="Q12" s="81">
        <v>751.99</v>
      </c>
      <c r="R12" s="82">
        <v>6596.0950000000003</v>
      </c>
      <c r="S12" s="80" t="s">
        <v>836</v>
      </c>
      <c r="T12" s="81">
        <v>4479.0349999999999</v>
      </c>
      <c r="U12" s="81">
        <v>2043.355</v>
      </c>
      <c r="V12" s="81">
        <v>0</v>
      </c>
      <c r="W12" s="81">
        <v>73.704999999999998</v>
      </c>
      <c r="X12" s="82">
        <v>6596.0950000000003</v>
      </c>
      <c r="Y12" s="80" t="s">
        <v>836</v>
      </c>
      <c r="Z12" s="81">
        <v>371.76499999999999</v>
      </c>
      <c r="AA12" s="81">
        <v>90.62</v>
      </c>
      <c r="AB12" s="81">
        <v>0</v>
      </c>
      <c r="AC12" s="81">
        <v>73.704999999999998</v>
      </c>
      <c r="AD12" s="82">
        <v>536.09</v>
      </c>
    </row>
    <row r="13" spans="1:30" x14ac:dyDescent="0.3">
      <c r="A13" s="1"/>
      <c r="B13" s="80" t="s">
        <v>837</v>
      </c>
      <c r="C13" s="81">
        <v>463.3</v>
      </c>
      <c r="D13" s="81">
        <v>154.38999999999999</v>
      </c>
      <c r="E13" s="81">
        <v>0</v>
      </c>
      <c r="F13" s="81">
        <v>22.6</v>
      </c>
      <c r="G13" s="81">
        <v>3147.6779999999999</v>
      </c>
      <c r="H13" s="81">
        <v>1934.5409999999999</v>
      </c>
      <c r="I13" s="81">
        <v>0</v>
      </c>
      <c r="J13" s="81">
        <v>40.485999999999997</v>
      </c>
      <c r="K13" s="81">
        <v>751.95</v>
      </c>
      <c r="L13" s="81">
        <v>0</v>
      </c>
      <c r="M13" s="81">
        <v>0</v>
      </c>
      <c r="N13" s="81">
        <v>0</v>
      </c>
      <c r="O13" s="81">
        <v>640.29</v>
      </c>
      <c r="P13" s="81">
        <v>5122.7049999999999</v>
      </c>
      <c r="Q13" s="81">
        <v>751.95</v>
      </c>
      <c r="R13" s="82">
        <v>6514.9449999999997</v>
      </c>
      <c r="S13" s="80" t="s">
        <v>837</v>
      </c>
      <c r="T13" s="81">
        <v>4362.9279999999999</v>
      </c>
      <c r="U13" s="81">
        <v>2088.931</v>
      </c>
      <c r="V13" s="81">
        <v>0</v>
      </c>
      <c r="W13" s="81">
        <v>63.085999999999999</v>
      </c>
      <c r="X13" s="82">
        <v>6514.9449999999997</v>
      </c>
      <c r="Y13" s="80" t="s">
        <v>837</v>
      </c>
      <c r="Z13" s="81">
        <v>371.26400000000001</v>
      </c>
      <c r="AA13" s="81">
        <v>90.91</v>
      </c>
      <c r="AB13" s="81">
        <v>0</v>
      </c>
      <c r="AC13" s="81">
        <v>63.085999999999999</v>
      </c>
      <c r="AD13" s="82">
        <v>525.26</v>
      </c>
    </row>
    <row r="14" spans="1:30" x14ac:dyDescent="0.3">
      <c r="A14" s="1"/>
      <c r="B14" s="80" t="s">
        <v>838</v>
      </c>
      <c r="C14" s="81">
        <v>453.1</v>
      </c>
      <c r="D14" s="81">
        <v>150.80000000000001</v>
      </c>
      <c r="E14" s="81">
        <v>0</v>
      </c>
      <c r="F14" s="81">
        <v>15.8</v>
      </c>
      <c r="G14" s="81">
        <v>3110.9059999999999</v>
      </c>
      <c r="H14" s="81">
        <v>1879.5650000000001</v>
      </c>
      <c r="I14" s="81">
        <v>0</v>
      </c>
      <c r="J14" s="81">
        <v>30.577000000000002</v>
      </c>
      <c r="K14" s="81">
        <v>731.31</v>
      </c>
      <c r="L14" s="81">
        <v>0</v>
      </c>
      <c r="M14" s="81">
        <v>0</v>
      </c>
      <c r="N14" s="81">
        <v>0</v>
      </c>
      <c r="O14" s="81">
        <v>619.70000000000005</v>
      </c>
      <c r="P14" s="81">
        <v>5021.0479999999998</v>
      </c>
      <c r="Q14" s="81">
        <v>731.31</v>
      </c>
      <c r="R14" s="82">
        <v>6372.058</v>
      </c>
      <c r="S14" s="80" t="s">
        <v>838</v>
      </c>
      <c r="T14" s="81">
        <v>4295.3159999999998</v>
      </c>
      <c r="U14" s="81">
        <v>2030.365</v>
      </c>
      <c r="V14" s="81">
        <v>0</v>
      </c>
      <c r="W14" s="81">
        <v>46.377000000000002</v>
      </c>
      <c r="X14" s="82">
        <v>6372.058</v>
      </c>
      <c r="Y14" s="80" t="s">
        <v>838</v>
      </c>
      <c r="Z14" s="81">
        <v>368.464</v>
      </c>
      <c r="AA14" s="81">
        <v>88.92</v>
      </c>
      <c r="AB14" s="81">
        <v>0</v>
      </c>
      <c r="AC14" s="81">
        <v>46.377000000000002</v>
      </c>
      <c r="AD14" s="82">
        <v>503.76100000000002</v>
      </c>
    </row>
    <row r="15" spans="1:30" x14ac:dyDescent="0.3">
      <c r="A15" s="1"/>
      <c r="B15" s="80" t="s">
        <v>839</v>
      </c>
      <c r="C15" s="81">
        <v>466.4</v>
      </c>
      <c r="D15" s="81">
        <v>151.62</v>
      </c>
      <c r="E15" s="81">
        <v>0</v>
      </c>
      <c r="F15" s="81">
        <v>12.3</v>
      </c>
      <c r="G15" s="81">
        <v>3206.7640000000001</v>
      </c>
      <c r="H15" s="81">
        <v>1888.92</v>
      </c>
      <c r="I15" s="81">
        <v>0</v>
      </c>
      <c r="J15" s="81">
        <v>35.819000000000003</v>
      </c>
      <c r="K15" s="81">
        <v>743.5</v>
      </c>
      <c r="L15" s="81">
        <v>0</v>
      </c>
      <c r="M15" s="81">
        <v>0</v>
      </c>
      <c r="N15" s="81">
        <v>0</v>
      </c>
      <c r="O15" s="81">
        <v>630.32000000000005</v>
      </c>
      <c r="P15" s="81">
        <v>5131.5029999999997</v>
      </c>
      <c r="Q15" s="81">
        <v>743.5</v>
      </c>
      <c r="R15" s="82">
        <v>6505.3230000000003</v>
      </c>
      <c r="S15" s="80" t="s">
        <v>839</v>
      </c>
      <c r="T15" s="81">
        <v>4416.6639999999998</v>
      </c>
      <c r="U15" s="81">
        <v>2040.54</v>
      </c>
      <c r="V15" s="81">
        <v>0</v>
      </c>
      <c r="W15" s="81">
        <v>48.119</v>
      </c>
      <c r="X15" s="82">
        <v>6505.3230000000003</v>
      </c>
      <c r="Y15" s="80" t="s">
        <v>839</v>
      </c>
      <c r="Z15" s="81">
        <v>370.87099999999998</v>
      </c>
      <c r="AA15" s="81">
        <v>89.24</v>
      </c>
      <c r="AB15" s="81">
        <v>0</v>
      </c>
      <c r="AC15" s="81">
        <v>48.119</v>
      </c>
      <c r="AD15" s="82">
        <v>508.23</v>
      </c>
    </row>
    <row r="16" spans="1:30" x14ac:dyDescent="0.3">
      <c r="A16" s="1"/>
      <c r="B16" s="80" t="s">
        <v>840</v>
      </c>
      <c r="C16" s="81">
        <v>463.9</v>
      </c>
      <c r="D16" s="81">
        <v>150.05000000000001</v>
      </c>
      <c r="E16" s="81">
        <v>0</v>
      </c>
      <c r="F16" s="81">
        <v>9.6</v>
      </c>
      <c r="G16" s="81">
        <v>3253.1990000000001</v>
      </c>
      <c r="H16" s="81">
        <v>1730.6310000000001</v>
      </c>
      <c r="I16" s="81">
        <v>0</v>
      </c>
      <c r="J16" s="81">
        <v>40</v>
      </c>
      <c r="K16" s="81">
        <v>750.49</v>
      </c>
      <c r="L16" s="81">
        <v>0</v>
      </c>
      <c r="M16" s="81">
        <v>0</v>
      </c>
      <c r="N16" s="81">
        <v>0</v>
      </c>
      <c r="O16" s="81">
        <v>623.54999999999995</v>
      </c>
      <c r="P16" s="81">
        <v>5023.83</v>
      </c>
      <c r="Q16" s="81">
        <v>750.49</v>
      </c>
      <c r="R16" s="82">
        <v>6397.87</v>
      </c>
      <c r="S16" s="80" t="s">
        <v>840</v>
      </c>
      <c r="T16" s="81">
        <v>4467.5889999999999</v>
      </c>
      <c r="U16" s="81">
        <v>1880.681</v>
      </c>
      <c r="V16" s="81">
        <v>0</v>
      </c>
      <c r="W16" s="81">
        <v>49.6</v>
      </c>
      <c r="X16" s="82">
        <v>6397.87</v>
      </c>
      <c r="Y16" s="80" t="s">
        <v>840</v>
      </c>
      <c r="Z16" s="81">
        <v>369.46300000000002</v>
      </c>
      <c r="AA16" s="81">
        <v>89.37</v>
      </c>
      <c r="AB16" s="81">
        <v>0</v>
      </c>
      <c r="AC16" s="81">
        <v>49.6</v>
      </c>
      <c r="AD16" s="82">
        <v>508.43299999999999</v>
      </c>
    </row>
    <row r="17" spans="1:30" x14ac:dyDescent="0.3">
      <c r="A17" s="1"/>
      <c r="B17" s="80" t="s">
        <v>841</v>
      </c>
      <c r="C17" s="81">
        <v>464.3</v>
      </c>
      <c r="D17" s="81">
        <v>150.51</v>
      </c>
      <c r="E17" s="81">
        <v>0</v>
      </c>
      <c r="F17" s="81">
        <v>21.5</v>
      </c>
      <c r="G17" s="81">
        <v>3316.056</v>
      </c>
      <c r="H17" s="81">
        <v>1808.9970000000001</v>
      </c>
      <c r="I17" s="81">
        <v>0</v>
      </c>
      <c r="J17" s="81">
        <v>46.3</v>
      </c>
      <c r="K17" s="81">
        <v>745.12</v>
      </c>
      <c r="L17" s="81">
        <v>0</v>
      </c>
      <c r="M17" s="81">
        <v>0</v>
      </c>
      <c r="N17" s="81">
        <v>0</v>
      </c>
      <c r="O17" s="81">
        <v>636.30999999999995</v>
      </c>
      <c r="P17" s="81">
        <v>5171.3530000000001</v>
      </c>
      <c r="Q17" s="81">
        <v>745.12</v>
      </c>
      <c r="R17" s="82">
        <v>6552.7830000000004</v>
      </c>
      <c r="S17" s="80" t="s">
        <v>841</v>
      </c>
      <c r="T17" s="81">
        <v>4525.4759999999997</v>
      </c>
      <c r="U17" s="81">
        <v>1959.5070000000001</v>
      </c>
      <c r="V17" s="81">
        <v>0</v>
      </c>
      <c r="W17" s="81">
        <v>67.8</v>
      </c>
      <c r="X17" s="82">
        <v>6552.7830000000004</v>
      </c>
      <c r="Y17" s="80" t="s">
        <v>841</v>
      </c>
      <c r="Z17" s="81">
        <v>372.06299999999999</v>
      </c>
      <c r="AA17" s="81">
        <v>89.13</v>
      </c>
      <c r="AB17" s="81">
        <v>0</v>
      </c>
      <c r="AC17" s="81">
        <v>67.8</v>
      </c>
      <c r="AD17" s="82">
        <v>528.99300000000005</v>
      </c>
    </row>
    <row r="18" spans="1:30" x14ac:dyDescent="0.3">
      <c r="A18" s="1"/>
      <c r="B18" s="80" t="s">
        <v>842</v>
      </c>
      <c r="C18" s="81">
        <v>465.4</v>
      </c>
      <c r="D18" s="81">
        <v>150.91999999999999</v>
      </c>
      <c r="E18" s="81">
        <v>0</v>
      </c>
      <c r="F18" s="81">
        <v>30.6</v>
      </c>
      <c r="G18" s="81">
        <v>3404.127</v>
      </c>
      <c r="H18" s="81">
        <v>1841.4860000000001</v>
      </c>
      <c r="I18" s="81">
        <v>0</v>
      </c>
      <c r="J18" s="81">
        <v>56.1</v>
      </c>
      <c r="K18" s="81">
        <v>748.25</v>
      </c>
      <c r="L18" s="81">
        <v>0</v>
      </c>
      <c r="M18" s="81">
        <v>2.5</v>
      </c>
      <c r="N18" s="81">
        <v>0</v>
      </c>
      <c r="O18" s="81">
        <v>646.91999999999996</v>
      </c>
      <c r="P18" s="81">
        <v>5301.7129999999997</v>
      </c>
      <c r="Q18" s="81">
        <v>750.75</v>
      </c>
      <c r="R18" s="82">
        <v>6699.3829999999998</v>
      </c>
      <c r="S18" s="80" t="s">
        <v>842</v>
      </c>
      <c r="T18" s="81">
        <v>4617.777</v>
      </c>
      <c r="U18" s="81">
        <v>1992.4059999999999</v>
      </c>
      <c r="V18" s="81">
        <v>2.5</v>
      </c>
      <c r="W18" s="81">
        <v>86.7</v>
      </c>
      <c r="X18" s="82">
        <v>6699.3829999999998</v>
      </c>
      <c r="Y18" s="80" t="s">
        <v>842</v>
      </c>
      <c r="Z18" s="81">
        <v>375.96800000000002</v>
      </c>
      <c r="AA18" s="81">
        <v>89.54</v>
      </c>
      <c r="AB18" s="81">
        <v>2.5</v>
      </c>
      <c r="AC18" s="81">
        <v>86.7</v>
      </c>
      <c r="AD18" s="82">
        <v>554.70799999999997</v>
      </c>
    </row>
    <row r="19" spans="1:30" x14ac:dyDescent="0.3">
      <c r="A19" s="1"/>
      <c r="B19" s="80" t="s">
        <v>843</v>
      </c>
      <c r="C19" s="81">
        <v>467.4</v>
      </c>
      <c r="D19" s="81">
        <v>149.61000000000001</v>
      </c>
      <c r="E19" s="81">
        <v>0</v>
      </c>
      <c r="F19" s="81">
        <v>29.8</v>
      </c>
      <c r="G19" s="81">
        <v>3327.6370000000002</v>
      </c>
      <c r="H19" s="81">
        <v>1738.1020000000001</v>
      </c>
      <c r="I19" s="81">
        <v>0</v>
      </c>
      <c r="J19" s="81">
        <v>60.5</v>
      </c>
      <c r="K19" s="81">
        <v>746.1</v>
      </c>
      <c r="L19" s="81">
        <v>0</v>
      </c>
      <c r="M19" s="81">
        <v>34.200000000000003</v>
      </c>
      <c r="N19" s="81">
        <v>0</v>
      </c>
      <c r="O19" s="81">
        <v>646.80999999999995</v>
      </c>
      <c r="P19" s="81">
        <v>5126.2389999999996</v>
      </c>
      <c r="Q19" s="81">
        <v>780.3</v>
      </c>
      <c r="R19" s="82">
        <v>6553.3490000000002</v>
      </c>
      <c r="S19" s="80" t="s">
        <v>843</v>
      </c>
      <c r="T19" s="81">
        <v>4541.1369999999997</v>
      </c>
      <c r="U19" s="81">
        <v>1887.712</v>
      </c>
      <c r="V19" s="81">
        <v>34.200000000000003</v>
      </c>
      <c r="W19" s="81">
        <v>90.3</v>
      </c>
      <c r="X19" s="82">
        <v>6553.3490000000002</v>
      </c>
      <c r="Y19" s="80" t="s">
        <v>843</v>
      </c>
      <c r="Z19" s="81">
        <v>376.56400000000002</v>
      </c>
      <c r="AA19" s="81">
        <v>88.03</v>
      </c>
      <c r="AB19" s="81">
        <v>34.200000000000003</v>
      </c>
      <c r="AC19" s="81">
        <v>90.3</v>
      </c>
      <c r="AD19" s="82">
        <v>589.09400000000005</v>
      </c>
    </row>
    <row r="20" spans="1:30" x14ac:dyDescent="0.3">
      <c r="A20" s="1"/>
      <c r="B20" s="80" t="s">
        <v>844</v>
      </c>
      <c r="C20" s="81">
        <v>458.4</v>
      </c>
      <c r="D20" s="81">
        <v>171.11</v>
      </c>
      <c r="E20" s="81">
        <v>0</v>
      </c>
      <c r="F20" s="81">
        <v>38.799999999999997</v>
      </c>
      <c r="G20" s="81">
        <v>3205.3319999999999</v>
      </c>
      <c r="H20" s="81">
        <v>1734.3489999999999</v>
      </c>
      <c r="I20" s="81">
        <v>0</v>
      </c>
      <c r="J20" s="81">
        <v>67.7</v>
      </c>
      <c r="K20" s="81">
        <v>743.67</v>
      </c>
      <c r="L20" s="81">
        <v>0</v>
      </c>
      <c r="M20" s="81">
        <v>91.9</v>
      </c>
      <c r="N20" s="81">
        <v>0</v>
      </c>
      <c r="O20" s="81">
        <v>668.31</v>
      </c>
      <c r="P20" s="81">
        <v>5007.3810000000003</v>
      </c>
      <c r="Q20" s="81">
        <v>835.57</v>
      </c>
      <c r="R20" s="82">
        <v>6511.2610000000004</v>
      </c>
      <c r="S20" s="80" t="s">
        <v>844</v>
      </c>
      <c r="T20" s="81">
        <v>4407.402</v>
      </c>
      <c r="U20" s="81">
        <v>1905.4590000000001</v>
      </c>
      <c r="V20" s="81">
        <v>91.9</v>
      </c>
      <c r="W20" s="81">
        <v>106.5</v>
      </c>
      <c r="X20" s="82">
        <v>6511.2610000000004</v>
      </c>
      <c r="Y20" s="80" t="s">
        <v>844</v>
      </c>
      <c r="Z20" s="81">
        <v>375.11500000000001</v>
      </c>
      <c r="AA20" s="81">
        <v>88.19</v>
      </c>
      <c r="AB20" s="81">
        <v>91.9</v>
      </c>
      <c r="AC20" s="81">
        <v>106.5</v>
      </c>
      <c r="AD20" s="82">
        <v>661.70500000000004</v>
      </c>
    </row>
    <row r="21" spans="1:30" x14ac:dyDescent="0.3">
      <c r="A21" s="1"/>
      <c r="B21" s="80" t="s">
        <v>845</v>
      </c>
      <c r="C21" s="81">
        <v>464.8</v>
      </c>
      <c r="D21" s="81">
        <v>172.05</v>
      </c>
      <c r="E21" s="81">
        <v>0</v>
      </c>
      <c r="F21" s="81">
        <v>43</v>
      </c>
      <c r="G21" s="81">
        <v>3218.2939999999999</v>
      </c>
      <c r="H21" s="81">
        <v>1740.7370000000001</v>
      </c>
      <c r="I21" s="81">
        <v>0.1</v>
      </c>
      <c r="J21" s="81">
        <v>67.7</v>
      </c>
      <c r="K21" s="81">
        <v>744.23</v>
      </c>
      <c r="L21" s="81">
        <v>0</v>
      </c>
      <c r="M21" s="81">
        <v>191.1</v>
      </c>
      <c r="N21" s="81">
        <v>0</v>
      </c>
      <c r="O21" s="81">
        <v>679.85</v>
      </c>
      <c r="P21" s="81">
        <v>5026.8310000000001</v>
      </c>
      <c r="Q21" s="81">
        <v>935.33</v>
      </c>
      <c r="R21" s="82">
        <v>6642.0110000000004</v>
      </c>
      <c r="S21" s="80" t="s">
        <v>845</v>
      </c>
      <c r="T21" s="81">
        <v>4427.3239999999996</v>
      </c>
      <c r="U21" s="81">
        <v>1912.787</v>
      </c>
      <c r="V21" s="81">
        <v>191.2</v>
      </c>
      <c r="W21" s="81">
        <v>110.7</v>
      </c>
      <c r="X21" s="82">
        <v>6642.0110000000004</v>
      </c>
      <c r="Y21" s="80" t="s">
        <v>845</v>
      </c>
      <c r="Z21" s="81">
        <v>375.971</v>
      </c>
      <c r="AA21" s="81">
        <v>88.25</v>
      </c>
      <c r="AB21" s="81">
        <v>191.2</v>
      </c>
      <c r="AC21" s="81">
        <v>110.7</v>
      </c>
      <c r="AD21" s="82">
        <v>766.12099999999998</v>
      </c>
    </row>
    <row r="22" spans="1:30" x14ac:dyDescent="0.3">
      <c r="A22" s="1"/>
      <c r="B22" s="80" t="s">
        <v>846</v>
      </c>
      <c r="C22" s="81">
        <v>464.6</v>
      </c>
      <c r="D22" s="81">
        <v>169.02</v>
      </c>
      <c r="E22" s="81">
        <v>0</v>
      </c>
      <c r="F22" s="81">
        <v>44.6</v>
      </c>
      <c r="G22" s="81">
        <v>3088.4670000000001</v>
      </c>
      <c r="H22" s="81">
        <v>1665.1089999999999</v>
      </c>
      <c r="I22" s="81">
        <v>0.2</v>
      </c>
      <c r="J22" s="81">
        <v>66.8</v>
      </c>
      <c r="K22" s="81">
        <v>749.8</v>
      </c>
      <c r="L22" s="81">
        <v>0</v>
      </c>
      <c r="M22" s="81">
        <v>671.6</v>
      </c>
      <c r="N22" s="81">
        <v>0</v>
      </c>
      <c r="O22" s="81">
        <v>678.22</v>
      </c>
      <c r="P22" s="81">
        <v>4820.576</v>
      </c>
      <c r="Q22" s="81">
        <v>1421.4</v>
      </c>
      <c r="R22" s="82">
        <v>6920.1959999999999</v>
      </c>
      <c r="S22" s="80" t="s">
        <v>846</v>
      </c>
      <c r="T22" s="81">
        <v>4302.8670000000002</v>
      </c>
      <c r="U22" s="81">
        <v>1834.1289999999999</v>
      </c>
      <c r="V22" s="81">
        <v>671.8</v>
      </c>
      <c r="W22" s="81">
        <v>111.4</v>
      </c>
      <c r="X22" s="82">
        <v>6920.1959999999999</v>
      </c>
      <c r="Y22" s="80" t="s">
        <v>846</v>
      </c>
      <c r="Z22" s="81">
        <v>376.17</v>
      </c>
      <c r="AA22" s="81">
        <v>85.92</v>
      </c>
      <c r="AB22" s="81">
        <v>671.8</v>
      </c>
      <c r="AC22" s="81">
        <v>111.4</v>
      </c>
      <c r="AD22" s="82">
        <v>1245.29</v>
      </c>
    </row>
    <row r="23" spans="1:30" x14ac:dyDescent="0.3">
      <c r="A23" s="1"/>
      <c r="B23" s="80" t="s">
        <v>847</v>
      </c>
      <c r="C23" s="81">
        <v>462</v>
      </c>
      <c r="D23" s="81">
        <v>169.29</v>
      </c>
      <c r="E23" s="81">
        <v>0.1</v>
      </c>
      <c r="F23" s="81">
        <v>43.2</v>
      </c>
      <c r="G23" s="81">
        <v>3063.2516900000001</v>
      </c>
      <c r="H23" s="81">
        <v>1652.751</v>
      </c>
      <c r="I23" s="81">
        <v>0.3</v>
      </c>
      <c r="J23" s="81">
        <v>83.4</v>
      </c>
      <c r="K23" s="81">
        <v>741.71</v>
      </c>
      <c r="L23" s="81">
        <v>0</v>
      </c>
      <c r="M23" s="81">
        <v>747.4</v>
      </c>
      <c r="N23" s="81">
        <v>0</v>
      </c>
      <c r="O23" s="81">
        <v>674.59</v>
      </c>
      <c r="P23" s="81">
        <v>4799.7026900000001</v>
      </c>
      <c r="Q23" s="81">
        <v>1489.11</v>
      </c>
      <c r="R23" s="82">
        <v>6963.4026899999999</v>
      </c>
      <c r="S23" s="80" t="s">
        <v>847</v>
      </c>
      <c r="T23" s="81">
        <v>4266.9616900000001</v>
      </c>
      <c r="U23" s="81">
        <v>1822.0409999999999</v>
      </c>
      <c r="V23" s="81">
        <v>747.8</v>
      </c>
      <c r="W23" s="81">
        <v>126.6</v>
      </c>
      <c r="X23" s="82">
        <v>6963.4026899999999</v>
      </c>
      <c r="Y23" s="80" t="s">
        <v>847</v>
      </c>
      <c r="Z23" s="81">
        <v>375.07100000000003</v>
      </c>
      <c r="AA23" s="81">
        <v>86.99</v>
      </c>
      <c r="AB23" s="81">
        <v>747.8</v>
      </c>
      <c r="AC23" s="81">
        <v>126.6</v>
      </c>
      <c r="AD23" s="82">
        <v>1336.461</v>
      </c>
    </row>
    <row r="24" spans="1:30" x14ac:dyDescent="0.3">
      <c r="A24" s="1"/>
      <c r="B24" s="80" t="s">
        <v>848</v>
      </c>
      <c r="C24" s="81">
        <v>462.4</v>
      </c>
      <c r="D24" s="81">
        <v>171.26</v>
      </c>
      <c r="E24" s="81">
        <v>0.1</v>
      </c>
      <c r="F24" s="81">
        <v>35.6</v>
      </c>
      <c r="G24" s="81">
        <v>3301.3140600000002</v>
      </c>
      <c r="H24" s="81">
        <v>1767.29</v>
      </c>
      <c r="I24" s="81">
        <v>0.4</v>
      </c>
      <c r="J24" s="81">
        <v>129.80000000000001</v>
      </c>
      <c r="K24" s="81">
        <v>745.8</v>
      </c>
      <c r="L24" s="81">
        <v>0</v>
      </c>
      <c r="M24" s="81">
        <v>814.6</v>
      </c>
      <c r="N24" s="81">
        <v>0</v>
      </c>
      <c r="O24" s="81">
        <v>669.36</v>
      </c>
      <c r="P24" s="81">
        <v>5198.8040600000004</v>
      </c>
      <c r="Q24" s="81">
        <v>1560.4</v>
      </c>
      <c r="R24" s="82">
        <v>7428.5640599999997</v>
      </c>
      <c r="S24" s="80" t="s">
        <v>848</v>
      </c>
      <c r="T24" s="81">
        <v>4509.5140600000004</v>
      </c>
      <c r="U24" s="81">
        <v>1938.55</v>
      </c>
      <c r="V24" s="81">
        <v>815.1</v>
      </c>
      <c r="W24" s="81">
        <v>165.4</v>
      </c>
      <c r="X24" s="82">
        <v>7428.5640599999997</v>
      </c>
      <c r="Y24" s="80" t="s">
        <v>848</v>
      </c>
      <c r="Z24" s="81">
        <v>376.27</v>
      </c>
      <c r="AA24" s="81">
        <v>87.46</v>
      </c>
      <c r="AB24" s="81">
        <v>815.1</v>
      </c>
      <c r="AC24" s="81">
        <v>165.4</v>
      </c>
      <c r="AD24" s="82">
        <v>1444.23</v>
      </c>
    </row>
    <row r="25" spans="1:30" x14ac:dyDescent="0.3">
      <c r="A25" s="1"/>
      <c r="B25" s="80" t="s">
        <v>849</v>
      </c>
      <c r="C25" s="81">
        <v>450.9</v>
      </c>
      <c r="D25" s="81">
        <v>171.53</v>
      </c>
      <c r="E25" s="81">
        <v>0.2</v>
      </c>
      <c r="F25" s="81">
        <v>33</v>
      </c>
      <c r="G25" s="81">
        <v>3397.2410500000001</v>
      </c>
      <c r="H25" s="81">
        <v>1827.1969999999999</v>
      </c>
      <c r="I25" s="81">
        <v>0.7</v>
      </c>
      <c r="J25" s="81">
        <v>141.19999999999999</v>
      </c>
      <c r="K25" s="81">
        <v>735.75</v>
      </c>
      <c r="L25" s="81">
        <v>0</v>
      </c>
      <c r="M25" s="81">
        <v>813.8</v>
      </c>
      <c r="N25" s="81">
        <v>0</v>
      </c>
      <c r="O25" s="81">
        <v>655.63</v>
      </c>
      <c r="P25" s="81">
        <v>5366.3380500000003</v>
      </c>
      <c r="Q25" s="81">
        <v>1549.55</v>
      </c>
      <c r="R25" s="82">
        <v>7571.5180499999997</v>
      </c>
      <c r="S25" s="80" t="s">
        <v>849</v>
      </c>
      <c r="T25" s="81">
        <v>4583.8910500000002</v>
      </c>
      <c r="U25" s="81">
        <v>1998.7270000000001</v>
      </c>
      <c r="V25" s="81">
        <v>814.7</v>
      </c>
      <c r="W25" s="81">
        <v>174.2</v>
      </c>
      <c r="X25" s="82">
        <v>7571.5180499999997</v>
      </c>
      <c r="Y25" s="80" t="s">
        <v>849</v>
      </c>
      <c r="Z25" s="81">
        <v>364.27499999999998</v>
      </c>
      <c r="AA25" s="81">
        <v>88.03</v>
      </c>
      <c r="AB25" s="81">
        <v>814.7</v>
      </c>
      <c r="AC25" s="81">
        <v>174.2</v>
      </c>
      <c r="AD25" s="82">
        <v>1441.2049999999999</v>
      </c>
    </row>
    <row r="26" spans="1:30" x14ac:dyDescent="0.3">
      <c r="A26" s="1"/>
      <c r="B26" s="80" t="s">
        <v>850</v>
      </c>
      <c r="C26" s="81">
        <v>453.7</v>
      </c>
      <c r="D26" s="81">
        <v>170.64</v>
      </c>
      <c r="E26" s="81">
        <v>0.2</v>
      </c>
      <c r="F26" s="81">
        <v>30.5</v>
      </c>
      <c r="G26" s="81">
        <v>3350.7673500000001</v>
      </c>
      <c r="H26" s="81">
        <v>2003.165</v>
      </c>
      <c r="I26" s="81">
        <v>0.8</v>
      </c>
      <c r="J26" s="81">
        <v>162.30000000000001</v>
      </c>
      <c r="K26" s="81">
        <v>742.74</v>
      </c>
      <c r="L26" s="81">
        <v>0</v>
      </c>
      <c r="M26" s="81">
        <v>821.9</v>
      </c>
      <c r="N26" s="81">
        <v>0</v>
      </c>
      <c r="O26" s="81">
        <v>655.04</v>
      </c>
      <c r="P26" s="81">
        <v>5517.0323500000004</v>
      </c>
      <c r="Q26" s="81">
        <v>1564.64</v>
      </c>
      <c r="R26" s="82">
        <v>7736.7123499999998</v>
      </c>
      <c r="S26" s="80" t="s">
        <v>850</v>
      </c>
      <c r="T26" s="81">
        <v>4547.2073499999997</v>
      </c>
      <c r="U26" s="81">
        <v>2173.8049999999998</v>
      </c>
      <c r="V26" s="81">
        <v>822.9</v>
      </c>
      <c r="W26" s="81">
        <v>192.8</v>
      </c>
      <c r="X26" s="82">
        <v>7736.7123499999998</v>
      </c>
      <c r="Y26" s="80" t="s">
        <v>850</v>
      </c>
      <c r="Z26" s="81">
        <v>371.06900000000002</v>
      </c>
      <c r="AA26" s="81">
        <v>87.14</v>
      </c>
      <c r="AB26" s="81">
        <v>822.9</v>
      </c>
      <c r="AC26" s="81">
        <v>192.8</v>
      </c>
      <c r="AD26" s="82">
        <v>1473.9090000000001</v>
      </c>
    </row>
    <row r="27" spans="1:30" x14ac:dyDescent="0.3">
      <c r="A27" s="1"/>
      <c r="B27" s="80" t="s">
        <v>851</v>
      </c>
      <c r="C27" s="81">
        <v>467.9</v>
      </c>
      <c r="D27" s="81">
        <v>170.52</v>
      </c>
      <c r="E27" s="81">
        <v>0.3</v>
      </c>
      <c r="F27" s="81">
        <v>28.6</v>
      </c>
      <c r="G27" s="81">
        <v>3355.8070899999998</v>
      </c>
      <c r="H27" s="81">
        <v>2149.3069999999998</v>
      </c>
      <c r="I27" s="81">
        <v>1</v>
      </c>
      <c r="J27" s="81">
        <v>176.2</v>
      </c>
      <c r="K27" s="81">
        <v>754.3</v>
      </c>
      <c r="L27" s="81">
        <v>0</v>
      </c>
      <c r="M27" s="81">
        <v>767</v>
      </c>
      <c r="N27" s="81">
        <v>0</v>
      </c>
      <c r="O27" s="81">
        <v>667.32</v>
      </c>
      <c r="P27" s="81">
        <v>5682.3140899999999</v>
      </c>
      <c r="Q27" s="81">
        <v>1521.3</v>
      </c>
      <c r="R27" s="82">
        <v>7870.9340899999997</v>
      </c>
      <c r="S27" s="80" t="s">
        <v>851</v>
      </c>
      <c r="T27" s="81">
        <v>4578.0070900000001</v>
      </c>
      <c r="U27" s="81">
        <v>2319.8270000000002</v>
      </c>
      <c r="V27" s="81">
        <v>768.3</v>
      </c>
      <c r="W27" s="81">
        <v>204.8</v>
      </c>
      <c r="X27" s="82">
        <v>7870.9340899999997</v>
      </c>
      <c r="Y27" s="80" t="s">
        <v>851</v>
      </c>
      <c r="Z27" s="81">
        <v>383.05</v>
      </c>
      <c r="AA27" s="81">
        <v>87.32</v>
      </c>
      <c r="AB27" s="81">
        <v>768.3</v>
      </c>
      <c r="AC27" s="81">
        <v>204.8</v>
      </c>
      <c r="AD27" s="82">
        <v>1443.47</v>
      </c>
    </row>
    <row r="28" spans="1:30" x14ac:dyDescent="0.3">
      <c r="A28" s="1"/>
      <c r="B28" s="80" t="s">
        <v>852</v>
      </c>
      <c r="C28" s="81">
        <v>465.5</v>
      </c>
      <c r="D28" s="81">
        <v>171.61</v>
      </c>
      <c r="E28" s="81">
        <v>0.2</v>
      </c>
      <c r="F28" s="81">
        <v>33.4</v>
      </c>
      <c r="G28" s="81">
        <v>3383.67812</v>
      </c>
      <c r="H28" s="81">
        <v>2168.1210000000001</v>
      </c>
      <c r="I28" s="81">
        <v>1</v>
      </c>
      <c r="J28" s="81">
        <v>219</v>
      </c>
      <c r="K28" s="81">
        <v>761.68200000000002</v>
      </c>
      <c r="L28" s="81">
        <v>0</v>
      </c>
      <c r="M28" s="81">
        <v>572.70000000000005</v>
      </c>
      <c r="N28" s="81">
        <v>0</v>
      </c>
      <c r="O28" s="81">
        <v>670.71</v>
      </c>
      <c r="P28" s="81">
        <v>5771.7991199999997</v>
      </c>
      <c r="Q28" s="81">
        <v>1334.3820000000001</v>
      </c>
      <c r="R28" s="82">
        <v>7776.8911200000002</v>
      </c>
      <c r="S28" s="80" t="s">
        <v>852</v>
      </c>
      <c r="T28" s="81">
        <v>4610.8601200000003</v>
      </c>
      <c r="U28" s="81">
        <v>2339.7310000000002</v>
      </c>
      <c r="V28" s="81">
        <v>573.9</v>
      </c>
      <c r="W28" s="81">
        <v>252.4</v>
      </c>
      <c r="X28" s="82">
        <v>7776.8911200000002</v>
      </c>
      <c r="Y28" s="80" t="s">
        <v>852</v>
      </c>
      <c r="Z28" s="81">
        <v>383.60199999999998</v>
      </c>
      <c r="AA28" s="81">
        <v>87.01</v>
      </c>
      <c r="AB28" s="81">
        <v>573.9</v>
      </c>
      <c r="AC28" s="81">
        <v>252.4</v>
      </c>
      <c r="AD28" s="82">
        <v>1296.912</v>
      </c>
    </row>
    <row r="29" spans="1:30" x14ac:dyDescent="0.3">
      <c r="A29" s="1"/>
      <c r="B29" s="80" t="s">
        <v>853</v>
      </c>
      <c r="C29" s="81">
        <v>465.7</v>
      </c>
      <c r="D29" s="81">
        <v>172.65</v>
      </c>
      <c r="E29" s="81">
        <v>0.3</v>
      </c>
      <c r="F29" s="81">
        <v>41.8</v>
      </c>
      <c r="G29" s="81">
        <v>3462.0926599999998</v>
      </c>
      <c r="H29" s="81">
        <v>2307.2420000000002</v>
      </c>
      <c r="I29" s="81">
        <v>1.1000000000000001</v>
      </c>
      <c r="J29" s="81">
        <v>264.10000000000002</v>
      </c>
      <c r="K29" s="81">
        <v>762.54</v>
      </c>
      <c r="L29" s="81">
        <v>0</v>
      </c>
      <c r="M29" s="81">
        <v>495.1</v>
      </c>
      <c r="N29" s="81">
        <v>0</v>
      </c>
      <c r="O29" s="81">
        <v>680.45</v>
      </c>
      <c r="P29" s="81">
        <v>6034.5346600000003</v>
      </c>
      <c r="Q29" s="81">
        <v>1257.6400000000001</v>
      </c>
      <c r="R29" s="82">
        <v>7972.6246600000004</v>
      </c>
      <c r="S29" s="80" t="s">
        <v>853</v>
      </c>
      <c r="T29" s="81">
        <v>4690.33266</v>
      </c>
      <c r="U29" s="81">
        <v>2479.8919999999998</v>
      </c>
      <c r="V29" s="81">
        <v>496.5</v>
      </c>
      <c r="W29" s="81">
        <v>305.89999999999998</v>
      </c>
      <c r="X29" s="82">
        <v>7972.6246600000004</v>
      </c>
      <c r="Y29" s="80" t="s">
        <v>853</v>
      </c>
      <c r="Z29" s="81">
        <v>385.69</v>
      </c>
      <c r="AA29" s="81">
        <v>87.15</v>
      </c>
      <c r="AB29" s="81">
        <v>496.5</v>
      </c>
      <c r="AC29" s="81">
        <v>305.89999999999998</v>
      </c>
      <c r="AD29" s="82">
        <v>1275.24</v>
      </c>
    </row>
    <row r="30" spans="1:30" x14ac:dyDescent="0.3">
      <c r="A30" s="1"/>
      <c r="B30" s="80" t="s">
        <v>854</v>
      </c>
      <c r="C30" s="81">
        <v>466.8</v>
      </c>
      <c r="D30" s="81">
        <v>174.27</v>
      </c>
      <c r="E30" s="81">
        <v>0.2</v>
      </c>
      <c r="F30" s="81">
        <v>52.1</v>
      </c>
      <c r="G30" s="81">
        <v>3332.8502800000001</v>
      </c>
      <c r="H30" s="81">
        <v>2349.5230000000001</v>
      </c>
      <c r="I30" s="81">
        <v>1.3</v>
      </c>
      <c r="J30" s="81">
        <v>289.2</v>
      </c>
      <c r="K30" s="81">
        <v>738.61199999999997</v>
      </c>
      <c r="L30" s="81">
        <v>0</v>
      </c>
      <c r="M30" s="81">
        <v>563.29999999999995</v>
      </c>
      <c r="N30" s="81">
        <v>0</v>
      </c>
      <c r="O30" s="81">
        <v>693.37</v>
      </c>
      <c r="P30" s="81">
        <v>5972.8732799999998</v>
      </c>
      <c r="Q30" s="81">
        <v>1301.912</v>
      </c>
      <c r="R30" s="82">
        <v>7968.1552799999999</v>
      </c>
      <c r="S30" s="80" t="s">
        <v>854</v>
      </c>
      <c r="T30" s="81">
        <v>4538.2622799999999</v>
      </c>
      <c r="U30" s="81">
        <v>2523.7930000000001</v>
      </c>
      <c r="V30" s="81">
        <v>564.79999999999995</v>
      </c>
      <c r="W30" s="81">
        <v>341.3</v>
      </c>
      <c r="X30" s="82">
        <v>7968.1552799999999</v>
      </c>
      <c r="Y30" s="80" t="s">
        <v>854</v>
      </c>
      <c r="Z30" s="81">
        <v>385.04199999999997</v>
      </c>
      <c r="AA30" s="81">
        <v>88.02</v>
      </c>
      <c r="AB30" s="81">
        <v>564.79999999999995</v>
      </c>
      <c r="AC30" s="81">
        <v>341.3</v>
      </c>
      <c r="AD30" s="82">
        <v>1379.162</v>
      </c>
    </row>
    <row r="31" spans="1:30" x14ac:dyDescent="0.3">
      <c r="A31" s="1"/>
      <c r="B31" s="80" t="s">
        <v>855</v>
      </c>
      <c r="C31" s="81">
        <v>457.9</v>
      </c>
      <c r="D31" s="81">
        <v>172.67</v>
      </c>
      <c r="E31" s="81">
        <v>0.2</v>
      </c>
      <c r="F31" s="81">
        <v>57</v>
      </c>
      <c r="G31" s="81">
        <v>3312.8566799999999</v>
      </c>
      <c r="H31" s="81">
        <v>2365.8420000000001</v>
      </c>
      <c r="I31" s="81">
        <v>1.7</v>
      </c>
      <c r="J31" s="81">
        <v>316.53800000000001</v>
      </c>
      <c r="K31" s="81">
        <v>724.77099999999996</v>
      </c>
      <c r="L31" s="81">
        <v>0</v>
      </c>
      <c r="M31" s="81">
        <v>540.20000000000005</v>
      </c>
      <c r="N31" s="81">
        <v>0</v>
      </c>
      <c r="O31" s="81">
        <v>687.77</v>
      </c>
      <c r="P31" s="81">
        <v>5996.9366799999998</v>
      </c>
      <c r="Q31" s="81">
        <v>1264.971</v>
      </c>
      <c r="R31" s="82">
        <v>7949.6776799999998</v>
      </c>
      <c r="S31" s="80" t="s">
        <v>855</v>
      </c>
      <c r="T31" s="81">
        <v>4495.5276800000001</v>
      </c>
      <c r="U31" s="81">
        <v>2538.5120000000002</v>
      </c>
      <c r="V31" s="81">
        <v>542.1</v>
      </c>
      <c r="W31" s="81">
        <v>373.53800000000001</v>
      </c>
      <c r="X31" s="82">
        <v>7949.6776799999998</v>
      </c>
      <c r="Y31" s="80" t="s">
        <v>855</v>
      </c>
      <c r="Z31" s="81">
        <v>377.851</v>
      </c>
      <c r="AA31" s="81">
        <v>86.92</v>
      </c>
      <c r="AB31" s="81">
        <v>542.1</v>
      </c>
      <c r="AC31" s="81">
        <v>373.53800000000001</v>
      </c>
      <c r="AD31" s="82">
        <v>1380.4090000000001</v>
      </c>
    </row>
    <row r="32" spans="1:30" x14ac:dyDescent="0.3">
      <c r="A32" s="1"/>
      <c r="B32" s="80" t="s">
        <v>856</v>
      </c>
      <c r="C32" s="81">
        <v>468.1</v>
      </c>
      <c r="D32" s="81">
        <v>173.87</v>
      </c>
      <c r="E32" s="81">
        <v>0.2</v>
      </c>
      <c r="F32" s="81">
        <v>62.4</v>
      </c>
      <c r="G32" s="81">
        <v>3334.0999299999999</v>
      </c>
      <c r="H32" s="81">
        <v>2220.9110000000001</v>
      </c>
      <c r="I32" s="81">
        <v>1.4</v>
      </c>
      <c r="J32" s="81">
        <v>356.15499999999997</v>
      </c>
      <c r="K32" s="81">
        <v>758.84799999999996</v>
      </c>
      <c r="L32" s="81">
        <v>0</v>
      </c>
      <c r="M32" s="81">
        <v>658.2</v>
      </c>
      <c r="N32" s="81">
        <v>0</v>
      </c>
      <c r="O32" s="81">
        <v>704.57</v>
      </c>
      <c r="P32" s="81">
        <v>5912.5659299999998</v>
      </c>
      <c r="Q32" s="81">
        <v>1417.048</v>
      </c>
      <c r="R32" s="82">
        <v>8034.1839300000001</v>
      </c>
      <c r="S32" s="80" t="s">
        <v>856</v>
      </c>
      <c r="T32" s="81">
        <v>4561.0479299999997</v>
      </c>
      <c r="U32" s="81">
        <v>2394.7809999999999</v>
      </c>
      <c r="V32" s="81">
        <v>659.8</v>
      </c>
      <c r="W32" s="81">
        <v>418.55500000000001</v>
      </c>
      <c r="X32" s="82">
        <v>8034.1839300000001</v>
      </c>
      <c r="Y32" s="80" t="s">
        <v>856</v>
      </c>
      <c r="Z32" s="81">
        <v>379.74799999999999</v>
      </c>
      <c r="AA32" s="81">
        <v>87.72</v>
      </c>
      <c r="AB32" s="81">
        <v>659.8</v>
      </c>
      <c r="AC32" s="81">
        <v>418.55500000000001</v>
      </c>
      <c r="AD32" s="82">
        <v>1545.8230000000001</v>
      </c>
    </row>
    <row r="33" spans="1:30" x14ac:dyDescent="0.3">
      <c r="A33" s="1"/>
      <c r="B33" s="80" t="s">
        <v>857</v>
      </c>
      <c r="C33" s="81">
        <v>465.1</v>
      </c>
      <c r="D33" s="81">
        <v>172.01</v>
      </c>
      <c r="E33" s="81">
        <v>0.3</v>
      </c>
      <c r="F33" s="81">
        <v>72.3</v>
      </c>
      <c r="G33" s="81">
        <v>3351.2252100000001</v>
      </c>
      <c r="H33" s="81">
        <v>2280.9920000000002</v>
      </c>
      <c r="I33" s="81">
        <v>0.9</v>
      </c>
      <c r="J33" s="81">
        <v>383.80599999999998</v>
      </c>
      <c r="K33" s="81">
        <v>743.154</v>
      </c>
      <c r="L33" s="81">
        <v>0</v>
      </c>
      <c r="M33" s="81">
        <v>376.9</v>
      </c>
      <c r="N33" s="81">
        <v>0</v>
      </c>
      <c r="O33" s="81">
        <v>709.71</v>
      </c>
      <c r="P33" s="81">
        <v>6016.9232099999999</v>
      </c>
      <c r="Q33" s="81">
        <v>1120.0540000000001</v>
      </c>
      <c r="R33" s="82">
        <v>7846.6872100000001</v>
      </c>
      <c r="S33" s="80" t="s">
        <v>857</v>
      </c>
      <c r="T33" s="81">
        <v>4559.4792100000004</v>
      </c>
      <c r="U33" s="81">
        <v>2453.002</v>
      </c>
      <c r="V33" s="81">
        <v>378.1</v>
      </c>
      <c r="W33" s="81">
        <v>456.10599999999999</v>
      </c>
      <c r="X33" s="82">
        <v>7846.6872100000001</v>
      </c>
      <c r="Y33" s="80" t="s">
        <v>857</v>
      </c>
      <c r="Z33" s="81">
        <v>378.81400000000002</v>
      </c>
      <c r="AA33" s="81">
        <v>86.96</v>
      </c>
      <c r="AB33" s="81">
        <v>378.1</v>
      </c>
      <c r="AC33" s="81">
        <v>456.10599999999999</v>
      </c>
      <c r="AD33" s="82">
        <v>1299.98</v>
      </c>
    </row>
    <row r="34" spans="1:30" x14ac:dyDescent="0.3">
      <c r="A34" s="1"/>
      <c r="B34" s="80" t="s">
        <v>858</v>
      </c>
      <c r="C34" s="81">
        <v>463.5</v>
      </c>
      <c r="D34" s="81">
        <v>172.33</v>
      </c>
      <c r="E34" s="81">
        <v>0.4</v>
      </c>
      <c r="F34" s="81">
        <v>84.5</v>
      </c>
      <c r="G34" s="81">
        <v>3325.0659000000001</v>
      </c>
      <c r="H34" s="81">
        <v>2324.11</v>
      </c>
      <c r="I34" s="81">
        <v>0.8</v>
      </c>
      <c r="J34" s="81">
        <v>437.03500000000003</v>
      </c>
      <c r="K34" s="81">
        <v>739.92899999999997</v>
      </c>
      <c r="L34" s="81">
        <v>0</v>
      </c>
      <c r="M34" s="81">
        <v>378.3</v>
      </c>
      <c r="N34" s="81">
        <v>0</v>
      </c>
      <c r="O34" s="81">
        <v>720.73</v>
      </c>
      <c r="P34" s="81">
        <v>6087.0109000000002</v>
      </c>
      <c r="Q34" s="81">
        <v>1118.229</v>
      </c>
      <c r="R34" s="82">
        <v>7925.9699000000001</v>
      </c>
      <c r="S34" s="80" t="s">
        <v>858</v>
      </c>
      <c r="T34" s="81">
        <v>4528.4948999999997</v>
      </c>
      <c r="U34" s="81">
        <v>2496.44</v>
      </c>
      <c r="V34" s="81">
        <v>379.5</v>
      </c>
      <c r="W34" s="81">
        <v>521.53499999999997</v>
      </c>
      <c r="X34" s="82">
        <v>7925.9699000000001</v>
      </c>
      <c r="Y34" s="80" t="s">
        <v>858</v>
      </c>
      <c r="Z34" s="81">
        <v>378.41899999999998</v>
      </c>
      <c r="AA34" s="81">
        <v>87.58</v>
      </c>
      <c r="AB34" s="81">
        <v>379.5</v>
      </c>
      <c r="AC34" s="81">
        <v>521.53499999999997</v>
      </c>
      <c r="AD34" s="82">
        <v>1367.0340000000001</v>
      </c>
    </row>
    <row r="35" spans="1:30" x14ac:dyDescent="0.3">
      <c r="A35" s="1"/>
      <c r="B35" s="80" t="s">
        <v>859</v>
      </c>
      <c r="C35" s="81">
        <v>464.3</v>
      </c>
      <c r="D35" s="81">
        <v>174.16</v>
      </c>
      <c r="E35" s="81">
        <v>0.1</v>
      </c>
      <c r="F35" s="81">
        <v>82.9</v>
      </c>
      <c r="G35" s="81">
        <v>3349.4083799999999</v>
      </c>
      <c r="H35" s="81">
        <v>2329.9960000000001</v>
      </c>
      <c r="I35" s="81">
        <v>0.7</v>
      </c>
      <c r="J35" s="81">
        <v>541.87199999999996</v>
      </c>
      <c r="K35" s="81">
        <v>732.947</v>
      </c>
      <c r="L35" s="81">
        <v>0</v>
      </c>
      <c r="M35" s="81">
        <v>267.89999999999998</v>
      </c>
      <c r="N35" s="81">
        <v>0</v>
      </c>
      <c r="O35" s="81">
        <v>721.46</v>
      </c>
      <c r="P35" s="81">
        <v>6221.9763800000001</v>
      </c>
      <c r="Q35" s="81">
        <v>1000.847</v>
      </c>
      <c r="R35" s="82">
        <v>7944.2833799999999</v>
      </c>
      <c r="S35" s="80" t="s">
        <v>859</v>
      </c>
      <c r="T35" s="81">
        <v>4546.6553800000002</v>
      </c>
      <c r="U35" s="81">
        <v>2504.1559999999999</v>
      </c>
      <c r="V35" s="81">
        <v>268.7</v>
      </c>
      <c r="W35" s="81">
        <v>624.77200000000005</v>
      </c>
      <c r="X35" s="82">
        <v>7944.2833799999999</v>
      </c>
      <c r="Y35" s="80" t="s">
        <v>859</v>
      </c>
      <c r="Z35" s="81">
        <v>379.12700000000001</v>
      </c>
      <c r="AA35" s="81">
        <v>89.51</v>
      </c>
      <c r="AB35" s="81">
        <v>268.7</v>
      </c>
      <c r="AC35" s="81">
        <v>624.77200000000005</v>
      </c>
      <c r="AD35" s="82">
        <v>1362.1089999999999</v>
      </c>
    </row>
    <row r="36" spans="1:30" x14ac:dyDescent="0.3">
      <c r="A36" s="1"/>
      <c r="B36" s="80" t="s">
        <v>860</v>
      </c>
      <c r="C36" s="81">
        <v>467.8</v>
      </c>
      <c r="D36" s="81">
        <v>173.94</v>
      </c>
      <c r="E36" s="81">
        <v>0.1</v>
      </c>
      <c r="F36" s="81">
        <v>91.6</v>
      </c>
      <c r="G36" s="81">
        <v>3495.2887900000001</v>
      </c>
      <c r="H36" s="81">
        <v>2282.6120000000001</v>
      </c>
      <c r="I36" s="81">
        <v>0.5</v>
      </c>
      <c r="J36" s="81">
        <v>609.32000000000005</v>
      </c>
      <c r="K36" s="81">
        <v>749.71100000000001</v>
      </c>
      <c r="L36" s="81">
        <v>0</v>
      </c>
      <c r="M36" s="81">
        <v>146.80000000000001</v>
      </c>
      <c r="N36" s="81">
        <v>0</v>
      </c>
      <c r="O36" s="81">
        <v>733.44</v>
      </c>
      <c r="P36" s="81">
        <v>6387.7207900000003</v>
      </c>
      <c r="Q36" s="81">
        <v>896.51099999999997</v>
      </c>
      <c r="R36" s="82">
        <v>8017.6717900000003</v>
      </c>
      <c r="S36" s="80" t="s">
        <v>860</v>
      </c>
      <c r="T36" s="81">
        <v>4712.79979</v>
      </c>
      <c r="U36" s="81">
        <v>2456.5520000000001</v>
      </c>
      <c r="V36" s="81">
        <v>147.4</v>
      </c>
      <c r="W36" s="81">
        <v>700.92</v>
      </c>
      <c r="X36" s="82">
        <v>8017.6717900000003</v>
      </c>
      <c r="Y36" s="80" t="s">
        <v>860</v>
      </c>
      <c r="Z36" s="81">
        <v>380.37099999999998</v>
      </c>
      <c r="AA36" s="81">
        <v>89.29</v>
      </c>
      <c r="AB36" s="81">
        <v>147.4</v>
      </c>
      <c r="AC36" s="81">
        <v>700.92</v>
      </c>
      <c r="AD36" s="82">
        <v>1317.981</v>
      </c>
    </row>
    <row r="37" spans="1:30" x14ac:dyDescent="0.3">
      <c r="A37" s="1"/>
      <c r="B37" s="80" t="s">
        <v>861</v>
      </c>
      <c r="C37" s="81">
        <v>459</v>
      </c>
      <c r="D37" s="81">
        <v>173.35</v>
      </c>
      <c r="E37" s="81">
        <v>0</v>
      </c>
      <c r="F37" s="81">
        <v>99.4</v>
      </c>
      <c r="G37" s="81">
        <v>3348.7213999999999</v>
      </c>
      <c r="H37" s="81">
        <v>2389.9369999999999</v>
      </c>
      <c r="I37" s="81">
        <v>0.4</v>
      </c>
      <c r="J37" s="81">
        <v>656.39599999999996</v>
      </c>
      <c r="K37" s="81">
        <v>727.76</v>
      </c>
      <c r="L37" s="81">
        <v>0</v>
      </c>
      <c r="M37" s="81">
        <v>138.9</v>
      </c>
      <c r="N37" s="81">
        <v>0</v>
      </c>
      <c r="O37" s="81">
        <v>731.75</v>
      </c>
      <c r="P37" s="81">
        <v>6395.4543999999996</v>
      </c>
      <c r="Q37" s="81">
        <v>866.66</v>
      </c>
      <c r="R37" s="82">
        <v>7993.8644000000004</v>
      </c>
      <c r="S37" s="80" t="s">
        <v>861</v>
      </c>
      <c r="T37" s="81">
        <v>4535.4813999999997</v>
      </c>
      <c r="U37" s="81">
        <v>2563.2869999999998</v>
      </c>
      <c r="V37" s="81">
        <v>139.30000000000001</v>
      </c>
      <c r="W37" s="81">
        <v>755.79600000000005</v>
      </c>
      <c r="X37" s="82">
        <v>7993.8644000000004</v>
      </c>
      <c r="Y37" s="80" t="s">
        <v>861</v>
      </c>
      <c r="Z37" s="81">
        <v>383.66</v>
      </c>
      <c r="AA37" s="81">
        <v>88.6</v>
      </c>
      <c r="AB37" s="81">
        <v>139.30000000000001</v>
      </c>
      <c r="AC37" s="81">
        <v>755.79600000000005</v>
      </c>
      <c r="AD37" s="82">
        <v>1367.356</v>
      </c>
    </row>
    <row r="38" spans="1:30" x14ac:dyDescent="0.3">
      <c r="A38" s="1"/>
      <c r="B38" s="80" t="s">
        <v>862</v>
      </c>
      <c r="C38" s="81">
        <v>464.7</v>
      </c>
      <c r="D38" s="81">
        <v>174.7</v>
      </c>
      <c r="E38" s="81">
        <v>0</v>
      </c>
      <c r="F38" s="81">
        <v>101.2</v>
      </c>
      <c r="G38" s="81">
        <v>3360.5077900000001</v>
      </c>
      <c r="H38" s="81">
        <v>2347.4569999999999</v>
      </c>
      <c r="I38" s="81">
        <v>0.2</v>
      </c>
      <c r="J38" s="81">
        <v>628.18399999999997</v>
      </c>
      <c r="K38" s="81">
        <v>735.42200000000003</v>
      </c>
      <c r="L38" s="81">
        <v>0</v>
      </c>
      <c r="M38" s="81">
        <v>139.9</v>
      </c>
      <c r="N38" s="81">
        <v>0</v>
      </c>
      <c r="O38" s="81">
        <v>740.6</v>
      </c>
      <c r="P38" s="81">
        <v>6336.34879</v>
      </c>
      <c r="Q38" s="81">
        <v>875.322</v>
      </c>
      <c r="R38" s="82">
        <v>7952.2707899999996</v>
      </c>
      <c r="S38" s="80" t="s">
        <v>862</v>
      </c>
      <c r="T38" s="81">
        <v>4560.62979</v>
      </c>
      <c r="U38" s="81">
        <v>2522.1570000000002</v>
      </c>
      <c r="V38" s="81">
        <v>140.1</v>
      </c>
      <c r="W38" s="81">
        <v>729.38400000000001</v>
      </c>
      <c r="X38" s="82">
        <v>7952.2707899999996</v>
      </c>
      <c r="Y38" s="80" t="s">
        <v>862</v>
      </c>
      <c r="Z38" s="81">
        <v>381.47199999999998</v>
      </c>
      <c r="AA38" s="81">
        <v>89.75</v>
      </c>
      <c r="AB38" s="81">
        <v>140.1</v>
      </c>
      <c r="AC38" s="81">
        <v>729.38400000000001</v>
      </c>
      <c r="AD38" s="82">
        <v>1340.7059999999999</v>
      </c>
    </row>
    <row r="39" spans="1:30" x14ac:dyDescent="0.3">
      <c r="A39" s="1"/>
      <c r="B39" s="80" t="s">
        <v>863</v>
      </c>
      <c r="C39" s="81">
        <v>464.6</v>
      </c>
      <c r="D39" s="81">
        <v>174.88</v>
      </c>
      <c r="E39" s="81">
        <v>0</v>
      </c>
      <c r="F39" s="81">
        <v>96.3</v>
      </c>
      <c r="G39" s="81">
        <v>3369.6205599999998</v>
      </c>
      <c r="H39" s="81">
        <v>2314.712</v>
      </c>
      <c r="I39" s="81">
        <v>0.1</v>
      </c>
      <c r="J39" s="81">
        <v>638.43799999999999</v>
      </c>
      <c r="K39" s="81">
        <v>740.95500000000004</v>
      </c>
      <c r="L39" s="81">
        <v>0</v>
      </c>
      <c r="M39" s="81">
        <v>134.5</v>
      </c>
      <c r="N39" s="81">
        <v>0</v>
      </c>
      <c r="O39" s="81">
        <v>735.78</v>
      </c>
      <c r="P39" s="81">
        <v>6322.8705600000003</v>
      </c>
      <c r="Q39" s="81">
        <v>875.45500000000004</v>
      </c>
      <c r="R39" s="82">
        <v>7934.10556</v>
      </c>
      <c r="S39" s="80" t="s">
        <v>863</v>
      </c>
      <c r="T39" s="81">
        <v>4575.1755599999997</v>
      </c>
      <c r="U39" s="81">
        <v>2489.5920000000001</v>
      </c>
      <c r="V39" s="81">
        <v>134.6</v>
      </c>
      <c r="W39" s="81">
        <v>734.73800000000006</v>
      </c>
      <c r="X39" s="82">
        <v>7934.10556</v>
      </c>
      <c r="Y39" s="80" t="s">
        <v>863</v>
      </c>
      <c r="Z39" s="81">
        <v>380.255</v>
      </c>
      <c r="AA39" s="81">
        <v>89.28</v>
      </c>
      <c r="AB39" s="81">
        <v>134.6</v>
      </c>
      <c r="AC39" s="81">
        <v>734.73800000000006</v>
      </c>
      <c r="AD39" s="82">
        <v>1338.873</v>
      </c>
    </row>
    <row r="40" spans="1:30" x14ac:dyDescent="0.3">
      <c r="A40" s="1"/>
      <c r="B40" s="80" t="s">
        <v>864</v>
      </c>
      <c r="C40" s="81">
        <v>464.9</v>
      </c>
      <c r="D40" s="81">
        <v>173.76</v>
      </c>
      <c r="E40" s="81">
        <v>0</v>
      </c>
      <c r="F40" s="81">
        <v>87</v>
      </c>
      <c r="G40" s="81">
        <v>3359.2324199999998</v>
      </c>
      <c r="H40" s="81">
        <v>2281.7170000000001</v>
      </c>
      <c r="I40" s="81">
        <v>0.2</v>
      </c>
      <c r="J40" s="81">
        <v>617.39</v>
      </c>
      <c r="K40" s="81">
        <v>732.86800000000005</v>
      </c>
      <c r="L40" s="81">
        <v>0</v>
      </c>
      <c r="M40" s="81">
        <v>75.400000000000006</v>
      </c>
      <c r="N40" s="81">
        <v>0</v>
      </c>
      <c r="O40" s="81">
        <v>725.66</v>
      </c>
      <c r="P40" s="81">
        <v>6258.5394200000001</v>
      </c>
      <c r="Q40" s="81">
        <v>808.26800000000003</v>
      </c>
      <c r="R40" s="82">
        <v>7792.4674199999999</v>
      </c>
      <c r="S40" s="80" t="s">
        <v>864</v>
      </c>
      <c r="T40" s="81">
        <v>4557.0004200000003</v>
      </c>
      <c r="U40" s="81">
        <v>2455.4769999999999</v>
      </c>
      <c r="V40" s="81">
        <v>75.599999999999994</v>
      </c>
      <c r="W40" s="81">
        <v>704.39</v>
      </c>
      <c r="X40" s="82">
        <v>7792.4674199999999</v>
      </c>
      <c r="Y40" s="80" t="s">
        <v>864</v>
      </c>
      <c r="Z40" s="81">
        <v>378.01799999999997</v>
      </c>
      <c r="AA40" s="81">
        <v>86.31</v>
      </c>
      <c r="AB40" s="81">
        <v>75.599999999999994</v>
      </c>
      <c r="AC40" s="81">
        <v>704.39</v>
      </c>
      <c r="AD40" s="82">
        <v>1244.318</v>
      </c>
    </row>
    <row r="41" spans="1:30" x14ac:dyDescent="0.3">
      <c r="A41" s="1"/>
      <c r="B41" s="80" t="s">
        <v>865</v>
      </c>
      <c r="C41" s="81">
        <v>463.2</v>
      </c>
      <c r="D41" s="81">
        <v>174.54</v>
      </c>
      <c r="E41" s="81">
        <v>0</v>
      </c>
      <c r="F41" s="81">
        <v>86.4</v>
      </c>
      <c r="G41" s="81">
        <v>3379.5792499999998</v>
      </c>
      <c r="H41" s="81">
        <v>2278.8209999999999</v>
      </c>
      <c r="I41" s="81">
        <v>0.2</v>
      </c>
      <c r="J41" s="81">
        <v>605.33600000000001</v>
      </c>
      <c r="K41" s="81">
        <v>735.65200000000004</v>
      </c>
      <c r="L41" s="81">
        <v>0</v>
      </c>
      <c r="M41" s="81">
        <v>41.7</v>
      </c>
      <c r="N41" s="81">
        <v>0</v>
      </c>
      <c r="O41" s="81">
        <v>724.14</v>
      </c>
      <c r="P41" s="81">
        <v>6263.9362499999997</v>
      </c>
      <c r="Q41" s="81">
        <v>777.35199999999998</v>
      </c>
      <c r="R41" s="82">
        <v>7765.4282499999999</v>
      </c>
      <c r="S41" s="80" t="s">
        <v>865</v>
      </c>
      <c r="T41" s="81">
        <v>4578.4312499999996</v>
      </c>
      <c r="U41" s="81">
        <v>2453.3609999999999</v>
      </c>
      <c r="V41" s="81">
        <v>41.9</v>
      </c>
      <c r="W41" s="81">
        <v>691.73599999999999</v>
      </c>
      <c r="X41" s="82">
        <v>7765.4282499999999</v>
      </c>
      <c r="Y41" s="80" t="s">
        <v>865</v>
      </c>
      <c r="Z41" s="81">
        <v>378.642</v>
      </c>
      <c r="AA41" s="81">
        <v>86.44</v>
      </c>
      <c r="AB41" s="81">
        <v>41.9</v>
      </c>
      <c r="AC41" s="81">
        <v>691.73599999999999</v>
      </c>
      <c r="AD41" s="82">
        <v>1198.7180000000001</v>
      </c>
    </row>
    <row r="42" spans="1:30" x14ac:dyDescent="0.3">
      <c r="A42" s="1"/>
      <c r="B42" s="80" t="s">
        <v>866</v>
      </c>
      <c r="C42" s="81">
        <v>464.3</v>
      </c>
      <c r="D42" s="81">
        <v>174.2</v>
      </c>
      <c r="E42" s="81">
        <v>0</v>
      </c>
      <c r="F42" s="81">
        <v>81.400000000000006</v>
      </c>
      <c r="G42" s="81">
        <v>3437.2611999999999</v>
      </c>
      <c r="H42" s="81">
        <v>2094.279</v>
      </c>
      <c r="I42" s="81">
        <v>0.2</v>
      </c>
      <c r="J42" s="81">
        <v>615.15200000000004</v>
      </c>
      <c r="K42" s="81">
        <v>757.92200000000003</v>
      </c>
      <c r="L42" s="81">
        <v>0</v>
      </c>
      <c r="M42" s="81">
        <v>24.4</v>
      </c>
      <c r="N42" s="81">
        <v>0</v>
      </c>
      <c r="O42" s="81">
        <v>719.9</v>
      </c>
      <c r="P42" s="81">
        <v>6146.8922000000002</v>
      </c>
      <c r="Q42" s="81">
        <v>782.322</v>
      </c>
      <c r="R42" s="82">
        <v>7649.1142</v>
      </c>
      <c r="S42" s="80" t="s">
        <v>866</v>
      </c>
      <c r="T42" s="81">
        <v>4659.4831999999997</v>
      </c>
      <c r="U42" s="81">
        <v>2268.4789999999998</v>
      </c>
      <c r="V42" s="81">
        <v>24.6</v>
      </c>
      <c r="W42" s="81">
        <v>696.55200000000002</v>
      </c>
      <c r="X42" s="82">
        <v>7649.1142</v>
      </c>
      <c r="Y42" s="80" t="s">
        <v>866</v>
      </c>
      <c r="Z42" s="81">
        <v>382.142</v>
      </c>
      <c r="AA42" s="81">
        <v>86</v>
      </c>
      <c r="AB42" s="81">
        <v>24.6</v>
      </c>
      <c r="AC42" s="81">
        <v>696.55200000000002</v>
      </c>
      <c r="AD42" s="82">
        <v>1189.2940000000001</v>
      </c>
    </row>
    <row r="43" spans="1:30" x14ac:dyDescent="0.3">
      <c r="A43" s="1"/>
      <c r="B43" s="80" t="s">
        <v>867</v>
      </c>
      <c r="C43" s="81">
        <v>465.1</v>
      </c>
      <c r="D43" s="81">
        <v>171.99</v>
      </c>
      <c r="E43" s="81">
        <v>0</v>
      </c>
      <c r="F43" s="81">
        <v>89.9</v>
      </c>
      <c r="G43" s="81">
        <v>3418.3885799999998</v>
      </c>
      <c r="H43" s="81">
        <v>1929.3979999999999</v>
      </c>
      <c r="I43" s="81">
        <v>0</v>
      </c>
      <c r="J43" s="81">
        <v>605.36800000000005</v>
      </c>
      <c r="K43" s="81">
        <v>802.17899999999997</v>
      </c>
      <c r="L43" s="81">
        <v>0.5</v>
      </c>
      <c r="M43" s="81">
        <v>7.3</v>
      </c>
      <c r="N43" s="81">
        <v>0</v>
      </c>
      <c r="O43" s="81">
        <v>726.99</v>
      </c>
      <c r="P43" s="81">
        <v>5953.1545800000004</v>
      </c>
      <c r="Q43" s="81">
        <v>809.97900000000004</v>
      </c>
      <c r="R43" s="82">
        <v>7490.1235800000004</v>
      </c>
      <c r="S43" s="80" t="s">
        <v>867</v>
      </c>
      <c r="T43" s="81">
        <v>4685.6675800000003</v>
      </c>
      <c r="U43" s="81">
        <v>2101.8879999999999</v>
      </c>
      <c r="V43" s="81">
        <v>7.3</v>
      </c>
      <c r="W43" s="81">
        <v>695.26800000000003</v>
      </c>
      <c r="X43" s="82">
        <v>7490.1235800000004</v>
      </c>
      <c r="Y43" s="80" t="s">
        <v>867</v>
      </c>
      <c r="Z43" s="81">
        <v>384.13900000000001</v>
      </c>
      <c r="AA43" s="81">
        <v>83.79</v>
      </c>
      <c r="AB43" s="81">
        <v>7.3</v>
      </c>
      <c r="AC43" s="81">
        <v>695.26800000000003</v>
      </c>
      <c r="AD43" s="82">
        <v>1170.4970000000001</v>
      </c>
    </row>
    <row r="44" spans="1:30" x14ac:dyDescent="0.3">
      <c r="A44" s="1"/>
      <c r="B44" s="80" t="s">
        <v>868</v>
      </c>
      <c r="C44" s="81">
        <v>464</v>
      </c>
      <c r="D44" s="81">
        <v>173.96</v>
      </c>
      <c r="E44" s="81">
        <v>0</v>
      </c>
      <c r="F44" s="81">
        <v>90.1</v>
      </c>
      <c r="G44" s="81">
        <v>3477.2861600000001</v>
      </c>
      <c r="H44" s="81">
        <v>1919.8150000000001</v>
      </c>
      <c r="I44" s="81">
        <v>0</v>
      </c>
      <c r="J44" s="81">
        <v>571.41200000000003</v>
      </c>
      <c r="K44" s="81">
        <v>800.44200000000001</v>
      </c>
      <c r="L44" s="81">
        <v>0.5</v>
      </c>
      <c r="M44" s="81">
        <v>0.3</v>
      </c>
      <c r="N44" s="81">
        <v>0</v>
      </c>
      <c r="O44" s="81">
        <v>728.06</v>
      </c>
      <c r="P44" s="81">
        <v>5968.5131600000004</v>
      </c>
      <c r="Q44" s="81">
        <v>801.24199999999996</v>
      </c>
      <c r="R44" s="82">
        <v>7497.8151600000001</v>
      </c>
      <c r="S44" s="80" t="s">
        <v>868</v>
      </c>
      <c r="T44" s="81">
        <v>4741.7281599999997</v>
      </c>
      <c r="U44" s="81">
        <v>2094.2750000000001</v>
      </c>
      <c r="V44" s="81">
        <v>0.3</v>
      </c>
      <c r="W44" s="81">
        <v>661.51199999999994</v>
      </c>
      <c r="X44" s="82">
        <v>7497.8151600000001</v>
      </c>
      <c r="Y44" s="80" t="s">
        <v>868</v>
      </c>
      <c r="Z44" s="81">
        <v>386.642</v>
      </c>
      <c r="AA44" s="81">
        <v>85.4</v>
      </c>
      <c r="AB44" s="81">
        <v>0.3</v>
      </c>
      <c r="AC44" s="81">
        <v>661.51199999999994</v>
      </c>
      <c r="AD44" s="82">
        <v>1133.854</v>
      </c>
    </row>
    <row r="45" spans="1:30" x14ac:dyDescent="0.3">
      <c r="A45" s="1"/>
      <c r="B45" s="80" t="s">
        <v>869</v>
      </c>
      <c r="C45" s="81">
        <v>464.7</v>
      </c>
      <c r="D45" s="81">
        <v>174.1</v>
      </c>
      <c r="E45" s="81">
        <v>0</v>
      </c>
      <c r="F45" s="81">
        <v>89.8</v>
      </c>
      <c r="G45" s="81">
        <v>3596.2518300000002</v>
      </c>
      <c r="H45" s="81">
        <v>2021.0060000000001</v>
      </c>
      <c r="I45" s="81">
        <v>0</v>
      </c>
      <c r="J45" s="81">
        <v>578.65099999999995</v>
      </c>
      <c r="K45" s="81">
        <v>799.27800000000002</v>
      </c>
      <c r="L45" s="81">
        <v>5.0999999999999996</v>
      </c>
      <c r="M45" s="81">
        <v>0.3</v>
      </c>
      <c r="N45" s="81">
        <v>0</v>
      </c>
      <c r="O45" s="81">
        <v>728.6</v>
      </c>
      <c r="P45" s="81">
        <v>6195.9088300000003</v>
      </c>
      <c r="Q45" s="81">
        <v>804.678</v>
      </c>
      <c r="R45" s="82">
        <v>7729.1868299999996</v>
      </c>
      <c r="S45" s="80" t="s">
        <v>869</v>
      </c>
      <c r="T45" s="81">
        <v>4860.2298300000002</v>
      </c>
      <c r="U45" s="81">
        <v>2200.2060000000001</v>
      </c>
      <c r="V45" s="81">
        <v>0.3</v>
      </c>
      <c r="W45" s="81">
        <v>668.45100000000002</v>
      </c>
      <c r="X45" s="82">
        <v>7729.1868299999996</v>
      </c>
      <c r="Y45" s="80" t="s">
        <v>869</v>
      </c>
      <c r="Z45" s="81">
        <v>386.97800000000001</v>
      </c>
      <c r="AA45" s="81">
        <v>85.74</v>
      </c>
      <c r="AB45" s="81">
        <v>0.3</v>
      </c>
      <c r="AC45" s="81">
        <v>668.45100000000002</v>
      </c>
      <c r="AD45" s="82">
        <v>1141.4690000000001</v>
      </c>
    </row>
    <row r="46" spans="1:30" x14ac:dyDescent="0.3">
      <c r="A46" s="1"/>
      <c r="B46" s="80" t="s">
        <v>870</v>
      </c>
      <c r="C46" s="81">
        <v>464.2</v>
      </c>
      <c r="D46" s="81">
        <v>175.06</v>
      </c>
      <c r="E46" s="81">
        <v>0</v>
      </c>
      <c r="F46" s="81">
        <v>78.599999999999994</v>
      </c>
      <c r="G46" s="81">
        <v>3628.2725300000002</v>
      </c>
      <c r="H46" s="81">
        <v>2100.819</v>
      </c>
      <c r="I46" s="81">
        <v>0</v>
      </c>
      <c r="J46" s="81">
        <v>542.30700000000002</v>
      </c>
      <c r="K46" s="81">
        <v>808.49699999999996</v>
      </c>
      <c r="L46" s="81">
        <v>5.0999999999999996</v>
      </c>
      <c r="M46" s="81">
        <v>0</v>
      </c>
      <c r="N46" s="81">
        <v>0</v>
      </c>
      <c r="O46" s="81">
        <v>717.86</v>
      </c>
      <c r="P46" s="81">
        <v>6271.3985300000004</v>
      </c>
      <c r="Q46" s="81">
        <v>813.59699999999998</v>
      </c>
      <c r="R46" s="82">
        <v>7802.8555299999998</v>
      </c>
      <c r="S46" s="80" t="s">
        <v>870</v>
      </c>
      <c r="T46" s="81">
        <v>4900.9695300000003</v>
      </c>
      <c r="U46" s="81">
        <v>2280.9789999999998</v>
      </c>
      <c r="V46" s="81">
        <v>0</v>
      </c>
      <c r="W46" s="81">
        <v>620.90700000000004</v>
      </c>
      <c r="X46" s="82">
        <v>7802.8555299999998</v>
      </c>
      <c r="Y46" s="80" t="s">
        <v>870</v>
      </c>
      <c r="Z46" s="81">
        <v>389.29700000000003</v>
      </c>
      <c r="AA46" s="81">
        <v>86.7</v>
      </c>
      <c r="AB46" s="81">
        <v>0</v>
      </c>
      <c r="AC46" s="81">
        <v>620.90700000000004</v>
      </c>
      <c r="AD46" s="82">
        <v>1096.904</v>
      </c>
    </row>
    <row r="47" spans="1:30" x14ac:dyDescent="0.3">
      <c r="A47" s="1"/>
      <c r="B47" s="80" t="s">
        <v>871</v>
      </c>
      <c r="C47" s="81">
        <v>464.5</v>
      </c>
      <c r="D47" s="81">
        <v>171.32</v>
      </c>
      <c r="E47" s="81">
        <v>0</v>
      </c>
      <c r="F47" s="81">
        <v>64.8</v>
      </c>
      <c r="G47" s="81">
        <v>3585.1414100000002</v>
      </c>
      <c r="H47" s="81">
        <v>2185.5859999999998</v>
      </c>
      <c r="I47" s="81">
        <v>0</v>
      </c>
      <c r="J47" s="81">
        <v>493.4</v>
      </c>
      <c r="K47" s="81">
        <v>809.798</v>
      </c>
      <c r="L47" s="81">
        <v>0</v>
      </c>
      <c r="M47" s="81">
        <v>0</v>
      </c>
      <c r="N47" s="81">
        <v>0</v>
      </c>
      <c r="O47" s="81">
        <v>700.62</v>
      </c>
      <c r="P47" s="81">
        <v>6264.1274100000001</v>
      </c>
      <c r="Q47" s="81">
        <v>809.798</v>
      </c>
      <c r="R47" s="82">
        <v>7774.5454099999997</v>
      </c>
      <c r="S47" s="80" t="s">
        <v>871</v>
      </c>
      <c r="T47" s="81">
        <v>4859.43941</v>
      </c>
      <c r="U47" s="81">
        <v>2356.9059999999999</v>
      </c>
      <c r="V47" s="81">
        <v>0</v>
      </c>
      <c r="W47" s="81">
        <v>558.20000000000005</v>
      </c>
      <c r="X47" s="82">
        <v>7774.5454099999997</v>
      </c>
      <c r="Y47" s="80" t="s">
        <v>871</v>
      </c>
      <c r="Z47" s="81">
        <v>390.49799999999999</v>
      </c>
      <c r="AA47" s="81">
        <v>85.16</v>
      </c>
      <c r="AB47" s="81">
        <v>0</v>
      </c>
      <c r="AC47" s="81">
        <v>558.20000000000005</v>
      </c>
      <c r="AD47" s="82">
        <v>1033.8579999999999</v>
      </c>
    </row>
    <row r="48" spans="1:30" x14ac:dyDescent="0.3">
      <c r="A48" s="1"/>
      <c r="B48" s="80" t="s">
        <v>872</v>
      </c>
      <c r="C48" s="81">
        <v>465.3</v>
      </c>
      <c r="D48" s="81">
        <v>173.86</v>
      </c>
      <c r="E48" s="81">
        <v>0</v>
      </c>
      <c r="F48" s="81">
        <v>63.5</v>
      </c>
      <c r="G48" s="81">
        <v>3601.5607100000002</v>
      </c>
      <c r="H48" s="81">
        <v>2197.6840000000002</v>
      </c>
      <c r="I48" s="81">
        <v>0</v>
      </c>
      <c r="J48" s="81">
        <v>459.04500000000002</v>
      </c>
      <c r="K48" s="81">
        <v>823.29899999999998</v>
      </c>
      <c r="L48" s="81">
        <v>0</v>
      </c>
      <c r="M48" s="81">
        <v>0</v>
      </c>
      <c r="N48" s="81">
        <v>0</v>
      </c>
      <c r="O48" s="81">
        <v>702.66</v>
      </c>
      <c r="P48" s="81">
        <v>6258.28971</v>
      </c>
      <c r="Q48" s="81">
        <v>823.29899999999998</v>
      </c>
      <c r="R48" s="82">
        <v>7784.2487099999998</v>
      </c>
      <c r="S48" s="80" t="s">
        <v>872</v>
      </c>
      <c r="T48" s="81">
        <v>4890.1597099999999</v>
      </c>
      <c r="U48" s="81">
        <v>2371.5439999999999</v>
      </c>
      <c r="V48" s="81">
        <v>0</v>
      </c>
      <c r="W48" s="81">
        <v>522.54499999999996</v>
      </c>
      <c r="X48" s="82">
        <v>7784.2487099999998</v>
      </c>
      <c r="Y48" s="80" t="s">
        <v>872</v>
      </c>
      <c r="Z48" s="81">
        <v>390.29899999999998</v>
      </c>
      <c r="AA48" s="81">
        <v>87.83</v>
      </c>
      <c r="AB48" s="81">
        <v>0</v>
      </c>
      <c r="AC48" s="81">
        <v>522.54499999999996</v>
      </c>
      <c r="AD48" s="82">
        <v>1000.674</v>
      </c>
    </row>
    <row r="49" spans="1:30" x14ac:dyDescent="0.3">
      <c r="A49" s="1"/>
      <c r="B49" s="80" t="s">
        <v>873</v>
      </c>
      <c r="C49" s="81">
        <v>466.3</v>
      </c>
      <c r="D49" s="81">
        <v>174.95</v>
      </c>
      <c r="E49" s="81">
        <v>0</v>
      </c>
      <c r="F49" s="81">
        <v>47.1</v>
      </c>
      <c r="G49" s="81">
        <v>3622.4688599999999</v>
      </c>
      <c r="H49" s="81">
        <v>2211.8440000000001</v>
      </c>
      <c r="I49" s="81">
        <v>0</v>
      </c>
      <c r="J49" s="81">
        <v>343.12200000000001</v>
      </c>
      <c r="K49" s="81">
        <v>815.40099999999995</v>
      </c>
      <c r="L49" s="81">
        <v>0</v>
      </c>
      <c r="M49" s="81">
        <v>0</v>
      </c>
      <c r="N49" s="81">
        <v>0</v>
      </c>
      <c r="O49" s="81">
        <v>688.35</v>
      </c>
      <c r="P49" s="81">
        <v>6177.4348600000003</v>
      </c>
      <c r="Q49" s="81">
        <v>815.40099999999995</v>
      </c>
      <c r="R49" s="82">
        <v>7681.1858599999996</v>
      </c>
      <c r="S49" s="80" t="s">
        <v>873</v>
      </c>
      <c r="T49" s="81">
        <v>4904.16986</v>
      </c>
      <c r="U49" s="81">
        <v>2386.7939999999999</v>
      </c>
      <c r="V49" s="81">
        <v>0</v>
      </c>
      <c r="W49" s="81">
        <v>390.22199999999998</v>
      </c>
      <c r="X49" s="82">
        <v>7681.1858599999996</v>
      </c>
      <c r="Y49" s="80" t="s">
        <v>873</v>
      </c>
      <c r="Z49" s="81">
        <v>391.40100000000001</v>
      </c>
      <c r="AA49" s="81">
        <v>89.83</v>
      </c>
      <c r="AB49" s="81">
        <v>0</v>
      </c>
      <c r="AC49" s="81">
        <v>390.22199999999998</v>
      </c>
      <c r="AD49" s="82">
        <v>871.45299999999997</v>
      </c>
    </row>
    <row r="50" spans="1:30" x14ac:dyDescent="0.3">
      <c r="A50" s="1"/>
      <c r="B50" s="80" t="s">
        <v>874</v>
      </c>
      <c r="C50" s="81">
        <v>465.2</v>
      </c>
      <c r="D50" s="81">
        <v>175.3</v>
      </c>
      <c r="E50" s="81">
        <v>0</v>
      </c>
      <c r="F50" s="81">
        <v>39.4</v>
      </c>
      <c r="G50" s="81">
        <v>3658.4096199999999</v>
      </c>
      <c r="H50" s="81">
        <v>2179.6460000000002</v>
      </c>
      <c r="I50" s="81">
        <v>0</v>
      </c>
      <c r="J50" s="81">
        <v>392.31799999999998</v>
      </c>
      <c r="K50" s="81">
        <v>814.66200000000003</v>
      </c>
      <c r="L50" s="81">
        <v>0</v>
      </c>
      <c r="M50" s="81">
        <v>0</v>
      </c>
      <c r="N50" s="81">
        <v>0</v>
      </c>
      <c r="O50" s="81">
        <v>679.9</v>
      </c>
      <c r="P50" s="81">
        <v>6230.3736200000003</v>
      </c>
      <c r="Q50" s="81">
        <v>814.66200000000003</v>
      </c>
      <c r="R50" s="82">
        <v>7724.9356200000002</v>
      </c>
      <c r="S50" s="80" t="s">
        <v>874</v>
      </c>
      <c r="T50" s="81">
        <v>4938.2716200000004</v>
      </c>
      <c r="U50" s="81">
        <v>2354.9459999999999</v>
      </c>
      <c r="V50" s="81">
        <v>0</v>
      </c>
      <c r="W50" s="81">
        <v>431.71800000000002</v>
      </c>
      <c r="X50" s="82">
        <v>7724.9356200000002</v>
      </c>
      <c r="Y50" s="80" t="s">
        <v>874</v>
      </c>
      <c r="Z50" s="81">
        <v>387.06200000000001</v>
      </c>
      <c r="AA50" s="81">
        <v>88.8</v>
      </c>
      <c r="AB50" s="81">
        <v>0</v>
      </c>
      <c r="AC50" s="81">
        <v>431.71800000000002</v>
      </c>
      <c r="AD50" s="82">
        <v>907.58</v>
      </c>
    </row>
    <row r="51" spans="1:30" x14ac:dyDescent="0.3">
      <c r="A51" s="1"/>
      <c r="B51" s="80" t="s">
        <v>875</v>
      </c>
      <c r="C51" s="81">
        <v>463.1</v>
      </c>
      <c r="D51" s="81">
        <v>176.25</v>
      </c>
      <c r="E51" s="81">
        <v>0</v>
      </c>
      <c r="F51" s="81">
        <v>31.4</v>
      </c>
      <c r="G51" s="81">
        <v>3646.9383499999999</v>
      </c>
      <c r="H51" s="81">
        <v>2201.7460000000001</v>
      </c>
      <c r="I51" s="81">
        <v>0</v>
      </c>
      <c r="J51" s="81">
        <v>351.73599999999999</v>
      </c>
      <c r="K51" s="81">
        <v>804.35</v>
      </c>
      <c r="L51" s="81">
        <v>0</v>
      </c>
      <c r="M51" s="81">
        <v>0</v>
      </c>
      <c r="N51" s="81">
        <v>0</v>
      </c>
      <c r="O51" s="81">
        <v>670.75</v>
      </c>
      <c r="P51" s="81">
        <v>6200.4203500000003</v>
      </c>
      <c r="Q51" s="81">
        <v>804.35</v>
      </c>
      <c r="R51" s="82">
        <v>7675.5203499999998</v>
      </c>
      <c r="S51" s="80" t="s">
        <v>875</v>
      </c>
      <c r="T51" s="81">
        <v>4914.3883500000002</v>
      </c>
      <c r="U51" s="81">
        <v>2377.9960000000001</v>
      </c>
      <c r="V51" s="81">
        <v>0</v>
      </c>
      <c r="W51" s="81">
        <v>383.13600000000002</v>
      </c>
      <c r="X51" s="82">
        <v>7675.5203499999998</v>
      </c>
      <c r="Y51" s="80" t="s">
        <v>875</v>
      </c>
      <c r="Z51" s="81">
        <v>384.05</v>
      </c>
      <c r="AA51" s="81">
        <v>90.01</v>
      </c>
      <c r="AB51" s="81">
        <v>0</v>
      </c>
      <c r="AC51" s="81">
        <v>383.13600000000002</v>
      </c>
      <c r="AD51" s="82">
        <v>857.19600000000003</v>
      </c>
    </row>
    <row r="52" spans="1:30" x14ac:dyDescent="0.3">
      <c r="A52" s="1"/>
      <c r="B52" s="80" t="s">
        <v>876</v>
      </c>
      <c r="C52" s="81">
        <v>464</v>
      </c>
      <c r="D52" s="81">
        <v>176.33</v>
      </c>
      <c r="E52" s="81">
        <v>0</v>
      </c>
      <c r="F52" s="81">
        <v>29.8</v>
      </c>
      <c r="G52" s="81">
        <v>3652.6852199999998</v>
      </c>
      <c r="H52" s="81">
        <v>2170.12</v>
      </c>
      <c r="I52" s="81">
        <v>0</v>
      </c>
      <c r="J52" s="81">
        <v>332.14600000000002</v>
      </c>
      <c r="K52" s="81">
        <v>765.97</v>
      </c>
      <c r="L52" s="81">
        <v>0</v>
      </c>
      <c r="M52" s="81">
        <v>0</v>
      </c>
      <c r="N52" s="81">
        <v>0</v>
      </c>
      <c r="O52" s="81">
        <v>670.13</v>
      </c>
      <c r="P52" s="81">
        <v>6154.9512199999999</v>
      </c>
      <c r="Q52" s="81">
        <v>765.97</v>
      </c>
      <c r="R52" s="82">
        <v>7591.0512200000003</v>
      </c>
      <c r="S52" s="80" t="s">
        <v>876</v>
      </c>
      <c r="T52" s="81">
        <v>4882.6552199999996</v>
      </c>
      <c r="U52" s="81">
        <v>2346.4499999999998</v>
      </c>
      <c r="V52" s="81">
        <v>0</v>
      </c>
      <c r="W52" s="81">
        <v>361.94600000000003</v>
      </c>
      <c r="X52" s="82">
        <v>7591.0512200000003</v>
      </c>
      <c r="Y52" s="80" t="s">
        <v>876</v>
      </c>
      <c r="Z52" s="81">
        <v>383.85</v>
      </c>
      <c r="AA52" s="81">
        <v>91.27</v>
      </c>
      <c r="AB52" s="81">
        <v>0</v>
      </c>
      <c r="AC52" s="81">
        <v>361.94600000000003</v>
      </c>
      <c r="AD52" s="82">
        <v>837.06600000000003</v>
      </c>
    </row>
    <row r="53" spans="1:30" x14ac:dyDescent="0.3">
      <c r="A53" s="1"/>
      <c r="B53" s="80" t="s">
        <v>877</v>
      </c>
      <c r="C53" s="81">
        <v>465.4</v>
      </c>
      <c r="D53" s="81">
        <v>177.26</v>
      </c>
      <c r="E53" s="81">
        <v>0</v>
      </c>
      <c r="F53" s="81">
        <v>31.2</v>
      </c>
      <c r="G53" s="81">
        <v>3589.9797699999999</v>
      </c>
      <c r="H53" s="81">
        <v>2158.991</v>
      </c>
      <c r="I53" s="81">
        <v>0</v>
      </c>
      <c r="J53" s="81">
        <v>294.661</v>
      </c>
      <c r="K53" s="81">
        <v>759.86</v>
      </c>
      <c r="L53" s="81">
        <v>0</v>
      </c>
      <c r="M53" s="81">
        <v>0</v>
      </c>
      <c r="N53" s="81">
        <v>0</v>
      </c>
      <c r="O53" s="81">
        <v>673.86</v>
      </c>
      <c r="P53" s="81">
        <v>6043.63177</v>
      </c>
      <c r="Q53" s="81">
        <v>759.86</v>
      </c>
      <c r="R53" s="82">
        <v>7477.3517700000002</v>
      </c>
      <c r="S53" s="80" t="s">
        <v>877</v>
      </c>
      <c r="T53" s="81">
        <v>4815.2397700000001</v>
      </c>
      <c r="U53" s="81">
        <v>2336.2510000000002</v>
      </c>
      <c r="V53" s="81">
        <v>0</v>
      </c>
      <c r="W53" s="81">
        <v>325.86099999999999</v>
      </c>
      <c r="X53" s="82">
        <v>7477.3517700000002</v>
      </c>
      <c r="Y53" s="80" t="s">
        <v>877</v>
      </c>
      <c r="Z53" s="81">
        <v>384.05</v>
      </c>
      <c r="AA53" s="81">
        <v>92.58</v>
      </c>
      <c r="AB53" s="81">
        <v>0</v>
      </c>
      <c r="AC53" s="81">
        <v>325.86099999999999</v>
      </c>
      <c r="AD53" s="82">
        <v>802.49099999999999</v>
      </c>
    </row>
    <row r="54" spans="1:30" x14ac:dyDescent="0.3">
      <c r="A54" s="1"/>
      <c r="B54" s="80" t="s">
        <v>878</v>
      </c>
      <c r="C54" s="81">
        <v>467.1</v>
      </c>
      <c r="D54" s="81">
        <v>178.38</v>
      </c>
      <c r="E54" s="81">
        <v>0</v>
      </c>
      <c r="F54" s="81">
        <v>29</v>
      </c>
      <c r="G54" s="81">
        <v>3533.04135</v>
      </c>
      <c r="H54" s="81">
        <v>2064.6729999999998</v>
      </c>
      <c r="I54" s="81">
        <v>0</v>
      </c>
      <c r="J54" s="81">
        <v>285.52499999999998</v>
      </c>
      <c r="K54" s="81">
        <v>767.76</v>
      </c>
      <c r="L54" s="81">
        <v>0</v>
      </c>
      <c r="M54" s="81">
        <v>0</v>
      </c>
      <c r="N54" s="81">
        <v>0</v>
      </c>
      <c r="O54" s="81">
        <v>674.48</v>
      </c>
      <c r="P54" s="81">
        <v>5883.2393499999998</v>
      </c>
      <c r="Q54" s="81">
        <v>767.76</v>
      </c>
      <c r="R54" s="82">
        <v>7325.4793499999996</v>
      </c>
      <c r="S54" s="80" t="s">
        <v>878</v>
      </c>
      <c r="T54" s="81">
        <v>4767.9013500000001</v>
      </c>
      <c r="U54" s="81">
        <v>2243.0529999999999</v>
      </c>
      <c r="V54" s="81">
        <v>0</v>
      </c>
      <c r="W54" s="81">
        <v>314.52499999999998</v>
      </c>
      <c r="X54" s="82">
        <v>7325.4793499999996</v>
      </c>
      <c r="Y54" s="80" t="s">
        <v>878</v>
      </c>
      <c r="Z54" s="81">
        <v>379.35</v>
      </c>
      <c r="AA54" s="81">
        <v>93.41</v>
      </c>
      <c r="AB54" s="81">
        <v>0</v>
      </c>
      <c r="AC54" s="81">
        <v>314.52499999999998</v>
      </c>
      <c r="AD54" s="82">
        <v>787.28499999999997</v>
      </c>
    </row>
    <row r="55" spans="1:30" x14ac:dyDescent="0.3">
      <c r="A55" s="1"/>
      <c r="B55" s="80" t="s">
        <v>75</v>
      </c>
      <c r="C55" s="81">
        <v>464.6</v>
      </c>
      <c r="D55" s="81">
        <v>177.18</v>
      </c>
      <c r="E55" s="81">
        <v>0</v>
      </c>
      <c r="F55" s="81">
        <v>31.2</v>
      </c>
      <c r="G55" s="81">
        <v>3395.8330000000001</v>
      </c>
      <c r="H55" s="81">
        <v>1911.049</v>
      </c>
      <c r="I55" s="81">
        <v>0</v>
      </c>
      <c r="J55" s="81">
        <v>206.06200000000001</v>
      </c>
      <c r="K55" s="81">
        <v>763.83</v>
      </c>
      <c r="L55" s="81">
        <v>0</v>
      </c>
      <c r="M55" s="81">
        <v>0</v>
      </c>
      <c r="N55" s="81">
        <v>0</v>
      </c>
      <c r="O55" s="81">
        <v>672.98</v>
      </c>
      <c r="P55" s="81">
        <v>5512.9440000000004</v>
      </c>
      <c r="Q55" s="81">
        <v>763.83</v>
      </c>
      <c r="R55" s="82">
        <v>6949.7539999999999</v>
      </c>
      <c r="S55" s="80" t="s">
        <v>75</v>
      </c>
      <c r="T55" s="81">
        <v>4624.2629999999999</v>
      </c>
      <c r="U55" s="81">
        <v>2088.2289999999998</v>
      </c>
      <c r="V55" s="81">
        <v>0</v>
      </c>
      <c r="W55" s="81">
        <v>237.262</v>
      </c>
      <c r="X55" s="82">
        <v>6949.7539999999999</v>
      </c>
      <c r="Y55" s="80" t="s">
        <v>75</v>
      </c>
      <c r="Z55" s="81">
        <v>378.65</v>
      </c>
      <c r="AA55" s="81">
        <v>92.86</v>
      </c>
      <c r="AB55" s="81">
        <v>0</v>
      </c>
      <c r="AC55" s="81">
        <v>237.262</v>
      </c>
      <c r="AD55" s="82">
        <v>708.77200000000005</v>
      </c>
    </row>
    <row r="56" spans="1:30" x14ac:dyDescent="0.3">
      <c r="A56" s="1"/>
      <c r="B56" s="83" t="s">
        <v>1034</v>
      </c>
      <c r="C56" s="84">
        <v>11134.85</v>
      </c>
      <c r="D56" s="84">
        <v>4035.7649999999999</v>
      </c>
      <c r="E56" s="84">
        <v>1.45</v>
      </c>
      <c r="F56" s="84">
        <v>1174.5</v>
      </c>
      <c r="G56" s="84">
        <v>81028.158100000001</v>
      </c>
      <c r="H56" s="84">
        <v>49483.114500000003</v>
      </c>
      <c r="I56" s="84">
        <v>7.1</v>
      </c>
      <c r="J56" s="84">
        <v>7064.4960000000001</v>
      </c>
      <c r="K56" s="84">
        <v>18216.1895</v>
      </c>
      <c r="L56" s="84">
        <v>5.6</v>
      </c>
      <c r="M56" s="84">
        <v>4759.05</v>
      </c>
      <c r="N56" s="84">
        <v>0</v>
      </c>
      <c r="O56" s="84">
        <v>16346.565000000001</v>
      </c>
      <c r="P56" s="84">
        <v>137582.86859999999</v>
      </c>
      <c r="Q56" s="84">
        <v>22980.839499999998</v>
      </c>
      <c r="R56" s="84">
        <v>176910.27309999999</v>
      </c>
      <c r="S56" s="83" t="s">
        <v>1034</v>
      </c>
      <c r="T56" s="84">
        <v>110379.1976</v>
      </c>
      <c r="U56" s="84">
        <v>53524.479500000001</v>
      </c>
      <c r="V56" s="84">
        <v>4767.6000000000004</v>
      </c>
      <c r="W56" s="84">
        <v>8238.9959999999992</v>
      </c>
      <c r="X56" s="84">
        <v>176910.27309999999</v>
      </c>
      <c r="Y56" s="83" t="s">
        <v>1034</v>
      </c>
      <c r="Z56" s="84">
        <v>9111.2000000000007</v>
      </c>
      <c r="AA56" s="84">
        <v>2124.6950000000002</v>
      </c>
      <c r="AB56" s="84">
        <v>4767.6000000000004</v>
      </c>
      <c r="AC56" s="84">
        <v>8238.9959999999992</v>
      </c>
      <c r="AD56" s="84">
        <v>24242.491000000002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1255</v>
      </c>
      <c r="C5" s="1"/>
      <c r="D5" s="1"/>
      <c r="E5" s="1"/>
      <c r="F5" s="1"/>
      <c r="G5" s="1"/>
      <c r="H5" s="1"/>
      <c r="I5" s="1"/>
      <c r="J5" s="1"/>
      <c r="K5" s="1"/>
      <c r="L5" s="1"/>
      <c r="M5" s="1"/>
      <c r="N5" s="1"/>
      <c r="O5" s="1"/>
      <c r="P5" s="1"/>
    </row>
    <row r="6" spans="1:16" ht="27.6" x14ac:dyDescent="0.3">
      <c r="A6" s="1"/>
      <c r="B6" s="3" t="s">
        <v>179</v>
      </c>
      <c r="C6" s="3" t="s">
        <v>1256</v>
      </c>
      <c r="D6" s="3" t="s">
        <v>1257</v>
      </c>
      <c r="E6" s="3" t="s">
        <v>1258</v>
      </c>
      <c r="F6" s="3" t="s">
        <v>182</v>
      </c>
      <c r="G6" s="3" t="s">
        <v>183</v>
      </c>
      <c r="H6" s="3" t="s">
        <v>1259</v>
      </c>
      <c r="I6" s="3" t="s">
        <v>1260</v>
      </c>
      <c r="J6" s="3" t="s">
        <v>1261</v>
      </c>
      <c r="K6" s="3" t="s">
        <v>1262</v>
      </c>
      <c r="L6" s="3" t="s">
        <v>1263</v>
      </c>
      <c r="M6" s="3" t="s">
        <v>1264</v>
      </c>
      <c r="N6" s="3" t="s">
        <v>1265</v>
      </c>
      <c r="O6" s="3" t="s">
        <v>1266</v>
      </c>
      <c r="P6" s="3" t="s">
        <v>1267</v>
      </c>
    </row>
    <row r="7" spans="1:16" x14ac:dyDescent="0.3">
      <c r="A7" s="1"/>
      <c r="B7" s="6" t="s">
        <v>658</v>
      </c>
      <c r="C7" s="6" t="s">
        <v>1057</v>
      </c>
      <c r="D7" s="85" t="s">
        <v>47</v>
      </c>
      <c r="E7" s="6" t="s">
        <v>1268</v>
      </c>
      <c r="F7" s="85" t="s">
        <v>18</v>
      </c>
      <c r="G7" s="85" t="s">
        <v>19</v>
      </c>
      <c r="H7" s="85" t="s">
        <v>987</v>
      </c>
      <c r="I7" s="85" t="s">
        <v>987</v>
      </c>
      <c r="J7" s="85" t="s">
        <v>1269</v>
      </c>
      <c r="K7" s="85" t="s">
        <v>987</v>
      </c>
      <c r="L7" s="85" t="s">
        <v>987</v>
      </c>
      <c r="M7" s="85" t="s">
        <v>987</v>
      </c>
      <c r="N7" s="85" t="s">
        <v>987</v>
      </c>
      <c r="O7" s="6" t="s">
        <v>1270</v>
      </c>
      <c r="P7" s="6"/>
    </row>
    <row r="8" spans="1:16" x14ac:dyDescent="0.3">
      <c r="A8" s="1"/>
      <c r="B8" s="6" t="s">
        <v>659</v>
      </c>
      <c r="C8" s="6" t="s">
        <v>1140</v>
      </c>
      <c r="D8" s="85" t="s">
        <v>47</v>
      </c>
      <c r="E8" s="6" t="s">
        <v>1271</v>
      </c>
      <c r="F8" s="85" t="s">
        <v>18</v>
      </c>
      <c r="G8" s="85" t="s">
        <v>19</v>
      </c>
      <c r="H8" s="85" t="s">
        <v>987</v>
      </c>
      <c r="I8" s="85" t="s">
        <v>987</v>
      </c>
      <c r="J8" s="85" t="s">
        <v>1269</v>
      </c>
      <c r="K8" s="85" t="s">
        <v>987</v>
      </c>
      <c r="L8" s="85" t="s">
        <v>987</v>
      </c>
      <c r="M8" s="85" t="s">
        <v>987</v>
      </c>
      <c r="N8" s="85" t="s">
        <v>987</v>
      </c>
      <c r="O8" s="6" t="s">
        <v>1270</v>
      </c>
      <c r="P8" s="6"/>
    </row>
    <row r="9" spans="1:16" x14ac:dyDescent="0.3">
      <c r="A9" s="1"/>
      <c r="B9" s="6" t="s">
        <v>660</v>
      </c>
      <c r="C9" s="6" t="s">
        <v>1141</v>
      </c>
      <c r="D9" s="85" t="s">
        <v>47</v>
      </c>
      <c r="E9" s="6" t="s">
        <v>1272</v>
      </c>
      <c r="F9" s="85" t="s">
        <v>18</v>
      </c>
      <c r="G9" s="85" t="s">
        <v>19</v>
      </c>
      <c r="H9" s="85" t="s">
        <v>987</v>
      </c>
      <c r="I9" s="85" t="s">
        <v>987</v>
      </c>
      <c r="J9" s="85" t="s">
        <v>1269</v>
      </c>
      <c r="K9" s="85" t="s">
        <v>987</v>
      </c>
      <c r="L9" s="85" t="s">
        <v>987</v>
      </c>
      <c r="M9" s="85" t="s">
        <v>987</v>
      </c>
      <c r="N9" s="85" t="s">
        <v>987</v>
      </c>
      <c r="O9" s="6" t="s">
        <v>1270</v>
      </c>
      <c r="P9" s="6"/>
    </row>
    <row r="10" spans="1:16" ht="26.4" x14ac:dyDescent="0.3">
      <c r="A10" s="1"/>
      <c r="B10" s="6" t="s">
        <v>661</v>
      </c>
      <c r="C10" s="6" t="s">
        <v>1060</v>
      </c>
      <c r="D10" s="85" t="s">
        <v>47</v>
      </c>
      <c r="E10" s="6" t="s">
        <v>1273</v>
      </c>
      <c r="F10" s="85" t="s">
        <v>18</v>
      </c>
      <c r="G10" s="85" t="s">
        <v>19</v>
      </c>
      <c r="H10" s="85" t="s">
        <v>987</v>
      </c>
      <c r="I10" s="85" t="s">
        <v>987</v>
      </c>
      <c r="J10" s="85" t="s">
        <v>1269</v>
      </c>
      <c r="K10" s="85" t="s">
        <v>987</v>
      </c>
      <c r="L10" s="85" t="s">
        <v>987</v>
      </c>
      <c r="M10" s="85" t="s">
        <v>987</v>
      </c>
      <c r="N10" s="85" t="s">
        <v>987</v>
      </c>
      <c r="O10" s="6" t="s">
        <v>1270</v>
      </c>
      <c r="P10" s="6"/>
    </row>
    <row r="11" spans="1:16" x14ac:dyDescent="0.3">
      <c r="A11" s="1"/>
      <c r="B11" s="6" t="s">
        <v>656</v>
      </c>
      <c r="C11" s="6" t="s">
        <v>1062</v>
      </c>
      <c r="D11" s="85" t="s">
        <v>47</v>
      </c>
      <c r="E11" s="6" t="s">
        <v>1274</v>
      </c>
      <c r="F11" s="85" t="s">
        <v>18</v>
      </c>
      <c r="G11" s="85" t="s">
        <v>1275</v>
      </c>
      <c r="H11" s="85" t="s">
        <v>987</v>
      </c>
      <c r="I11" s="85" t="s">
        <v>987</v>
      </c>
      <c r="J11" s="85" t="s">
        <v>1269</v>
      </c>
      <c r="K11" s="85" t="s">
        <v>987</v>
      </c>
      <c r="L11" s="85" t="s">
        <v>987</v>
      </c>
      <c r="M11" s="85" t="s">
        <v>987</v>
      </c>
      <c r="N11" s="85" t="s">
        <v>987</v>
      </c>
      <c r="O11" s="6" t="s">
        <v>1270</v>
      </c>
      <c r="P11" s="6"/>
    </row>
    <row r="12" spans="1:16" x14ac:dyDescent="0.3">
      <c r="A12" s="1"/>
      <c r="B12" s="6" t="s">
        <v>656</v>
      </c>
      <c r="C12" s="6" t="s">
        <v>1062</v>
      </c>
      <c r="D12" s="85" t="s">
        <v>1276</v>
      </c>
      <c r="E12" s="6" t="s">
        <v>1277</v>
      </c>
      <c r="F12" s="85" t="s">
        <v>1275</v>
      </c>
      <c r="G12" s="85" t="s">
        <v>19</v>
      </c>
      <c r="H12" s="85" t="s">
        <v>987</v>
      </c>
      <c r="I12" s="85" t="s">
        <v>987</v>
      </c>
      <c r="J12" s="85" t="s">
        <v>1269</v>
      </c>
      <c r="K12" s="85" t="s">
        <v>987</v>
      </c>
      <c r="L12" s="85" t="s">
        <v>987</v>
      </c>
      <c r="M12" s="85" t="s">
        <v>987</v>
      </c>
      <c r="N12" s="85" t="s">
        <v>987</v>
      </c>
      <c r="O12" s="6" t="s">
        <v>1270</v>
      </c>
      <c r="P12" s="6"/>
    </row>
    <row r="13" spans="1:16" x14ac:dyDescent="0.3">
      <c r="A13" s="1"/>
      <c r="B13" s="6" t="s">
        <v>662</v>
      </c>
      <c r="C13" s="6" t="s">
        <v>1063</v>
      </c>
      <c r="D13" s="85" t="s">
        <v>47</v>
      </c>
      <c r="E13" s="6" t="s">
        <v>1278</v>
      </c>
      <c r="F13" s="85" t="s">
        <v>18</v>
      </c>
      <c r="G13" s="85" t="s">
        <v>19</v>
      </c>
      <c r="H13" s="85" t="s">
        <v>987</v>
      </c>
      <c r="I13" s="85" t="s">
        <v>987</v>
      </c>
      <c r="J13" s="85" t="s">
        <v>1269</v>
      </c>
      <c r="K13" s="85" t="s">
        <v>987</v>
      </c>
      <c r="L13" s="85" t="s">
        <v>987</v>
      </c>
      <c r="M13" s="85" t="s">
        <v>987</v>
      </c>
      <c r="N13" s="85" t="s">
        <v>987</v>
      </c>
      <c r="O13" s="6" t="s">
        <v>1270</v>
      </c>
      <c r="P13" s="6"/>
    </row>
    <row r="14" spans="1:16" x14ac:dyDescent="0.3">
      <c r="A14" s="1"/>
      <c r="B14" s="6" t="s">
        <v>82</v>
      </c>
      <c r="C14" s="6" t="s">
        <v>1147</v>
      </c>
      <c r="D14" s="85" t="s">
        <v>47</v>
      </c>
      <c r="E14" s="6" t="s">
        <v>1279</v>
      </c>
      <c r="F14" s="85" t="s">
        <v>1280</v>
      </c>
      <c r="G14" s="85" t="s">
        <v>1281</v>
      </c>
      <c r="H14" s="85" t="s">
        <v>1282</v>
      </c>
      <c r="I14" s="85" t="s">
        <v>987</v>
      </c>
      <c r="J14" s="85" t="s">
        <v>1283</v>
      </c>
      <c r="K14" s="85" t="s">
        <v>987</v>
      </c>
      <c r="L14" s="85" t="s">
        <v>987</v>
      </c>
      <c r="M14" s="85" t="s">
        <v>987</v>
      </c>
      <c r="N14" s="85" t="s">
        <v>1284</v>
      </c>
      <c r="O14" s="6" t="s">
        <v>1270</v>
      </c>
      <c r="P14" s="6"/>
    </row>
    <row r="15" spans="1:16" x14ac:dyDescent="0.3">
      <c r="A15" s="1"/>
      <c r="B15" s="6" t="s">
        <v>82</v>
      </c>
      <c r="C15" s="6" t="s">
        <v>1147</v>
      </c>
      <c r="D15" s="85" t="s">
        <v>1285</v>
      </c>
      <c r="E15" s="6" t="s">
        <v>1279</v>
      </c>
      <c r="F15" s="85" t="s">
        <v>1281</v>
      </c>
      <c r="G15" s="85" t="s">
        <v>1286</v>
      </c>
      <c r="H15" s="85" t="s">
        <v>987</v>
      </c>
      <c r="I15" s="85" t="s">
        <v>1287</v>
      </c>
      <c r="J15" s="85" t="s">
        <v>1288</v>
      </c>
      <c r="K15" s="85" t="s">
        <v>987</v>
      </c>
      <c r="L15" s="85" t="s">
        <v>987</v>
      </c>
      <c r="M15" s="85" t="s">
        <v>987</v>
      </c>
      <c r="N15" s="85" t="s">
        <v>987</v>
      </c>
      <c r="O15" s="6" t="s">
        <v>1270</v>
      </c>
      <c r="P15" s="6"/>
    </row>
    <row r="16" spans="1:16" x14ac:dyDescent="0.3">
      <c r="A16" s="1"/>
      <c r="B16" s="6" t="s">
        <v>23</v>
      </c>
      <c r="C16" s="6" t="s">
        <v>1151</v>
      </c>
      <c r="D16" s="85" t="s">
        <v>47</v>
      </c>
      <c r="E16" s="6" t="s">
        <v>1289</v>
      </c>
      <c r="F16" s="85" t="s">
        <v>18</v>
      </c>
      <c r="G16" s="85" t="s">
        <v>1290</v>
      </c>
      <c r="H16" s="85" t="s">
        <v>987</v>
      </c>
      <c r="I16" s="85" t="s">
        <v>987</v>
      </c>
      <c r="J16" s="85" t="s">
        <v>1283</v>
      </c>
      <c r="K16" s="85" t="s">
        <v>987</v>
      </c>
      <c r="L16" s="85" t="s">
        <v>987</v>
      </c>
      <c r="M16" s="85" t="s">
        <v>987</v>
      </c>
      <c r="N16" s="85" t="s">
        <v>987</v>
      </c>
      <c r="O16" s="6" t="s">
        <v>1270</v>
      </c>
      <c r="P16" s="6"/>
    </row>
    <row r="17" spans="1:16" x14ac:dyDescent="0.3">
      <c r="A17" s="1"/>
      <c r="B17" s="6" t="s">
        <v>23</v>
      </c>
      <c r="C17" s="6" t="s">
        <v>1151</v>
      </c>
      <c r="D17" s="85" t="s">
        <v>47</v>
      </c>
      <c r="E17" s="6" t="s">
        <v>1289</v>
      </c>
      <c r="F17" s="85" t="s">
        <v>1290</v>
      </c>
      <c r="G17" s="85" t="s">
        <v>1291</v>
      </c>
      <c r="H17" s="85" t="s">
        <v>987</v>
      </c>
      <c r="I17" s="85" t="s">
        <v>1292</v>
      </c>
      <c r="J17" s="85" t="s">
        <v>1288</v>
      </c>
      <c r="K17" s="85" t="s">
        <v>987</v>
      </c>
      <c r="L17" s="85" t="s">
        <v>987</v>
      </c>
      <c r="M17" s="85" t="s">
        <v>987</v>
      </c>
      <c r="N17" s="85" t="s">
        <v>987</v>
      </c>
      <c r="O17" s="6" t="s">
        <v>1270</v>
      </c>
      <c r="P17" s="6"/>
    </row>
    <row r="18" spans="1:16" x14ac:dyDescent="0.3">
      <c r="A18" s="1"/>
      <c r="B18" s="6" t="s">
        <v>23</v>
      </c>
      <c r="C18" s="6" t="s">
        <v>1151</v>
      </c>
      <c r="D18" s="85" t="s">
        <v>47</v>
      </c>
      <c r="E18" s="6" t="s">
        <v>1289</v>
      </c>
      <c r="F18" s="85" t="s">
        <v>1293</v>
      </c>
      <c r="G18" s="85" t="s">
        <v>1294</v>
      </c>
      <c r="H18" s="85" t="s">
        <v>1295</v>
      </c>
      <c r="I18" s="85" t="s">
        <v>987</v>
      </c>
      <c r="J18" s="85" t="s">
        <v>1283</v>
      </c>
      <c r="K18" s="85" t="s">
        <v>987</v>
      </c>
      <c r="L18" s="85" t="s">
        <v>987</v>
      </c>
      <c r="M18" s="85" t="s">
        <v>987</v>
      </c>
      <c r="N18" s="85" t="s">
        <v>987</v>
      </c>
      <c r="O18" s="6" t="s">
        <v>1270</v>
      </c>
      <c r="P18" s="6" t="s">
        <v>1296</v>
      </c>
    </row>
    <row r="19" spans="1:16" x14ac:dyDescent="0.3">
      <c r="A19" s="1"/>
      <c r="B19" s="6" t="s">
        <v>23</v>
      </c>
      <c r="C19" s="6" t="s">
        <v>1151</v>
      </c>
      <c r="D19" s="85" t="s">
        <v>47</v>
      </c>
      <c r="E19" s="6" t="s">
        <v>1289</v>
      </c>
      <c r="F19" s="85" t="s">
        <v>1294</v>
      </c>
      <c r="G19" s="85" t="s">
        <v>1297</v>
      </c>
      <c r="H19" s="85" t="s">
        <v>987</v>
      </c>
      <c r="I19" s="85" t="s">
        <v>987</v>
      </c>
      <c r="J19" s="85" t="s">
        <v>1288</v>
      </c>
      <c r="K19" s="85" t="s">
        <v>987</v>
      </c>
      <c r="L19" s="85" t="s">
        <v>987</v>
      </c>
      <c r="M19" s="85" t="s">
        <v>987</v>
      </c>
      <c r="N19" s="85" t="s">
        <v>987</v>
      </c>
      <c r="O19" s="6" t="s">
        <v>1270</v>
      </c>
      <c r="P19" s="6"/>
    </row>
    <row r="20" spans="1:16" x14ac:dyDescent="0.3">
      <c r="A20" s="1"/>
      <c r="B20" s="6" t="s">
        <v>23</v>
      </c>
      <c r="C20" s="6" t="s">
        <v>1151</v>
      </c>
      <c r="D20" s="85" t="s">
        <v>47</v>
      </c>
      <c r="E20" s="6" t="s">
        <v>1289</v>
      </c>
      <c r="F20" s="85" t="s">
        <v>1298</v>
      </c>
      <c r="G20" s="85" t="s">
        <v>1299</v>
      </c>
      <c r="H20" s="85" t="s">
        <v>1300</v>
      </c>
      <c r="I20" s="85" t="s">
        <v>1301</v>
      </c>
      <c r="J20" s="85" t="s">
        <v>1283</v>
      </c>
      <c r="K20" s="85" t="s">
        <v>987</v>
      </c>
      <c r="L20" s="85" t="s">
        <v>987</v>
      </c>
      <c r="M20" s="85" t="s">
        <v>987</v>
      </c>
      <c r="N20" s="85" t="s">
        <v>987</v>
      </c>
      <c r="O20" s="6" t="s">
        <v>1270</v>
      </c>
      <c r="P20" s="6"/>
    </row>
    <row r="21" spans="1:16" x14ac:dyDescent="0.3">
      <c r="A21" s="1"/>
      <c r="B21" s="6" t="s">
        <v>23</v>
      </c>
      <c r="C21" s="6" t="s">
        <v>1151</v>
      </c>
      <c r="D21" s="85" t="s">
        <v>1302</v>
      </c>
      <c r="E21" s="6" t="s">
        <v>1289</v>
      </c>
      <c r="F21" s="85" t="s">
        <v>1303</v>
      </c>
      <c r="G21" s="85" t="s">
        <v>1282</v>
      </c>
      <c r="H21" s="85" t="s">
        <v>987</v>
      </c>
      <c r="I21" s="85" t="s">
        <v>987</v>
      </c>
      <c r="J21" s="85" t="s">
        <v>1304</v>
      </c>
      <c r="K21" s="85" t="s">
        <v>987</v>
      </c>
      <c r="L21" s="85" t="s">
        <v>987</v>
      </c>
      <c r="M21" s="85" t="s">
        <v>987</v>
      </c>
      <c r="N21" s="85" t="s">
        <v>987</v>
      </c>
      <c r="O21" s="6" t="s">
        <v>1270</v>
      </c>
      <c r="P21" s="6"/>
    </row>
    <row r="22" spans="1:16" x14ac:dyDescent="0.3">
      <c r="A22" s="1"/>
      <c r="B22" s="6" t="s">
        <v>23</v>
      </c>
      <c r="C22" s="6" t="s">
        <v>1151</v>
      </c>
      <c r="D22" s="85" t="s">
        <v>1302</v>
      </c>
      <c r="E22" s="6" t="s">
        <v>1289</v>
      </c>
      <c r="F22" s="85" t="s">
        <v>1305</v>
      </c>
      <c r="G22" s="85" t="s">
        <v>1306</v>
      </c>
      <c r="H22" s="85" t="s">
        <v>987</v>
      </c>
      <c r="I22" s="85" t="s">
        <v>987</v>
      </c>
      <c r="J22" s="85" t="s">
        <v>1304</v>
      </c>
      <c r="K22" s="85" t="s">
        <v>987</v>
      </c>
      <c r="L22" s="85" t="s">
        <v>987</v>
      </c>
      <c r="M22" s="85" t="s">
        <v>987</v>
      </c>
      <c r="N22" s="85" t="s">
        <v>987</v>
      </c>
      <c r="O22" s="6" t="s">
        <v>1270</v>
      </c>
      <c r="P22" s="6"/>
    </row>
    <row r="23" spans="1:16" x14ac:dyDescent="0.3">
      <c r="A23" s="1"/>
      <c r="B23" s="6" t="s">
        <v>23</v>
      </c>
      <c r="C23" s="6" t="s">
        <v>1151</v>
      </c>
      <c r="D23" s="85" t="s">
        <v>47</v>
      </c>
      <c r="E23" s="6" t="s">
        <v>1289</v>
      </c>
      <c r="F23" s="85" t="s">
        <v>1306</v>
      </c>
      <c r="G23" s="85" t="s">
        <v>19</v>
      </c>
      <c r="H23" s="85" t="s">
        <v>987</v>
      </c>
      <c r="I23" s="85" t="s">
        <v>987</v>
      </c>
      <c r="J23" s="85" t="s">
        <v>1283</v>
      </c>
      <c r="K23" s="85" t="s">
        <v>987</v>
      </c>
      <c r="L23" s="85" t="s">
        <v>987</v>
      </c>
      <c r="M23" s="85" t="s">
        <v>987</v>
      </c>
      <c r="N23" s="85" t="s">
        <v>987</v>
      </c>
      <c r="O23" s="6" t="s">
        <v>1270</v>
      </c>
      <c r="P23" s="6"/>
    </row>
    <row r="24" spans="1:16" x14ac:dyDescent="0.3">
      <c r="A24" s="1"/>
      <c r="B24" s="6" t="s">
        <v>91</v>
      </c>
      <c r="C24" s="6" t="s">
        <v>1156</v>
      </c>
      <c r="D24" s="85" t="s">
        <v>47</v>
      </c>
      <c r="E24" s="6" t="s">
        <v>1307</v>
      </c>
      <c r="F24" s="85" t="s">
        <v>18</v>
      </c>
      <c r="G24" s="85" t="s">
        <v>19</v>
      </c>
      <c r="H24" s="85" t="s">
        <v>987</v>
      </c>
      <c r="I24" s="85" t="s">
        <v>987</v>
      </c>
      <c r="J24" s="85" t="s">
        <v>1283</v>
      </c>
      <c r="K24" s="85" t="s">
        <v>987</v>
      </c>
      <c r="L24" s="85" t="s">
        <v>987</v>
      </c>
      <c r="M24" s="85" t="s">
        <v>987</v>
      </c>
      <c r="N24" s="85" t="s">
        <v>987</v>
      </c>
      <c r="O24" s="6" t="s">
        <v>1270</v>
      </c>
      <c r="P24" s="6" t="s">
        <v>1308</v>
      </c>
    </row>
    <row r="25" spans="1:16" x14ac:dyDescent="0.3">
      <c r="A25" s="1"/>
      <c r="B25" s="6" t="s">
        <v>98</v>
      </c>
      <c r="C25" s="6" t="s">
        <v>103</v>
      </c>
      <c r="D25" s="85" t="s">
        <v>47</v>
      </c>
      <c r="E25" s="6" t="s">
        <v>1309</v>
      </c>
      <c r="F25" s="85" t="s">
        <v>18</v>
      </c>
      <c r="G25" s="85" t="s">
        <v>19</v>
      </c>
      <c r="H25" s="85" t="s">
        <v>987</v>
      </c>
      <c r="I25" s="85" t="s">
        <v>987</v>
      </c>
      <c r="J25" s="85" t="s">
        <v>1283</v>
      </c>
      <c r="K25" s="85" t="s">
        <v>987</v>
      </c>
      <c r="L25" s="85" t="s">
        <v>987</v>
      </c>
      <c r="M25" s="85" t="s">
        <v>987</v>
      </c>
      <c r="N25" s="85" t="s">
        <v>987</v>
      </c>
      <c r="O25" s="6" t="s">
        <v>1270</v>
      </c>
      <c r="P25" s="6"/>
    </row>
    <row r="26" spans="1:16" x14ac:dyDescent="0.3">
      <c r="A26" s="1"/>
      <c r="B26" s="6" t="s">
        <v>98</v>
      </c>
      <c r="C26" s="6" t="s">
        <v>106</v>
      </c>
      <c r="D26" s="85" t="s">
        <v>47</v>
      </c>
      <c r="E26" s="6" t="s">
        <v>1310</v>
      </c>
      <c r="F26" s="85" t="s">
        <v>18</v>
      </c>
      <c r="G26" s="85" t="s">
        <v>19</v>
      </c>
      <c r="H26" s="85" t="s">
        <v>987</v>
      </c>
      <c r="I26" s="85" t="s">
        <v>987</v>
      </c>
      <c r="J26" s="85" t="s">
        <v>1283</v>
      </c>
      <c r="K26" s="85" t="s">
        <v>987</v>
      </c>
      <c r="L26" s="85" t="s">
        <v>987</v>
      </c>
      <c r="M26" s="85" t="s">
        <v>987</v>
      </c>
      <c r="N26" s="85" t="s">
        <v>987</v>
      </c>
      <c r="O26" s="6" t="s">
        <v>1270</v>
      </c>
      <c r="P26" s="6"/>
    </row>
    <row r="27" spans="1:16" x14ac:dyDescent="0.3">
      <c r="A27" s="1"/>
      <c r="B27" s="6" t="s">
        <v>107</v>
      </c>
      <c r="C27" s="6" t="s">
        <v>108</v>
      </c>
      <c r="D27" s="85" t="s">
        <v>47</v>
      </c>
      <c r="E27" s="6" t="s">
        <v>1311</v>
      </c>
      <c r="F27" s="85" t="s">
        <v>18</v>
      </c>
      <c r="G27" s="85" t="s">
        <v>19</v>
      </c>
      <c r="H27" s="85" t="s">
        <v>987</v>
      </c>
      <c r="I27" s="85" t="s">
        <v>987</v>
      </c>
      <c r="J27" s="85" t="s">
        <v>1283</v>
      </c>
      <c r="K27" s="85" t="s">
        <v>987</v>
      </c>
      <c r="L27" s="85" t="s">
        <v>987</v>
      </c>
      <c r="M27" s="85" t="s">
        <v>987</v>
      </c>
      <c r="N27" s="85" t="s">
        <v>987</v>
      </c>
      <c r="O27" s="6" t="s">
        <v>1270</v>
      </c>
      <c r="P27" s="6"/>
    </row>
    <row r="28" spans="1:16" ht="26.4" x14ac:dyDescent="0.3">
      <c r="A28" s="1"/>
      <c r="B28" s="6" t="s">
        <v>657</v>
      </c>
      <c r="C28" s="6" t="s">
        <v>1183</v>
      </c>
      <c r="D28" s="85" t="s">
        <v>1184</v>
      </c>
      <c r="E28" s="6" t="s">
        <v>1312</v>
      </c>
      <c r="F28" s="85" t="s">
        <v>18</v>
      </c>
      <c r="G28" s="85" t="s">
        <v>19</v>
      </c>
      <c r="H28" s="85" t="s">
        <v>987</v>
      </c>
      <c r="I28" s="85" t="s">
        <v>987</v>
      </c>
      <c r="J28" s="85" t="s">
        <v>1269</v>
      </c>
      <c r="K28" s="85" t="s">
        <v>987</v>
      </c>
      <c r="L28" s="85" t="s">
        <v>987</v>
      </c>
      <c r="M28" s="85" t="s">
        <v>987</v>
      </c>
      <c r="N28" s="85" t="s">
        <v>987</v>
      </c>
      <c r="O28" s="6" t="s">
        <v>1270</v>
      </c>
      <c r="P28" s="6"/>
    </row>
    <row r="29" spans="1:16" ht="26.4" x14ac:dyDescent="0.3">
      <c r="A29" s="1"/>
      <c r="B29" s="6" t="s">
        <v>657</v>
      </c>
      <c r="C29" s="6" t="s">
        <v>1183</v>
      </c>
      <c r="D29" s="85" t="s">
        <v>1185</v>
      </c>
      <c r="E29" s="6" t="s">
        <v>1313</v>
      </c>
      <c r="F29" s="85" t="s">
        <v>18</v>
      </c>
      <c r="G29" s="85" t="s">
        <v>19</v>
      </c>
      <c r="H29" s="85" t="s">
        <v>987</v>
      </c>
      <c r="I29" s="85" t="s">
        <v>987</v>
      </c>
      <c r="J29" s="85" t="s">
        <v>1269</v>
      </c>
      <c r="K29" s="85" t="s">
        <v>987</v>
      </c>
      <c r="L29" s="85" t="s">
        <v>987</v>
      </c>
      <c r="M29" s="85" t="s">
        <v>987</v>
      </c>
      <c r="N29" s="85" t="s">
        <v>987</v>
      </c>
      <c r="O29" s="6" t="s">
        <v>1270</v>
      </c>
      <c r="P29" s="6"/>
    </row>
    <row r="30" spans="1:16" x14ac:dyDescent="0.3">
      <c r="A30" s="1"/>
      <c r="B30" s="6" t="s">
        <v>110</v>
      </c>
      <c r="C30" s="6" t="s">
        <v>119</v>
      </c>
      <c r="D30" s="85" t="s">
        <v>1179</v>
      </c>
      <c r="E30" s="6" t="s">
        <v>1314</v>
      </c>
      <c r="F30" s="85" t="s">
        <v>18</v>
      </c>
      <c r="G30" s="85" t="s">
        <v>1315</v>
      </c>
      <c r="H30" s="85" t="s">
        <v>987</v>
      </c>
      <c r="I30" s="85" t="s">
        <v>1316</v>
      </c>
      <c r="J30" s="85" t="s">
        <v>1283</v>
      </c>
      <c r="K30" s="85" t="s">
        <v>987</v>
      </c>
      <c r="L30" s="85" t="s">
        <v>987</v>
      </c>
      <c r="M30" s="85" t="s">
        <v>987</v>
      </c>
      <c r="N30" s="85" t="s">
        <v>987</v>
      </c>
      <c r="O30" s="6" t="s">
        <v>1270</v>
      </c>
      <c r="P30" s="6"/>
    </row>
    <row r="31" spans="1:16" x14ac:dyDescent="0.3">
      <c r="A31" s="1"/>
      <c r="B31" s="6" t="s">
        <v>110</v>
      </c>
      <c r="C31" s="6" t="s">
        <v>119</v>
      </c>
      <c r="D31" s="85" t="s">
        <v>1171</v>
      </c>
      <c r="E31" s="6" t="s">
        <v>1317</v>
      </c>
      <c r="F31" s="85" t="s">
        <v>18</v>
      </c>
      <c r="G31" s="85" t="s">
        <v>1318</v>
      </c>
      <c r="H31" s="85" t="s">
        <v>987</v>
      </c>
      <c r="I31" s="85" t="s">
        <v>987</v>
      </c>
      <c r="J31" s="85" t="s">
        <v>1283</v>
      </c>
      <c r="K31" s="85" t="s">
        <v>987</v>
      </c>
      <c r="L31" s="85" t="s">
        <v>987</v>
      </c>
      <c r="M31" s="85" t="s">
        <v>987</v>
      </c>
      <c r="N31" s="85" t="s">
        <v>987</v>
      </c>
      <c r="O31" s="6" t="s">
        <v>1270</v>
      </c>
      <c r="P31" s="6"/>
    </row>
    <row r="32" spans="1:16" x14ac:dyDescent="0.3">
      <c r="A32" s="1"/>
      <c r="B32" s="6" t="s">
        <v>110</v>
      </c>
      <c r="C32" s="6" t="s">
        <v>119</v>
      </c>
      <c r="D32" s="85" t="s">
        <v>1171</v>
      </c>
      <c r="E32" s="6" t="s">
        <v>1317</v>
      </c>
      <c r="F32" s="85" t="s">
        <v>1318</v>
      </c>
      <c r="G32" s="85" t="s">
        <v>1319</v>
      </c>
      <c r="H32" s="85" t="s">
        <v>987</v>
      </c>
      <c r="I32" s="85" t="s">
        <v>1320</v>
      </c>
      <c r="J32" s="85" t="s">
        <v>1288</v>
      </c>
      <c r="K32" s="85" t="s">
        <v>987</v>
      </c>
      <c r="L32" s="85" t="s">
        <v>987</v>
      </c>
      <c r="M32" s="85" t="s">
        <v>987</v>
      </c>
      <c r="N32" s="85" t="s">
        <v>987</v>
      </c>
      <c r="O32" s="6" t="s">
        <v>1270</v>
      </c>
      <c r="P32" s="6"/>
    </row>
    <row r="33" spans="1:16" x14ac:dyDescent="0.3">
      <c r="A33" s="1"/>
      <c r="B33" s="6" t="s">
        <v>110</v>
      </c>
      <c r="C33" s="6" t="s">
        <v>119</v>
      </c>
      <c r="D33" s="85" t="s">
        <v>1171</v>
      </c>
      <c r="E33" s="6" t="s">
        <v>1317</v>
      </c>
      <c r="F33" s="85" t="s">
        <v>1321</v>
      </c>
      <c r="G33" s="85" t="s">
        <v>1322</v>
      </c>
      <c r="H33" s="85" t="s">
        <v>1323</v>
      </c>
      <c r="I33" s="85" t="s">
        <v>1303</v>
      </c>
      <c r="J33" s="85" t="s">
        <v>1283</v>
      </c>
      <c r="K33" s="85" t="s">
        <v>987</v>
      </c>
      <c r="L33" s="85" t="s">
        <v>987</v>
      </c>
      <c r="M33" s="85" t="s">
        <v>987</v>
      </c>
      <c r="N33" s="85" t="s">
        <v>987</v>
      </c>
      <c r="O33" s="6" t="s">
        <v>1270</v>
      </c>
      <c r="P33" s="6"/>
    </row>
    <row r="34" spans="1:16" x14ac:dyDescent="0.3">
      <c r="A34" s="1"/>
      <c r="B34" s="6" t="s">
        <v>110</v>
      </c>
      <c r="C34" s="6" t="s">
        <v>119</v>
      </c>
      <c r="D34" s="85" t="s">
        <v>1179</v>
      </c>
      <c r="E34" s="6" t="s">
        <v>1314</v>
      </c>
      <c r="F34" s="85" t="s">
        <v>1324</v>
      </c>
      <c r="G34" s="85" t="s">
        <v>1325</v>
      </c>
      <c r="H34" s="85" t="s">
        <v>1326</v>
      </c>
      <c r="I34" s="85" t="s">
        <v>987</v>
      </c>
      <c r="J34" s="85" t="s">
        <v>1283</v>
      </c>
      <c r="K34" s="85" t="s">
        <v>987</v>
      </c>
      <c r="L34" s="85" t="s">
        <v>987</v>
      </c>
      <c r="M34" s="85" t="s">
        <v>987</v>
      </c>
      <c r="N34" s="85" t="s">
        <v>987</v>
      </c>
      <c r="O34" s="6" t="s">
        <v>1270</v>
      </c>
      <c r="P34" s="6"/>
    </row>
    <row r="35" spans="1:16" x14ac:dyDescent="0.3">
      <c r="A35" s="1"/>
      <c r="B35" s="6" t="s">
        <v>110</v>
      </c>
      <c r="C35" s="6" t="s">
        <v>119</v>
      </c>
      <c r="D35" s="85" t="s">
        <v>1178</v>
      </c>
      <c r="E35" s="6" t="s">
        <v>1327</v>
      </c>
      <c r="F35" s="85" t="s">
        <v>1328</v>
      </c>
      <c r="G35" s="85" t="s">
        <v>1329</v>
      </c>
      <c r="H35" s="85" t="s">
        <v>1330</v>
      </c>
      <c r="I35" s="85" t="s">
        <v>987</v>
      </c>
      <c r="J35" s="85" t="s">
        <v>1288</v>
      </c>
      <c r="K35" s="85" t="s">
        <v>987</v>
      </c>
      <c r="L35" s="85" t="s">
        <v>987</v>
      </c>
      <c r="M35" s="85" t="s">
        <v>987</v>
      </c>
      <c r="N35" s="85" t="s">
        <v>987</v>
      </c>
      <c r="O35" s="6" t="s">
        <v>1270</v>
      </c>
      <c r="P35" s="6"/>
    </row>
    <row r="36" spans="1:16" x14ac:dyDescent="0.3">
      <c r="A36" s="1"/>
      <c r="B36" s="6" t="s">
        <v>110</v>
      </c>
      <c r="C36" s="6" t="s">
        <v>119</v>
      </c>
      <c r="D36" s="85" t="s">
        <v>1179</v>
      </c>
      <c r="E36" s="6" t="s">
        <v>1314</v>
      </c>
      <c r="F36" s="85" t="s">
        <v>1325</v>
      </c>
      <c r="G36" s="85" t="s">
        <v>1331</v>
      </c>
      <c r="H36" s="85" t="s">
        <v>987</v>
      </c>
      <c r="I36" s="85" t="s">
        <v>987</v>
      </c>
      <c r="J36" s="85" t="s">
        <v>1288</v>
      </c>
      <c r="K36" s="85" t="s">
        <v>987</v>
      </c>
      <c r="L36" s="85" t="s">
        <v>987</v>
      </c>
      <c r="M36" s="85" t="s">
        <v>987</v>
      </c>
      <c r="N36" s="85" t="s">
        <v>987</v>
      </c>
      <c r="O36" s="6" t="s">
        <v>1270</v>
      </c>
      <c r="P36" s="6"/>
    </row>
    <row r="37" spans="1:16" x14ac:dyDescent="0.3">
      <c r="A37" s="1"/>
      <c r="B37" s="6" t="s">
        <v>110</v>
      </c>
      <c r="C37" s="6" t="s">
        <v>119</v>
      </c>
      <c r="D37" s="85" t="s">
        <v>1178</v>
      </c>
      <c r="E37" s="6" t="s">
        <v>1327</v>
      </c>
      <c r="F37" s="85" t="s">
        <v>1329</v>
      </c>
      <c r="G37" s="85" t="s">
        <v>1332</v>
      </c>
      <c r="H37" s="85" t="s">
        <v>987</v>
      </c>
      <c r="I37" s="85" t="s">
        <v>987</v>
      </c>
      <c r="J37" s="85" t="s">
        <v>1283</v>
      </c>
      <c r="K37" s="85" t="s">
        <v>987</v>
      </c>
      <c r="L37" s="85" t="s">
        <v>987</v>
      </c>
      <c r="M37" s="85" t="s">
        <v>987</v>
      </c>
      <c r="N37" s="85" t="s">
        <v>987</v>
      </c>
      <c r="O37" s="6" t="s">
        <v>1270</v>
      </c>
      <c r="P37" s="6"/>
    </row>
    <row r="38" spans="1:16" x14ac:dyDescent="0.3">
      <c r="A38" s="1"/>
      <c r="B38" s="6" t="s">
        <v>110</v>
      </c>
      <c r="C38" s="6" t="s">
        <v>119</v>
      </c>
      <c r="D38" s="85" t="s">
        <v>1178</v>
      </c>
      <c r="E38" s="6" t="s">
        <v>1327</v>
      </c>
      <c r="F38" s="85" t="s">
        <v>1332</v>
      </c>
      <c r="G38" s="85" t="s">
        <v>1333</v>
      </c>
      <c r="H38" s="85" t="s">
        <v>987</v>
      </c>
      <c r="I38" s="85" t="s">
        <v>1334</v>
      </c>
      <c r="J38" s="85" t="s">
        <v>1288</v>
      </c>
      <c r="K38" s="85" t="s">
        <v>987</v>
      </c>
      <c r="L38" s="85" t="s">
        <v>987</v>
      </c>
      <c r="M38" s="85" t="s">
        <v>987</v>
      </c>
      <c r="N38" s="85" t="s">
        <v>987</v>
      </c>
      <c r="O38" s="6" t="s">
        <v>1270</v>
      </c>
      <c r="P38" s="6"/>
    </row>
    <row r="39" spans="1:16" x14ac:dyDescent="0.3">
      <c r="A39" s="1"/>
      <c r="B39" s="6" t="s">
        <v>110</v>
      </c>
      <c r="C39" s="6" t="s">
        <v>122</v>
      </c>
      <c r="D39" s="85" t="s">
        <v>1178</v>
      </c>
      <c r="E39" s="6" t="s">
        <v>1335</v>
      </c>
      <c r="F39" s="85" t="s">
        <v>18</v>
      </c>
      <c r="G39" s="85" t="s">
        <v>1336</v>
      </c>
      <c r="H39" s="85" t="s">
        <v>987</v>
      </c>
      <c r="I39" s="85" t="s">
        <v>1337</v>
      </c>
      <c r="J39" s="85" t="s">
        <v>1283</v>
      </c>
      <c r="K39" s="85" t="s">
        <v>987</v>
      </c>
      <c r="L39" s="85" t="s">
        <v>987</v>
      </c>
      <c r="M39" s="85" t="s">
        <v>987</v>
      </c>
      <c r="N39" s="85" t="s">
        <v>987</v>
      </c>
      <c r="O39" s="6" t="s">
        <v>1270</v>
      </c>
      <c r="P39" s="6"/>
    </row>
    <row r="40" spans="1:16" x14ac:dyDescent="0.3">
      <c r="A40" s="1"/>
      <c r="B40" s="6" t="s">
        <v>110</v>
      </c>
      <c r="C40" s="6" t="s">
        <v>122</v>
      </c>
      <c r="D40" s="85" t="s">
        <v>1178</v>
      </c>
      <c r="E40" s="6" t="s">
        <v>1335</v>
      </c>
      <c r="F40" s="85" t="s">
        <v>1338</v>
      </c>
      <c r="G40" s="85" t="s">
        <v>1294</v>
      </c>
      <c r="H40" s="85" t="s">
        <v>1339</v>
      </c>
      <c r="I40" s="85" t="s">
        <v>987</v>
      </c>
      <c r="J40" s="85" t="s">
        <v>1283</v>
      </c>
      <c r="K40" s="85" t="s">
        <v>987</v>
      </c>
      <c r="L40" s="85" t="s">
        <v>987</v>
      </c>
      <c r="M40" s="85" t="s">
        <v>987</v>
      </c>
      <c r="N40" s="85" t="s">
        <v>987</v>
      </c>
      <c r="O40" s="6" t="s">
        <v>1270</v>
      </c>
      <c r="P40" s="6"/>
    </row>
    <row r="41" spans="1:16" x14ac:dyDescent="0.3">
      <c r="A41" s="1"/>
      <c r="B41" s="6" t="s">
        <v>110</v>
      </c>
      <c r="C41" s="6" t="s">
        <v>122</v>
      </c>
      <c r="D41" s="85" t="s">
        <v>1178</v>
      </c>
      <c r="E41" s="6" t="s">
        <v>1335</v>
      </c>
      <c r="F41" s="85" t="s">
        <v>1294</v>
      </c>
      <c r="G41" s="85" t="s">
        <v>1340</v>
      </c>
      <c r="H41" s="85" t="s">
        <v>987</v>
      </c>
      <c r="I41" s="85" t="s">
        <v>987</v>
      </c>
      <c r="J41" s="85" t="s">
        <v>1288</v>
      </c>
      <c r="K41" s="85" t="s">
        <v>987</v>
      </c>
      <c r="L41" s="85" t="s">
        <v>987</v>
      </c>
      <c r="M41" s="85" t="s">
        <v>987</v>
      </c>
      <c r="N41" s="85" t="s">
        <v>987</v>
      </c>
      <c r="O41" s="6" t="s">
        <v>1270</v>
      </c>
      <c r="P41" s="6"/>
    </row>
    <row r="42" spans="1:16" x14ac:dyDescent="0.3">
      <c r="A42" s="1"/>
      <c r="B42" s="6" t="s">
        <v>110</v>
      </c>
      <c r="C42" s="6" t="s">
        <v>122</v>
      </c>
      <c r="D42" s="85" t="s">
        <v>1178</v>
      </c>
      <c r="E42" s="6" t="s">
        <v>1335</v>
      </c>
      <c r="F42" s="85" t="s">
        <v>1340</v>
      </c>
      <c r="G42" s="85" t="s">
        <v>1341</v>
      </c>
      <c r="H42" s="85" t="s">
        <v>987</v>
      </c>
      <c r="I42" s="85" t="s">
        <v>987</v>
      </c>
      <c r="J42" s="85" t="s">
        <v>1283</v>
      </c>
      <c r="K42" s="85" t="s">
        <v>987</v>
      </c>
      <c r="L42" s="85" t="s">
        <v>987</v>
      </c>
      <c r="M42" s="85" t="s">
        <v>987</v>
      </c>
      <c r="N42" s="85" t="s">
        <v>987</v>
      </c>
      <c r="O42" s="6" t="s">
        <v>1270</v>
      </c>
      <c r="P42" s="6"/>
    </row>
    <row r="43" spans="1:16" x14ac:dyDescent="0.3">
      <c r="A43" s="1"/>
      <c r="B43" s="6" t="s">
        <v>110</v>
      </c>
      <c r="C43" s="6" t="s">
        <v>122</v>
      </c>
      <c r="D43" s="85" t="s">
        <v>1178</v>
      </c>
      <c r="E43" s="6" t="s">
        <v>1335</v>
      </c>
      <c r="F43" s="85" t="s">
        <v>1341</v>
      </c>
      <c r="G43" s="85" t="s">
        <v>1342</v>
      </c>
      <c r="H43" s="85" t="s">
        <v>987</v>
      </c>
      <c r="I43" s="85" t="s">
        <v>987</v>
      </c>
      <c r="J43" s="85" t="s">
        <v>1288</v>
      </c>
      <c r="K43" s="85" t="s">
        <v>987</v>
      </c>
      <c r="L43" s="85" t="s">
        <v>987</v>
      </c>
      <c r="M43" s="85" t="s">
        <v>987</v>
      </c>
      <c r="N43" s="85" t="s">
        <v>987</v>
      </c>
      <c r="O43" s="6" t="s">
        <v>1270</v>
      </c>
      <c r="P43" s="6"/>
    </row>
    <row r="44" spans="1:16" x14ac:dyDescent="0.3">
      <c r="A44" s="1"/>
      <c r="B44" s="6" t="s">
        <v>110</v>
      </c>
      <c r="C44" s="6" t="s">
        <v>122</v>
      </c>
      <c r="D44" s="85" t="s">
        <v>1178</v>
      </c>
      <c r="E44" s="6" t="s">
        <v>1335</v>
      </c>
      <c r="F44" s="85" t="s">
        <v>1342</v>
      </c>
      <c r="G44" s="85" t="s">
        <v>19</v>
      </c>
      <c r="H44" s="85" t="s">
        <v>987</v>
      </c>
      <c r="I44" s="85" t="s">
        <v>987</v>
      </c>
      <c r="J44" s="85" t="s">
        <v>1283</v>
      </c>
      <c r="K44" s="85" t="s">
        <v>987</v>
      </c>
      <c r="L44" s="85" t="s">
        <v>987</v>
      </c>
      <c r="M44" s="85" t="s">
        <v>987</v>
      </c>
      <c r="N44" s="85" t="s">
        <v>987</v>
      </c>
      <c r="O44" s="6" t="s">
        <v>1270</v>
      </c>
      <c r="P44" s="6"/>
    </row>
    <row r="45" spans="1:16" x14ac:dyDescent="0.3">
      <c r="A45" s="1"/>
      <c r="B45" s="6" t="s">
        <v>44</v>
      </c>
      <c r="C45" s="6" t="s">
        <v>160</v>
      </c>
      <c r="D45" s="85" t="s">
        <v>47</v>
      </c>
      <c r="E45" s="6" t="s">
        <v>1343</v>
      </c>
      <c r="F45" s="85" t="s">
        <v>18</v>
      </c>
      <c r="G45" s="85" t="s">
        <v>1344</v>
      </c>
      <c r="H45" s="85" t="s">
        <v>987</v>
      </c>
      <c r="I45" s="85" t="s">
        <v>987</v>
      </c>
      <c r="J45" s="85" t="s">
        <v>1283</v>
      </c>
      <c r="K45" s="85" t="s">
        <v>987</v>
      </c>
      <c r="L45" s="85" t="s">
        <v>987</v>
      </c>
      <c r="M45" s="85" t="s">
        <v>987</v>
      </c>
      <c r="N45" s="85" t="s">
        <v>987</v>
      </c>
      <c r="O45" s="6" t="s">
        <v>1270</v>
      </c>
      <c r="P45" s="6"/>
    </row>
    <row r="46" spans="1:16" ht="26.4" x14ac:dyDescent="0.3">
      <c r="A46" s="1"/>
      <c r="B46" s="6" t="s">
        <v>44</v>
      </c>
      <c r="C46" s="6" t="s">
        <v>160</v>
      </c>
      <c r="D46" s="85" t="s">
        <v>47</v>
      </c>
      <c r="E46" s="6" t="s">
        <v>1345</v>
      </c>
      <c r="F46" s="85" t="s">
        <v>1344</v>
      </c>
      <c r="G46" s="85" t="s">
        <v>1294</v>
      </c>
      <c r="H46" s="85" t="s">
        <v>987</v>
      </c>
      <c r="I46" s="85" t="s">
        <v>987</v>
      </c>
      <c r="J46" s="85" t="s">
        <v>1283</v>
      </c>
      <c r="K46" s="85" t="s">
        <v>987</v>
      </c>
      <c r="L46" s="85" t="s">
        <v>987</v>
      </c>
      <c r="M46" s="85" t="s">
        <v>987</v>
      </c>
      <c r="N46" s="85" t="s">
        <v>987</v>
      </c>
      <c r="O46" s="6" t="s">
        <v>1270</v>
      </c>
      <c r="P46" s="6"/>
    </row>
    <row r="47" spans="1:16" ht="26.4" x14ac:dyDescent="0.3">
      <c r="A47" s="1"/>
      <c r="B47" s="6" t="s">
        <v>44</v>
      </c>
      <c r="C47" s="6" t="s">
        <v>160</v>
      </c>
      <c r="D47" s="85" t="s">
        <v>47</v>
      </c>
      <c r="E47" s="6" t="s">
        <v>1345</v>
      </c>
      <c r="F47" s="85" t="s">
        <v>1294</v>
      </c>
      <c r="G47" s="85" t="s">
        <v>1346</v>
      </c>
      <c r="H47" s="85" t="s">
        <v>987</v>
      </c>
      <c r="I47" s="85" t="s">
        <v>987</v>
      </c>
      <c r="J47" s="85" t="s">
        <v>1288</v>
      </c>
      <c r="K47" s="85" t="s">
        <v>987</v>
      </c>
      <c r="L47" s="85" t="s">
        <v>987</v>
      </c>
      <c r="M47" s="85" t="s">
        <v>987</v>
      </c>
      <c r="N47" s="85" t="s">
        <v>987</v>
      </c>
      <c r="O47" s="6" t="s">
        <v>1270</v>
      </c>
      <c r="P47" s="6"/>
    </row>
    <row r="48" spans="1:16" x14ac:dyDescent="0.3">
      <c r="A48" s="1"/>
      <c r="B48" s="6" t="s">
        <v>44</v>
      </c>
      <c r="C48" s="6" t="s">
        <v>160</v>
      </c>
      <c r="D48" s="85" t="s">
        <v>47</v>
      </c>
      <c r="E48" s="6" t="s">
        <v>1343</v>
      </c>
      <c r="F48" s="85" t="s">
        <v>1346</v>
      </c>
      <c r="G48" s="85" t="s">
        <v>19</v>
      </c>
      <c r="H48" s="85" t="s">
        <v>987</v>
      </c>
      <c r="I48" s="85" t="s">
        <v>987</v>
      </c>
      <c r="J48" s="85" t="s">
        <v>1283</v>
      </c>
      <c r="K48" s="85" t="s">
        <v>987</v>
      </c>
      <c r="L48" s="85" t="s">
        <v>987</v>
      </c>
      <c r="M48" s="85" t="s">
        <v>987</v>
      </c>
      <c r="N48" s="85" t="s">
        <v>987</v>
      </c>
      <c r="O48" s="6" t="s">
        <v>1270</v>
      </c>
      <c r="P48" s="6"/>
    </row>
    <row r="49" spans="1:16" x14ac:dyDescent="0.3">
      <c r="A49" s="1"/>
      <c r="B49" s="6" t="s">
        <v>51</v>
      </c>
      <c r="C49" s="6" t="s">
        <v>1099</v>
      </c>
      <c r="D49" s="85" t="s">
        <v>47</v>
      </c>
      <c r="E49" s="6" t="s">
        <v>1347</v>
      </c>
      <c r="F49" s="85" t="s">
        <v>18</v>
      </c>
      <c r="G49" s="85" t="s">
        <v>19</v>
      </c>
      <c r="H49" s="85" t="s">
        <v>987</v>
      </c>
      <c r="I49" s="85" t="s">
        <v>1348</v>
      </c>
      <c r="J49" s="85" t="s">
        <v>1283</v>
      </c>
      <c r="K49" s="85" t="s">
        <v>987</v>
      </c>
      <c r="L49" s="85" t="s">
        <v>987</v>
      </c>
      <c r="M49" s="85" t="s">
        <v>987</v>
      </c>
      <c r="N49" s="85" t="s">
        <v>987</v>
      </c>
      <c r="O49" s="6" t="s">
        <v>1270</v>
      </c>
      <c r="P49" s="6"/>
    </row>
    <row r="50" spans="1:16" x14ac:dyDescent="0.3">
      <c r="A50" s="1"/>
      <c r="B50" s="6" t="s">
        <v>51</v>
      </c>
      <c r="C50" s="6" t="s">
        <v>1205</v>
      </c>
      <c r="D50" s="85" t="s">
        <v>113</v>
      </c>
      <c r="E50" s="6" t="s">
        <v>1349</v>
      </c>
      <c r="F50" s="85" t="s">
        <v>18</v>
      </c>
      <c r="G50" s="85" t="s">
        <v>19</v>
      </c>
      <c r="H50" s="85" t="s">
        <v>987</v>
      </c>
      <c r="I50" s="85" t="s">
        <v>987</v>
      </c>
      <c r="J50" s="85" t="s">
        <v>1283</v>
      </c>
      <c r="K50" s="85" t="s">
        <v>987</v>
      </c>
      <c r="L50" s="85" t="s">
        <v>987</v>
      </c>
      <c r="M50" s="85" t="s">
        <v>987</v>
      </c>
      <c r="N50" s="85" t="s">
        <v>987</v>
      </c>
      <c r="O50" s="6" t="s">
        <v>1270</v>
      </c>
      <c r="P50" s="6"/>
    </row>
    <row r="51" spans="1:16" x14ac:dyDescent="0.3">
      <c r="A51" s="1"/>
      <c r="B51" s="6" t="s">
        <v>51</v>
      </c>
      <c r="C51" s="6" t="s">
        <v>1206</v>
      </c>
      <c r="D51" s="85" t="s">
        <v>47</v>
      </c>
      <c r="E51" s="6" t="s">
        <v>1350</v>
      </c>
      <c r="F51" s="85" t="s">
        <v>18</v>
      </c>
      <c r="G51" s="85" t="s">
        <v>19</v>
      </c>
      <c r="H51" s="85" t="s">
        <v>987</v>
      </c>
      <c r="I51" s="85" t="s">
        <v>987</v>
      </c>
      <c r="J51" s="85" t="s">
        <v>1283</v>
      </c>
      <c r="K51" s="85" t="s">
        <v>987</v>
      </c>
      <c r="L51" s="85" t="s">
        <v>987</v>
      </c>
      <c r="M51" s="85" t="s">
        <v>987</v>
      </c>
      <c r="N51" s="85" t="s">
        <v>987</v>
      </c>
      <c r="O51" s="6" t="s">
        <v>1270</v>
      </c>
      <c r="P51" s="6"/>
    </row>
    <row r="52" spans="1:16" x14ac:dyDescent="0.3">
      <c r="A52" s="1"/>
      <c r="B52" s="6" t="s">
        <v>51</v>
      </c>
      <c r="C52" s="6" t="s">
        <v>1207</v>
      </c>
      <c r="D52" s="85" t="s">
        <v>53</v>
      </c>
      <c r="E52" s="6" t="s">
        <v>1351</v>
      </c>
      <c r="F52" s="85" t="s">
        <v>1352</v>
      </c>
      <c r="G52" s="85" t="s">
        <v>54</v>
      </c>
      <c r="H52" s="85" t="s">
        <v>1353</v>
      </c>
      <c r="I52" s="85" t="s">
        <v>987</v>
      </c>
      <c r="J52" s="85" t="s">
        <v>1283</v>
      </c>
      <c r="K52" s="85" t="s">
        <v>987</v>
      </c>
      <c r="L52" s="85" t="s">
        <v>987</v>
      </c>
      <c r="M52" s="85" t="s">
        <v>987</v>
      </c>
      <c r="N52" s="85" t="s">
        <v>987</v>
      </c>
      <c r="O52" s="6" t="s">
        <v>1270</v>
      </c>
      <c r="P52" s="6"/>
    </row>
    <row r="53" spans="1:16" x14ac:dyDescent="0.3">
      <c r="A53" s="1"/>
      <c r="B53" s="6" t="s">
        <v>51</v>
      </c>
      <c r="C53" s="6" t="s">
        <v>1207</v>
      </c>
      <c r="D53" s="85" t="s">
        <v>53</v>
      </c>
      <c r="E53" s="6" t="s">
        <v>1351</v>
      </c>
      <c r="F53" s="85" t="s">
        <v>1354</v>
      </c>
      <c r="G53" s="85" t="s">
        <v>19</v>
      </c>
      <c r="H53" s="85" t="s">
        <v>1355</v>
      </c>
      <c r="I53" s="85" t="s">
        <v>987</v>
      </c>
      <c r="J53" s="85" t="s">
        <v>1283</v>
      </c>
      <c r="K53" s="85" t="s">
        <v>987</v>
      </c>
      <c r="L53" s="85" t="s">
        <v>987</v>
      </c>
      <c r="M53" s="85" t="s">
        <v>987</v>
      </c>
      <c r="N53" s="85" t="s">
        <v>987</v>
      </c>
      <c r="O53" s="6" t="s">
        <v>1270</v>
      </c>
      <c r="P5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1356</v>
      </c>
      <c r="C5" s="1"/>
      <c r="D5" s="1"/>
      <c r="E5" s="1"/>
      <c r="F5" s="1"/>
      <c r="G5" s="1"/>
      <c r="H5" s="1"/>
      <c r="I5" s="1"/>
      <c r="J5" s="1"/>
      <c r="K5" s="1"/>
      <c r="L5" s="1"/>
      <c r="M5" s="1"/>
      <c r="N5" s="1"/>
    </row>
    <row r="6" spans="1:14" ht="19.95" customHeight="1" x14ac:dyDescent="0.3">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x14ac:dyDescent="0.3">
      <c r="A7" s="1"/>
      <c r="B7" s="5" t="s">
        <v>223</v>
      </c>
      <c r="C7" s="5" t="s">
        <v>224</v>
      </c>
      <c r="D7" s="5" t="s">
        <v>47</v>
      </c>
      <c r="E7" s="4" t="s">
        <v>205</v>
      </c>
      <c r="F7" s="4" t="s">
        <v>225</v>
      </c>
      <c r="G7" s="6" t="s">
        <v>226</v>
      </c>
      <c r="H7" s="8">
        <v>0</v>
      </c>
      <c r="I7" s="5" t="s">
        <v>197</v>
      </c>
      <c r="J7" s="5" t="s">
        <v>214</v>
      </c>
      <c r="K7" s="5" t="s">
        <v>199</v>
      </c>
      <c r="L7" s="5" t="s">
        <v>208</v>
      </c>
      <c r="M7" s="8">
        <v>1191</v>
      </c>
      <c r="N7" s="5" t="s">
        <v>227</v>
      </c>
    </row>
    <row r="8" spans="1:14" x14ac:dyDescent="0.3">
      <c r="A8" s="1"/>
      <c r="B8" s="5" t="s">
        <v>223</v>
      </c>
      <c r="C8" s="5" t="s">
        <v>228</v>
      </c>
      <c r="D8" s="5" t="s">
        <v>47</v>
      </c>
      <c r="E8" s="4" t="s">
        <v>205</v>
      </c>
      <c r="F8" s="4" t="s">
        <v>229</v>
      </c>
      <c r="G8" s="6" t="s">
        <v>226</v>
      </c>
      <c r="H8" s="8">
        <v>0</v>
      </c>
      <c r="I8" s="5" t="s">
        <v>197</v>
      </c>
      <c r="J8" s="5" t="s">
        <v>214</v>
      </c>
      <c r="K8" s="5" t="s">
        <v>199</v>
      </c>
      <c r="L8" s="5" t="s">
        <v>208</v>
      </c>
      <c r="M8" s="8">
        <v>978</v>
      </c>
      <c r="N8" s="5" t="s">
        <v>227</v>
      </c>
    </row>
    <row r="9" spans="1:14" x14ac:dyDescent="0.3">
      <c r="A9" s="1"/>
      <c r="B9" s="5" t="s">
        <v>82</v>
      </c>
      <c r="C9" s="5" t="s">
        <v>244</v>
      </c>
      <c r="D9" s="5" t="s">
        <v>47</v>
      </c>
      <c r="E9" s="4" t="s">
        <v>245</v>
      </c>
      <c r="F9" s="4" t="s">
        <v>246</v>
      </c>
      <c r="G9" s="6" t="s">
        <v>1357</v>
      </c>
      <c r="H9" s="8">
        <v>1.6359999999999999</v>
      </c>
      <c r="I9" s="5" t="s">
        <v>248</v>
      </c>
      <c r="J9" s="5" t="s">
        <v>214</v>
      </c>
      <c r="K9" s="5" t="s">
        <v>199</v>
      </c>
      <c r="L9" s="5" t="s">
        <v>208</v>
      </c>
      <c r="M9" s="8">
        <v>1195</v>
      </c>
      <c r="N9" s="5" t="s">
        <v>227</v>
      </c>
    </row>
    <row r="10" spans="1:14" x14ac:dyDescent="0.3">
      <c r="A10" s="1"/>
      <c r="B10" s="5" t="s">
        <v>82</v>
      </c>
      <c r="C10" s="5" t="s">
        <v>249</v>
      </c>
      <c r="D10" s="5" t="s">
        <v>47</v>
      </c>
      <c r="E10" s="4" t="s">
        <v>245</v>
      </c>
      <c r="F10" s="4" t="s">
        <v>250</v>
      </c>
      <c r="G10" s="6" t="s">
        <v>1357</v>
      </c>
      <c r="H10" s="8">
        <v>0.57999999999999996</v>
      </c>
      <c r="I10" s="5" t="s">
        <v>248</v>
      </c>
      <c r="J10" s="5" t="s">
        <v>214</v>
      </c>
      <c r="K10" s="5" t="s">
        <v>199</v>
      </c>
      <c r="L10" s="5" t="s">
        <v>208</v>
      </c>
      <c r="M10" s="8">
        <v>1196</v>
      </c>
      <c r="N10" s="5" t="s">
        <v>227</v>
      </c>
    </row>
    <row r="11" spans="1:14" x14ac:dyDescent="0.3">
      <c r="A11" s="1"/>
      <c r="B11" s="5" t="s">
        <v>82</v>
      </c>
      <c r="C11" s="5" t="s">
        <v>251</v>
      </c>
      <c r="D11" s="5" t="s">
        <v>47</v>
      </c>
      <c r="E11" s="4" t="s">
        <v>252</v>
      </c>
      <c r="F11" s="4" t="s">
        <v>253</v>
      </c>
      <c r="G11" s="6" t="s">
        <v>1357</v>
      </c>
      <c r="H11" s="8">
        <v>4.6619999999999999</v>
      </c>
      <c r="I11" s="5" t="s">
        <v>248</v>
      </c>
      <c r="J11" s="5" t="s">
        <v>214</v>
      </c>
      <c r="K11" s="5" t="s">
        <v>199</v>
      </c>
      <c r="L11" s="5" t="s">
        <v>208</v>
      </c>
      <c r="M11" s="8">
        <v>1197</v>
      </c>
      <c r="N11" s="5" t="s">
        <v>227</v>
      </c>
    </row>
    <row r="12" spans="1:14" x14ac:dyDescent="0.3">
      <c r="A12" s="1"/>
      <c r="B12" s="5" t="s">
        <v>82</v>
      </c>
      <c r="C12" s="5" t="s">
        <v>254</v>
      </c>
      <c r="D12" s="5" t="s">
        <v>47</v>
      </c>
      <c r="E12" s="4" t="s">
        <v>255</v>
      </c>
      <c r="F12" s="4" t="s">
        <v>256</v>
      </c>
      <c r="G12" s="6" t="s">
        <v>1357</v>
      </c>
      <c r="H12" s="8">
        <v>15.367000000000001</v>
      </c>
      <c r="I12" s="5" t="s">
        <v>248</v>
      </c>
      <c r="J12" s="5" t="s">
        <v>214</v>
      </c>
      <c r="K12" s="5" t="s">
        <v>199</v>
      </c>
      <c r="L12" s="5" t="s">
        <v>208</v>
      </c>
      <c r="M12" s="8">
        <v>1198</v>
      </c>
      <c r="N12" s="5" t="s">
        <v>227</v>
      </c>
    </row>
    <row r="13" spans="1:14" x14ac:dyDescent="0.3">
      <c r="A13" s="1"/>
      <c r="B13" s="5" t="s">
        <v>82</v>
      </c>
      <c r="C13" s="5" t="s">
        <v>257</v>
      </c>
      <c r="D13" s="5" t="s">
        <v>101</v>
      </c>
      <c r="E13" s="4" t="s">
        <v>258</v>
      </c>
      <c r="F13" s="4" t="s">
        <v>259</v>
      </c>
      <c r="G13" s="6" t="s">
        <v>1358</v>
      </c>
      <c r="H13" s="8">
        <v>48.631999999999998</v>
      </c>
      <c r="I13" s="5" t="s">
        <v>197</v>
      </c>
      <c r="J13" s="5" t="s">
        <v>214</v>
      </c>
      <c r="K13" s="5" t="s">
        <v>199</v>
      </c>
      <c r="L13" s="5" t="s">
        <v>200</v>
      </c>
      <c r="M13" s="8">
        <v>123</v>
      </c>
      <c r="N13" s="5" t="s">
        <v>227</v>
      </c>
    </row>
    <row r="14" spans="1:14" x14ac:dyDescent="0.3">
      <c r="A14" s="1"/>
      <c r="B14" s="5" t="s">
        <v>23</v>
      </c>
      <c r="C14" s="5" t="s">
        <v>24</v>
      </c>
      <c r="D14" s="5" t="s">
        <v>272</v>
      </c>
      <c r="E14" s="4" t="s">
        <v>205</v>
      </c>
      <c r="F14" s="4" t="s">
        <v>206</v>
      </c>
      <c r="G14" s="6" t="s">
        <v>1359</v>
      </c>
      <c r="H14" s="8">
        <v>5.7320000000000002</v>
      </c>
      <c r="I14" s="5" t="s">
        <v>197</v>
      </c>
      <c r="J14" s="5" t="s">
        <v>214</v>
      </c>
      <c r="K14" s="5" t="s">
        <v>199</v>
      </c>
      <c r="L14" s="5" t="s">
        <v>239</v>
      </c>
      <c r="M14" s="8">
        <v>12779</v>
      </c>
      <c r="N14" s="5" t="s">
        <v>227</v>
      </c>
    </row>
    <row r="15" spans="1:14" ht="26.4" x14ac:dyDescent="0.3">
      <c r="A15" s="1"/>
      <c r="B15" s="5" t="s">
        <v>23</v>
      </c>
      <c r="C15" s="5" t="s">
        <v>24</v>
      </c>
      <c r="D15" s="5" t="s">
        <v>26</v>
      </c>
      <c r="E15" s="4" t="s">
        <v>276</v>
      </c>
      <c r="F15" s="4" t="s">
        <v>277</v>
      </c>
      <c r="G15" s="6" t="s">
        <v>1360</v>
      </c>
      <c r="H15" s="8">
        <v>5.7320000000000002</v>
      </c>
      <c r="I15" s="5" t="s">
        <v>248</v>
      </c>
      <c r="J15" s="5" t="s">
        <v>214</v>
      </c>
      <c r="K15" s="5" t="s">
        <v>199</v>
      </c>
      <c r="L15" s="5" t="s">
        <v>208</v>
      </c>
      <c r="M15" s="8">
        <v>12778</v>
      </c>
      <c r="N15" s="5" t="s">
        <v>227</v>
      </c>
    </row>
    <row r="16" spans="1:14" x14ac:dyDescent="0.3">
      <c r="A16" s="1"/>
      <c r="B16" s="5" t="s">
        <v>23</v>
      </c>
      <c r="C16" s="5" t="s">
        <v>24</v>
      </c>
      <c r="D16" s="5" t="s">
        <v>26</v>
      </c>
      <c r="E16" s="4" t="s">
        <v>279</v>
      </c>
      <c r="F16" s="4" t="s">
        <v>282</v>
      </c>
      <c r="G16" s="6" t="s">
        <v>283</v>
      </c>
      <c r="H16" s="8">
        <v>5.7320000000000002</v>
      </c>
      <c r="I16" s="5" t="s">
        <v>248</v>
      </c>
      <c r="J16" s="5" t="s">
        <v>214</v>
      </c>
      <c r="K16" s="5" t="s">
        <v>199</v>
      </c>
      <c r="L16" s="5" t="s">
        <v>239</v>
      </c>
      <c r="M16" s="8">
        <v>12778</v>
      </c>
      <c r="N16" s="5" t="s">
        <v>227</v>
      </c>
    </row>
    <row r="17" spans="1:14" x14ac:dyDescent="0.3">
      <c r="A17" s="1"/>
      <c r="B17" s="5" t="s">
        <v>110</v>
      </c>
      <c r="C17" s="5" t="s">
        <v>330</v>
      </c>
      <c r="D17" s="5" t="s">
        <v>331</v>
      </c>
      <c r="E17" s="4" t="s">
        <v>205</v>
      </c>
      <c r="F17" s="4" t="s">
        <v>206</v>
      </c>
      <c r="G17" s="6" t="s">
        <v>332</v>
      </c>
      <c r="H17" s="8">
        <v>0</v>
      </c>
      <c r="I17" s="5" t="s">
        <v>197</v>
      </c>
      <c r="J17" s="5" t="s">
        <v>214</v>
      </c>
      <c r="K17" s="5" t="s">
        <v>199</v>
      </c>
      <c r="L17" s="5" t="s">
        <v>200</v>
      </c>
      <c r="M17" s="8">
        <v>13204</v>
      </c>
      <c r="N17" s="5" t="s">
        <v>227</v>
      </c>
    </row>
    <row r="18" spans="1:14" ht="26.4" x14ac:dyDescent="0.3">
      <c r="A18" s="1"/>
      <c r="B18" s="5" t="s">
        <v>110</v>
      </c>
      <c r="C18" s="5" t="s">
        <v>336</v>
      </c>
      <c r="D18" s="5" t="s">
        <v>331</v>
      </c>
      <c r="E18" s="4" t="s">
        <v>205</v>
      </c>
      <c r="F18" s="4" t="s">
        <v>206</v>
      </c>
      <c r="G18" s="6" t="s">
        <v>1361</v>
      </c>
      <c r="H18" s="8">
        <v>109</v>
      </c>
      <c r="I18" s="5" t="s">
        <v>197</v>
      </c>
      <c r="J18" s="5" t="s">
        <v>214</v>
      </c>
      <c r="K18" s="5" t="s">
        <v>199</v>
      </c>
      <c r="L18" s="5" t="s">
        <v>239</v>
      </c>
      <c r="M18" s="8">
        <v>22082</v>
      </c>
      <c r="N18" s="5" t="s">
        <v>227</v>
      </c>
    </row>
    <row r="19" spans="1:14" ht="26.4" x14ac:dyDescent="0.3">
      <c r="A19" s="1"/>
      <c r="B19" s="5" t="s">
        <v>44</v>
      </c>
      <c r="C19" s="5" t="s">
        <v>390</v>
      </c>
      <c r="D19" s="5" t="s">
        <v>135</v>
      </c>
      <c r="E19" s="4" t="s">
        <v>391</v>
      </c>
      <c r="F19" s="4" t="s">
        <v>206</v>
      </c>
      <c r="G19" s="6" t="s">
        <v>1362</v>
      </c>
      <c r="H19" s="8">
        <v>0.35</v>
      </c>
      <c r="I19" s="5" t="s">
        <v>248</v>
      </c>
      <c r="J19" s="5" t="s">
        <v>214</v>
      </c>
      <c r="K19" s="5" t="s">
        <v>199</v>
      </c>
      <c r="L19" s="5" t="s">
        <v>239</v>
      </c>
      <c r="M19" s="8">
        <v>18793</v>
      </c>
      <c r="N19" s="5" t="s">
        <v>227</v>
      </c>
    </row>
    <row r="20" spans="1:14" ht="39.6" x14ac:dyDescent="0.3">
      <c r="A20" s="1"/>
      <c r="B20" s="5" t="s">
        <v>44</v>
      </c>
      <c r="C20" s="5" t="s">
        <v>393</v>
      </c>
      <c r="D20" s="5" t="s">
        <v>40</v>
      </c>
      <c r="E20" s="4" t="s">
        <v>394</v>
      </c>
      <c r="F20" s="4" t="s">
        <v>395</v>
      </c>
      <c r="G20" s="6" t="s">
        <v>1363</v>
      </c>
      <c r="H20" s="8">
        <v>66</v>
      </c>
      <c r="I20" s="5" t="s">
        <v>197</v>
      </c>
      <c r="J20" s="5" t="s">
        <v>214</v>
      </c>
      <c r="K20" s="5" t="s">
        <v>199</v>
      </c>
      <c r="L20" s="5" t="s">
        <v>239</v>
      </c>
      <c r="M20" s="8">
        <v>22</v>
      </c>
      <c r="N20" s="5" t="s">
        <v>227</v>
      </c>
    </row>
    <row r="21" spans="1:14" x14ac:dyDescent="0.3">
      <c r="A21" s="1"/>
      <c r="B21" s="5" t="s">
        <v>51</v>
      </c>
      <c r="C21" s="5" t="s">
        <v>52</v>
      </c>
      <c r="D21" s="5" t="s">
        <v>397</v>
      </c>
      <c r="E21" s="4" t="s">
        <v>205</v>
      </c>
      <c r="F21" s="4" t="s">
        <v>206</v>
      </c>
      <c r="G21" s="6" t="s">
        <v>398</v>
      </c>
      <c r="H21" s="8">
        <v>1.2</v>
      </c>
      <c r="I21" s="5" t="s">
        <v>197</v>
      </c>
      <c r="J21" s="5" t="s">
        <v>214</v>
      </c>
      <c r="K21" s="5" t="s">
        <v>199</v>
      </c>
      <c r="L21" s="5" t="s">
        <v>200</v>
      </c>
      <c r="M21" s="8">
        <v>20851</v>
      </c>
      <c r="N21" s="5" t="s">
        <v>227</v>
      </c>
    </row>
    <row r="22" spans="1:14" x14ac:dyDescent="0.3">
      <c r="A22" s="1"/>
      <c r="B22" s="5" t="s">
        <v>51</v>
      </c>
      <c r="C22" s="5" t="s">
        <v>52</v>
      </c>
      <c r="D22" s="5" t="s">
        <v>53</v>
      </c>
      <c r="E22" s="4" t="s">
        <v>205</v>
      </c>
      <c r="F22" s="4" t="s">
        <v>399</v>
      </c>
      <c r="G22" s="6" t="s">
        <v>400</v>
      </c>
      <c r="H22" s="8">
        <v>1.2</v>
      </c>
      <c r="I22" s="5" t="s">
        <v>197</v>
      </c>
      <c r="J22" s="5" t="s">
        <v>214</v>
      </c>
      <c r="K22" s="5" t="s">
        <v>199</v>
      </c>
      <c r="L22" s="5" t="s">
        <v>200</v>
      </c>
      <c r="M22" s="8">
        <v>20852</v>
      </c>
      <c r="N22" s="5" t="s">
        <v>227</v>
      </c>
    </row>
    <row r="23" spans="1:14" x14ac:dyDescent="0.3">
      <c r="A23" s="1"/>
      <c r="B23" s="5" t="s">
        <v>51</v>
      </c>
      <c r="C23" s="5" t="s">
        <v>52</v>
      </c>
      <c r="D23" s="5" t="s">
        <v>53</v>
      </c>
      <c r="E23" s="4" t="s">
        <v>401</v>
      </c>
      <c r="F23" s="4" t="s">
        <v>402</v>
      </c>
      <c r="G23" s="6" t="s">
        <v>1364</v>
      </c>
      <c r="H23" s="8">
        <v>0.25</v>
      </c>
      <c r="I23" s="5" t="s">
        <v>248</v>
      </c>
      <c r="J23" s="5" t="s">
        <v>214</v>
      </c>
      <c r="K23" s="5" t="s">
        <v>199</v>
      </c>
      <c r="L23" s="5" t="s">
        <v>239</v>
      </c>
      <c r="M23" s="8">
        <v>20852</v>
      </c>
      <c r="N23" s="5" t="s">
        <v>227</v>
      </c>
    </row>
    <row r="24" spans="1:14" x14ac:dyDescent="0.3">
      <c r="A24" s="1"/>
      <c r="B24" s="5" t="s">
        <v>51</v>
      </c>
      <c r="C24" s="5" t="s">
        <v>404</v>
      </c>
      <c r="D24" s="5" t="s">
        <v>113</v>
      </c>
      <c r="E24" s="4" t="s">
        <v>405</v>
      </c>
      <c r="F24" s="4" t="s">
        <v>206</v>
      </c>
      <c r="G24" s="6" t="s">
        <v>406</v>
      </c>
      <c r="H24" s="8">
        <v>1.5</v>
      </c>
      <c r="I24" s="5" t="s">
        <v>197</v>
      </c>
      <c r="J24" s="5" t="s">
        <v>214</v>
      </c>
      <c r="K24" s="5" t="s">
        <v>199</v>
      </c>
      <c r="L24" s="5" t="s">
        <v>200</v>
      </c>
      <c r="M24" s="8">
        <v>13300</v>
      </c>
      <c r="N24" s="5" t="s">
        <v>227</v>
      </c>
    </row>
    <row r="25" spans="1:14" ht="26.4" x14ac:dyDescent="0.3">
      <c r="A25" s="1"/>
      <c r="B25" s="5" t="s">
        <v>51</v>
      </c>
      <c r="C25" s="5" t="s">
        <v>407</v>
      </c>
      <c r="D25" s="5" t="s">
        <v>40</v>
      </c>
      <c r="E25" s="4" t="s">
        <v>205</v>
      </c>
      <c r="F25" s="4" t="s">
        <v>206</v>
      </c>
      <c r="G25" s="6" t="s">
        <v>408</v>
      </c>
      <c r="H25" s="8">
        <v>1.5</v>
      </c>
      <c r="I25" s="5" t="s">
        <v>197</v>
      </c>
      <c r="J25" s="5" t="s">
        <v>214</v>
      </c>
      <c r="K25" s="5" t="s">
        <v>199</v>
      </c>
      <c r="L25" s="5" t="s">
        <v>200</v>
      </c>
      <c r="M25" s="8">
        <v>15113</v>
      </c>
      <c r="N25" s="5" t="s">
        <v>227</v>
      </c>
    </row>
    <row r="26" spans="1:14" ht="26.4" x14ac:dyDescent="0.3">
      <c r="A26" s="1"/>
      <c r="B26" s="5" t="s">
        <v>508</v>
      </c>
      <c r="C26" s="5" t="s">
        <v>1365</v>
      </c>
      <c r="D26" s="5" t="s">
        <v>510</v>
      </c>
      <c r="E26" s="4" t="s">
        <v>205</v>
      </c>
      <c r="F26" s="4" t="s">
        <v>206</v>
      </c>
      <c r="G26" s="6" t="s">
        <v>1366</v>
      </c>
      <c r="H26" s="8">
        <v>0</v>
      </c>
      <c r="I26" s="5" t="s">
        <v>197</v>
      </c>
      <c r="J26" s="5" t="s">
        <v>214</v>
      </c>
      <c r="K26" s="5" t="s">
        <v>199</v>
      </c>
      <c r="L26" s="5" t="s">
        <v>239</v>
      </c>
      <c r="M26" s="8">
        <v>60</v>
      </c>
      <c r="N26" s="5" t="s">
        <v>227</v>
      </c>
    </row>
    <row r="27" spans="1:14" x14ac:dyDescent="0.3">
      <c r="A27" s="1"/>
      <c r="B27" s="5" t="s">
        <v>169</v>
      </c>
      <c r="C27" s="5" t="s">
        <v>516</v>
      </c>
      <c r="D27" s="5" t="s">
        <v>40</v>
      </c>
      <c r="E27" s="4" t="s">
        <v>517</v>
      </c>
      <c r="F27" s="4" t="s">
        <v>206</v>
      </c>
      <c r="G27" s="6" t="s">
        <v>518</v>
      </c>
      <c r="H27" s="8">
        <v>0</v>
      </c>
      <c r="I27" s="5" t="s">
        <v>197</v>
      </c>
      <c r="J27" s="5" t="s">
        <v>214</v>
      </c>
      <c r="K27" s="5" t="s">
        <v>199</v>
      </c>
      <c r="L27" s="5" t="s">
        <v>200</v>
      </c>
      <c r="M27" s="8">
        <v>14965</v>
      </c>
      <c r="N27" s="5" t="s">
        <v>227</v>
      </c>
    </row>
    <row r="28" spans="1:14" x14ac:dyDescent="0.3">
      <c r="A28" s="1"/>
      <c r="B28" s="5" t="s">
        <v>172</v>
      </c>
      <c r="C28" s="5" t="s">
        <v>524</v>
      </c>
      <c r="D28" s="5" t="s">
        <v>47</v>
      </c>
      <c r="E28" s="4" t="s">
        <v>205</v>
      </c>
      <c r="F28" s="4" t="s">
        <v>206</v>
      </c>
      <c r="G28" s="6" t="s">
        <v>528</v>
      </c>
      <c r="H28" s="8">
        <v>319</v>
      </c>
      <c r="I28" s="5" t="s">
        <v>197</v>
      </c>
      <c r="J28" s="5" t="s">
        <v>214</v>
      </c>
      <c r="K28" s="5" t="s">
        <v>199</v>
      </c>
      <c r="L28" s="5" t="s">
        <v>200</v>
      </c>
      <c r="M28" s="8">
        <v>13656</v>
      </c>
      <c r="N28" s="5" t="s">
        <v>227</v>
      </c>
    </row>
    <row r="29" spans="1:14" x14ac:dyDescent="0.3">
      <c r="A29" s="1"/>
      <c r="B29" s="5" t="s">
        <v>172</v>
      </c>
      <c r="C29" s="5" t="s">
        <v>524</v>
      </c>
      <c r="D29" s="5" t="s">
        <v>47</v>
      </c>
      <c r="E29" s="4" t="s">
        <v>205</v>
      </c>
      <c r="F29" s="4" t="s">
        <v>206</v>
      </c>
      <c r="G29" s="6" t="s">
        <v>1367</v>
      </c>
      <c r="H29" s="8">
        <v>319</v>
      </c>
      <c r="I29" s="5" t="s">
        <v>197</v>
      </c>
      <c r="J29" s="5" t="s">
        <v>214</v>
      </c>
      <c r="K29" s="5" t="s">
        <v>199</v>
      </c>
      <c r="L29" s="5" t="s">
        <v>239</v>
      </c>
      <c r="M29" s="8">
        <v>13656</v>
      </c>
      <c r="N29" s="5" t="s">
        <v>227</v>
      </c>
    </row>
    <row r="30" spans="1:14" x14ac:dyDescent="0.3">
      <c r="A30" s="1"/>
      <c r="B30" s="5" t="s">
        <v>172</v>
      </c>
      <c r="C30" s="5" t="s">
        <v>524</v>
      </c>
      <c r="D30" s="5" t="s">
        <v>47</v>
      </c>
      <c r="E30" s="4" t="s">
        <v>205</v>
      </c>
      <c r="F30" s="4" t="s">
        <v>206</v>
      </c>
      <c r="G30" s="6" t="s">
        <v>1368</v>
      </c>
      <c r="H30" s="8">
        <v>319</v>
      </c>
      <c r="I30" s="5" t="s">
        <v>197</v>
      </c>
      <c r="J30" s="5" t="s">
        <v>214</v>
      </c>
      <c r="K30" s="5" t="s">
        <v>199</v>
      </c>
      <c r="L30" s="5" t="s">
        <v>239</v>
      </c>
      <c r="M30" s="8">
        <v>13656</v>
      </c>
      <c r="N30" s="5" t="s">
        <v>227</v>
      </c>
    </row>
    <row r="31" spans="1:14" x14ac:dyDescent="0.3">
      <c r="A31" s="1"/>
      <c r="B31" s="5" t="s">
        <v>172</v>
      </c>
      <c r="C31" s="5" t="s">
        <v>524</v>
      </c>
      <c r="D31" s="5" t="s">
        <v>47</v>
      </c>
      <c r="E31" s="4" t="s">
        <v>205</v>
      </c>
      <c r="F31" s="4" t="s">
        <v>206</v>
      </c>
      <c r="G31" s="6" t="s">
        <v>1369</v>
      </c>
      <c r="H31" s="8">
        <v>319</v>
      </c>
      <c r="I31" s="5" t="s">
        <v>197</v>
      </c>
      <c r="J31" s="5" t="s">
        <v>214</v>
      </c>
      <c r="K31" s="5" t="s">
        <v>199</v>
      </c>
      <c r="L31" s="5" t="s">
        <v>200</v>
      </c>
      <c r="M31" s="8">
        <v>13656</v>
      </c>
      <c r="N31" s="5" t="s">
        <v>227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K49" activePane="bottomRight" state="frozen"/>
      <selection pane="topRight" activeCell="C1" sqref="C1"/>
      <selection pane="bottomLeft" activeCell="A7" sqref="A7"/>
      <selection pane="bottomRight" activeCell="IG58" sqref="IG58"/>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8" t="s">
        <v>74</v>
      </c>
      <c r="C3" s="194"/>
      <c r="D3" s="194"/>
      <c r="E3" s="219" t="s">
        <v>1370</v>
      </c>
      <c r="F3" s="219"/>
      <c r="G3" s="219"/>
      <c r="H3" s="2"/>
      <c r="I3" s="2"/>
      <c r="J3" s="2"/>
      <c r="K3" s="2"/>
      <c r="L3" s="2" t="s">
        <v>1371</v>
      </c>
      <c r="M3" s="2"/>
      <c r="N3" s="2"/>
      <c r="O3" s="2"/>
      <c r="P3" s="2"/>
      <c r="Q3" s="2"/>
      <c r="R3" s="2"/>
      <c r="S3" s="2"/>
      <c r="T3" s="2"/>
      <c r="U3" s="2"/>
      <c r="V3" s="2" t="s">
        <v>1370</v>
      </c>
      <c r="W3" s="2"/>
      <c r="X3" s="2"/>
      <c r="Y3" s="2"/>
      <c r="Z3" s="2"/>
      <c r="AA3" s="2"/>
      <c r="AB3" s="2"/>
      <c r="AC3" s="2" t="s">
        <v>1371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1372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1373</v>
      </c>
      <c r="GW3" s="1"/>
      <c r="GX3" s="1"/>
      <c r="GY3" s="1"/>
      <c r="GZ3" s="1"/>
      <c r="HA3" s="1"/>
      <c r="HB3" s="1"/>
      <c r="HC3" s="1"/>
      <c r="HD3" s="1"/>
      <c r="HE3" s="86" t="s">
        <v>1374</v>
      </c>
      <c r="HF3" s="1"/>
      <c r="HG3" s="1"/>
      <c r="HH3" s="1"/>
      <c r="HI3" s="1"/>
      <c r="HJ3" s="1"/>
      <c r="HK3" s="1"/>
      <c r="HL3" s="1"/>
      <c r="HM3" s="1"/>
      <c r="HN3" s="86" t="s">
        <v>987</v>
      </c>
      <c r="HO3" s="1"/>
      <c r="HP3" s="1"/>
    </row>
    <row r="4" spans="1:224" ht="0" hidden="1" customHeight="1" x14ac:dyDescent="0.3">
      <c r="A4" s="1"/>
      <c r="B4" s="87" t="s">
        <v>1375</v>
      </c>
      <c r="C4" s="220" t="s">
        <v>1376</v>
      </c>
      <c r="D4" s="221" t="s">
        <v>87</v>
      </c>
      <c r="E4" s="222"/>
      <c r="F4" s="222"/>
      <c r="G4" s="223"/>
      <c r="H4" s="221" t="s">
        <v>1377</v>
      </c>
      <c r="I4" s="223"/>
      <c r="J4" s="221" t="s">
        <v>1378</v>
      </c>
      <c r="K4" s="223"/>
      <c r="L4" s="221" t="s">
        <v>110</v>
      </c>
      <c r="M4" s="222"/>
      <c r="N4" s="222"/>
      <c r="O4" s="222"/>
      <c r="P4" s="222"/>
      <c r="Q4" s="222"/>
      <c r="R4" s="222"/>
      <c r="S4" s="223"/>
      <c r="T4" s="221" t="s">
        <v>508</v>
      </c>
      <c r="U4" s="222"/>
      <c r="V4" s="222"/>
      <c r="W4" s="223"/>
      <c r="X4" s="220" t="s">
        <v>1379</v>
      </c>
      <c r="Y4" s="221" t="s">
        <v>23</v>
      </c>
      <c r="Z4" s="222"/>
      <c r="AA4" s="223"/>
      <c r="AB4" s="221" t="s">
        <v>82</v>
      </c>
      <c r="AC4" s="222"/>
      <c r="AD4" s="222"/>
      <c r="AE4" s="222"/>
      <c r="AF4" s="222"/>
      <c r="AG4" s="222"/>
      <c r="AH4" s="223"/>
      <c r="AI4" s="220" t="s">
        <v>1380</v>
      </c>
      <c r="AJ4" s="220" t="s">
        <v>1381</v>
      </c>
      <c r="AK4" s="220" t="s">
        <v>1382</v>
      </c>
      <c r="AL4" s="221" t="s">
        <v>1383</v>
      </c>
      <c r="AM4" s="223"/>
      <c r="AN4" s="221" t="s">
        <v>1384</v>
      </c>
      <c r="AO4" s="223"/>
      <c r="AP4" s="220" t="s">
        <v>1385</v>
      </c>
      <c r="AQ4" s="221" t="s">
        <v>1386</v>
      </c>
      <c r="AR4" s="223"/>
      <c r="AS4" s="220" t="s">
        <v>1387</v>
      </c>
      <c r="AT4" s="220" t="s">
        <v>1388</v>
      </c>
      <c r="AU4" s="220" t="s">
        <v>1389</v>
      </c>
      <c r="AV4" s="221" t="s">
        <v>107</v>
      </c>
      <c r="AW4" s="222"/>
      <c r="AX4" s="223"/>
      <c r="AY4" s="221" t="s">
        <v>169</v>
      </c>
      <c r="AZ4" s="222"/>
      <c r="BA4" s="222"/>
      <c r="BB4" s="222"/>
      <c r="BC4" s="222"/>
      <c r="BD4" s="223"/>
      <c r="BE4" s="221" t="s">
        <v>1390</v>
      </c>
      <c r="BF4" s="223"/>
      <c r="BG4" s="220" t="s">
        <v>717</v>
      </c>
      <c r="BH4" s="221" t="s">
        <v>91</v>
      </c>
      <c r="BI4" s="222"/>
      <c r="BJ4" s="223"/>
      <c r="BK4" s="221" t="s">
        <v>98</v>
      </c>
      <c r="BL4" s="222"/>
      <c r="BM4" s="222"/>
      <c r="BN4" s="222"/>
      <c r="BO4" s="222"/>
      <c r="BP4" s="222"/>
      <c r="BQ4" s="222"/>
      <c r="BR4" s="222"/>
      <c r="BS4" s="222"/>
      <c r="BT4" s="222"/>
      <c r="BU4" s="222"/>
      <c r="BV4" s="222"/>
      <c r="BW4" s="222"/>
      <c r="BX4" s="223"/>
      <c r="BY4" s="221" t="s">
        <v>1391</v>
      </c>
      <c r="BZ4" s="223"/>
      <c r="CA4" s="220" t="s">
        <v>1392</v>
      </c>
      <c r="CB4" s="221" t="s">
        <v>44</v>
      </c>
      <c r="CC4" s="222"/>
      <c r="CD4" s="222"/>
      <c r="CE4" s="222"/>
      <c r="CF4" s="222"/>
      <c r="CG4" s="222"/>
      <c r="CH4" s="222"/>
      <c r="CI4" s="222"/>
      <c r="CJ4" s="222"/>
      <c r="CK4" s="222"/>
      <c r="CL4" s="222"/>
      <c r="CM4" s="223"/>
      <c r="CN4" s="221" t="s">
        <v>166</v>
      </c>
      <c r="CO4" s="222"/>
      <c r="CP4" s="222"/>
      <c r="CQ4" s="223"/>
      <c r="CR4" s="221" t="s">
        <v>1393</v>
      </c>
      <c r="CS4" s="223"/>
      <c r="CT4" s="221" t="s">
        <v>1394</v>
      </c>
      <c r="CU4" s="223"/>
      <c r="CV4" s="221" t="s">
        <v>1395</v>
      </c>
      <c r="CW4" s="222"/>
      <c r="CX4" s="223"/>
      <c r="CY4" s="221" t="s">
        <v>1396</v>
      </c>
      <c r="CZ4" s="222"/>
      <c r="DA4" s="222"/>
      <c r="DB4" s="223"/>
      <c r="DC4" s="221" t="s">
        <v>1397</v>
      </c>
      <c r="DD4" s="222"/>
      <c r="DE4" s="222"/>
      <c r="DF4" s="222"/>
      <c r="DG4" s="222"/>
      <c r="DH4" s="222"/>
      <c r="DI4" s="222"/>
      <c r="DJ4" s="222"/>
      <c r="DK4" s="222"/>
      <c r="DL4" s="222"/>
      <c r="DM4" s="222"/>
      <c r="DN4" s="223"/>
      <c r="DO4" s="221" t="s">
        <v>1398</v>
      </c>
      <c r="DP4" s="222"/>
      <c r="DQ4" s="222"/>
      <c r="DR4" s="223"/>
      <c r="DS4" s="221" t="s">
        <v>1399</v>
      </c>
      <c r="DT4" s="222"/>
      <c r="DU4" s="222"/>
      <c r="DV4" s="223"/>
      <c r="DW4" s="220"/>
      <c r="DX4" s="221" t="s">
        <v>1400</v>
      </c>
      <c r="DY4" s="222"/>
      <c r="DZ4" s="222"/>
      <c r="EA4" s="222"/>
      <c r="EB4" s="222"/>
      <c r="EC4" s="223"/>
      <c r="ED4" s="1"/>
      <c r="EE4" s="220" t="s">
        <v>1401</v>
      </c>
      <c r="EF4" s="220" t="s">
        <v>1402</v>
      </c>
      <c r="EG4" s="220" t="s">
        <v>1403</v>
      </c>
      <c r="EH4" s="220" t="s">
        <v>1404</v>
      </c>
      <c r="EI4" s="220" t="s">
        <v>1405</v>
      </c>
      <c r="EJ4" s="220" t="s">
        <v>1406</v>
      </c>
      <c r="EK4" s="220" t="s">
        <v>1407</v>
      </c>
      <c r="EL4" s="220" t="s">
        <v>1408</v>
      </c>
      <c r="EM4" s="221" t="s">
        <v>1377</v>
      </c>
      <c r="EN4" s="223"/>
      <c r="EO4" s="220" t="s">
        <v>330</v>
      </c>
      <c r="EP4" s="220" t="s">
        <v>1380</v>
      </c>
      <c r="EQ4" s="220" t="s">
        <v>1409</v>
      </c>
      <c r="ER4" s="220" t="s">
        <v>1410</v>
      </c>
      <c r="ES4" s="220" t="s">
        <v>1411</v>
      </c>
      <c r="ET4" s="220" t="s">
        <v>1412</v>
      </c>
      <c r="EU4" s="220" t="s">
        <v>1413</v>
      </c>
      <c r="EV4" s="220" t="s">
        <v>1414</v>
      </c>
      <c r="EW4" s="220" t="s">
        <v>1415</v>
      </c>
      <c r="EX4" s="220" t="s">
        <v>1416</v>
      </c>
      <c r="EY4" s="220" t="s">
        <v>1417</v>
      </c>
      <c r="EZ4" s="220" t="s">
        <v>1418</v>
      </c>
      <c r="FA4" s="220" t="s">
        <v>1419</v>
      </c>
      <c r="FB4" s="220" t="s">
        <v>1420</v>
      </c>
      <c r="FC4" s="220" t="s">
        <v>1421</v>
      </c>
      <c r="FD4" s="220" t="s">
        <v>1422</v>
      </c>
      <c r="FE4" s="220" t="s">
        <v>1423</v>
      </c>
      <c r="FF4" s="220" t="s">
        <v>1424</v>
      </c>
      <c r="FG4" s="220" t="s">
        <v>1425</v>
      </c>
      <c r="FH4" s="220" t="s">
        <v>1426</v>
      </c>
      <c r="FI4" s="220" t="s">
        <v>1427</v>
      </c>
      <c r="FJ4" s="220" t="s">
        <v>1428</v>
      </c>
      <c r="FK4" s="220" t="s">
        <v>1429</v>
      </c>
      <c r="FL4" s="220" t="s">
        <v>1430</v>
      </c>
      <c r="FM4" s="221" t="s">
        <v>648</v>
      </c>
      <c r="FN4" s="222"/>
      <c r="FO4" s="222"/>
      <c r="FP4" s="223"/>
      <c r="FQ4" s="220" t="s">
        <v>1431</v>
      </c>
      <c r="FR4" s="221" t="s">
        <v>1432</v>
      </c>
      <c r="FS4" s="223"/>
      <c r="FT4" s="221" t="s">
        <v>98</v>
      </c>
      <c r="FU4" s="222"/>
      <c r="FV4" s="222"/>
      <c r="FW4" s="222"/>
      <c r="FX4" s="222"/>
      <c r="FY4" s="223"/>
      <c r="FZ4" s="221" t="s">
        <v>1433</v>
      </c>
      <c r="GA4" s="223"/>
      <c r="GB4" s="221" t="s">
        <v>651</v>
      </c>
      <c r="GC4" s="222"/>
      <c r="GD4" s="222"/>
      <c r="GE4" s="223"/>
      <c r="GF4" s="220" t="s">
        <v>1434</v>
      </c>
      <c r="GG4" s="220" t="s">
        <v>1435</v>
      </c>
      <c r="GH4" s="220" t="s">
        <v>1436</v>
      </c>
      <c r="GI4" s="221" t="s">
        <v>44</v>
      </c>
      <c r="GJ4" s="222"/>
      <c r="GK4" s="222"/>
      <c r="GL4" s="222"/>
      <c r="GM4" s="223"/>
      <c r="GN4" s="221" t="s">
        <v>51</v>
      </c>
      <c r="GO4" s="222"/>
      <c r="GP4" s="222"/>
      <c r="GQ4" s="223"/>
      <c r="GR4" s="220" t="s">
        <v>1437</v>
      </c>
      <c r="GS4" s="221" t="s">
        <v>1438</v>
      </c>
      <c r="GT4" s="223"/>
      <c r="GU4" s="1"/>
      <c r="GV4" s="220" t="s">
        <v>1401</v>
      </c>
      <c r="GW4" s="221" t="s">
        <v>1439</v>
      </c>
      <c r="GX4" s="223"/>
      <c r="GY4" s="220" t="s">
        <v>1409</v>
      </c>
      <c r="GZ4" s="220" t="s">
        <v>1423</v>
      </c>
      <c r="HA4" s="220" t="s">
        <v>1424</v>
      </c>
      <c r="HB4" s="220" t="s">
        <v>1425</v>
      </c>
      <c r="HC4" s="220" t="s">
        <v>1429</v>
      </c>
      <c r="HD4" s="1"/>
      <c r="HE4" s="220" t="s">
        <v>1440</v>
      </c>
      <c r="HF4" s="220" t="s">
        <v>1441</v>
      </c>
      <c r="HG4" s="220" t="s">
        <v>1442</v>
      </c>
      <c r="HH4" s="220" t="s">
        <v>1443</v>
      </c>
      <c r="HI4" s="220" t="s">
        <v>1444</v>
      </c>
      <c r="HJ4" s="220" t="s">
        <v>1445</v>
      </c>
      <c r="HK4" s="221" t="s">
        <v>1438</v>
      </c>
      <c r="HL4" s="223"/>
      <c r="HM4" s="1"/>
      <c r="HN4" s="221" t="s">
        <v>1399</v>
      </c>
      <c r="HO4" s="222"/>
      <c r="HP4" s="223"/>
    </row>
    <row r="5" spans="1:224"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8">
        <v>75066</v>
      </c>
      <c r="FL5" s="88">
        <v>75566</v>
      </c>
      <c r="FM5" s="89">
        <v>226</v>
      </c>
      <c r="FN5" s="90">
        <v>201</v>
      </c>
      <c r="FO5" s="90">
        <v>258</v>
      </c>
      <c r="FP5" s="91">
        <v>259</v>
      </c>
      <c r="FQ5" s="88">
        <v>920</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1">
        <v>917</v>
      </c>
      <c r="GU5" s="1"/>
      <c r="GV5" s="88">
        <v>289</v>
      </c>
      <c r="GW5" s="89">
        <v>58333</v>
      </c>
      <c r="GX5" s="91">
        <v>58336</v>
      </c>
      <c r="GY5" s="88">
        <v>213</v>
      </c>
      <c r="GZ5" s="88">
        <v>232</v>
      </c>
      <c r="HA5" s="88">
        <v>2190</v>
      </c>
      <c r="HB5" s="88">
        <v>69867</v>
      </c>
      <c r="HC5" s="88">
        <v>75066</v>
      </c>
      <c r="HD5" s="1"/>
      <c r="HE5" s="88">
        <v>221</v>
      </c>
      <c r="HF5" s="88">
        <v>222</v>
      </c>
      <c r="HG5" s="88">
        <v>224</v>
      </c>
      <c r="HH5" s="88">
        <v>2187</v>
      </c>
      <c r="HI5" s="88">
        <v>227</v>
      </c>
      <c r="HJ5" s="88">
        <v>49400</v>
      </c>
      <c r="HK5" s="89">
        <v>199</v>
      </c>
      <c r="HL5" s="91">
        <v>200</v>
      </c>
      <c r="HM5" s="1"/>
      <c r="HN5" s="89">
        <v>7000</v>
      </c>
      <c r="HO5" s="90">
        <v>7001</v>
      </c>
      <c r="HP5" s="91">
        <v>7002</v>
      </c>
    </row>
    <row r="6" spans="1:224" ht="169.95" customHeight="1" x14ac:dyDescent="0.3">
      <c r="A6" s="1"/>
      <c r="B6" s="92" t="s">
        <v>1446</v>
      </c>
      <c r="C6" s="92" t="s">
        <v>668</v>
      </c>
      <c r="D6" s="93" t="s">
        <v>669</v>
      </c>
      <c r="E6" s="94" t="s">
        <v>670</v>
      </c>
      <c r="F6" s="94" t="s">
        <v>671</v>
      </c>
      <c r="G6" s="95" t="s">
        <v>672</v>
      </c>
      <c r="H6" s="93" t="s">
        <v>673</v>
      </c>
      <c r="I6" s="95" t="s">
        <v>674</v>
      </c>
      <c r="J6" s="93" t="s">
        <v>675</v>
      </c>
      <c r="K6" s="95" t="s">
        <v>676</v>
      </c>
      <c r="L6" s="93" t="s">
        <v>677</v>
      </c>
      <c r="M6" s="94" t="s">
        <v>678</v>
      </c>
      <c r="N6" s="94" t="s">
        <v>679</v>
      </c>
      <c r="O6" s="94" t="s">
        <v>680</v>
      </c>
      <c r="P6" s="94" t="s">
        <v>681</v>
      </c>
      <c r="Q6" s="94" t="s">
        <v>682</v>
      </c>
      <c r="R6" s="94" t="s">
        <v>683</v>
      </c>
      <c r="S6" s="95" t="s">
        <v>684</v>
      </c>
      <c r="T6" s="93" t="s">
        <v>685</v>
      </c>
      <c r="U6" s="94" t="s">
        <v>686</v>
      </c>
      <c r="V6" s="94" t="s">
        <v>687</v>
      </c>
      <c r="W6" s="95" t="s">
        <v>688</v>
      </c>
      <c r="X6" s="92" t="s">
        <v>689</v>
      </c>
      <c r="Y6" s="93" t="s">
        <v>690</v>
      </c>
      <c r="Z6" s="94" t="s">
        <v>691</v>
      </c>
      <c r="AA6" s="95" t="s">
        <v>24</v>
      </c>
      <c r="AB6" s="93" t="s">
        <v>692</v>
      </c>
      <c r="AC6" s="94" t="s">
        <v>254</v>
      </c>
      <c r="AD6" s="94" t="s">
        <v>257</v>
      </c>
      <c r="AE6" s="94" t="s">
        <v>693</v>
      </c>
      <c r="AF6" s="94" t="s">
        <v>694</v>
      </c>
      <c r="AG6" s="94" t="s">
        <v>695</v>
      </c>
      <c r="AH6" s="95" t="s">
        <v>696</v>
      </c>
      <c r="AI6" s="92" t="s">
        <v>697</v>
      </c>
      <c r="AJ6" s="92" t="s">
        <v>698</v>
      </c>
      <c r="AK6" s="92" t="s">
        <v>699</v>
      </c>
      <c r="AL6" s="93" t="s">
        <v>700</v>
      </c>
      <c r="AM6" s="95" t="s">
        <v>701</v>
      </c>
      <c r="AN6" s="93" t="s">
        <v>702</v>
      </c>
      <c r="AO6" s="95" t="s">
        <v>703</v>
      </c>
      <c r="AP6" s="92" t="s">
        <v>615</v>
      </c>
      <c r="AQ6" s="93" t="s">
        <v>224</v>
      </c>
      <c r="AR6" s="95" t="s">
        <v>228</v>
      </c>
      <c r="AS6" s="92" t="s">
        <v>704</v>
      </c>
      <c r="AT6" s="92" t="s">
        <v>705</v>
      </c>
      <c r="AU6" s="92" t="s">
        <v>706</v>
      </c>
      <c r="AV6" s="93" t="s">
        <v>707</v>
      </c>
      <c r="AW6" s="94" t="s">
        <v>708</v>
      </c>
      <c r="AX6" s="95" t="s">
        <v>709</v>
      </c>
      <c r="AY6" s="93" t="s">
        <v>710</v>
      </c>
      <c r="AZ6" s="94" t="s">
        <v>711</v>
      </c>
      <c r="BA6" s="94" t="s">
        <v>712</v>
      </c>
      <c r="BB6" s="94" t="s">
        <v>713</v>
      </c>
      <c r="BC6" s="94" t="s">
        <v>714</v>
      </c>
      <c r="BD6" s="95" t="s">
        <v>516</v>
      </c>
      <c r="BE6" s="93" t="s">
        <v>715</v>
      </c>
      <c r="BF6" s="95" t="s">
        <v>716</v>
      </c>
      <c r="BG6" s="92" t="s">
        <v>717</v>
      </c>
      <c r="BH6" s="93" t="s">
        <v>718</v>
      </c>
      <c r="BI6" s="94" t="s">
        <v>719</v>
      </c>
      <c r="BJ6" s="95" t="s">
        <v>720</v>
      </c>
      <c r="BK6" s="93" t="s">
        <v>721</v>
      </c>
      <c r="BL6" s="94" t="s">
        <v>722</v>
      </c>
      <c r="BM6" s="94" t="s">
        <v>723</v>
      </c>
      <c r="BN6" s="94" t="s">
        <v>724</v>
      </c>
      <c r="BO6" s="94" t="s">
        <v>725</v>
      </c>
      <c r="BP6" s="94" t="s">
        <v>726</v>
      </c>
      <c r="BQ6" s="94" t="s">
        <v>727</v>
      </c>
      <c r="BR6" s="94" t="s">
        <v>728</v>
      </c>
      <c r="BS6" s="94" t="s">
        <v>729</v>
      </c>
      <c r="BT6" s="94" t="s">
        <v>730</v>
      </c>
      <c r="BU6" s="94" t="s">
        <v>731</v>
      </c>
      <c r="BV6" s="94" t="s">
        <v>732</v>
      </c>
      <c r="BW6" s="94" t="s">
        <v>733</v>
      </c>
      <c r="BX6" s="95" t="s">
        <v>734</v>
      </c>
      <c r="BY6" s="93" t="s">
        <v>735</v>
      </c>
      <c r="BZ6" s="95" t="s">
        <v>736</v>
      </c>
      <c r="CA6" s="92" t="s">
        <v>737</v>
      </c>
      <c r="CB6" s="93" t="s">
        <v>393</v>
      </c>
      <c r="CC6" s="94" t="s">
        <v>738</v>
      </c>
      <c r="CD6" s="94" t="s">
        <v>739</v>
      </c>
      <c r="CE6" s="94" t="s">
        <v>740</v>
      </c>
      <c r="CF6" s="94" t="s">
        <v>741</v>
      </c>
      <c r="CG6" s="94" t="s">
        <v>742</v>
      </c>
      <c r="CH6" s="94" t="s">
        <v>743</v>
      </c>
      <c r="CI6" s="94" t="s">
        <v>744</v>
      </c>
      <c r="CJ6" s="94" t="s">
        <v>745</v>
      </c>
      <c r="CK6" s="94" t="s">
        <v>746</v>
      </c>
      <c r="CL6" s="94" t="s">
        <v>747</v>
      </c>
      <c r="CM6" s="95" t="s">
        <v>748</v>
      </c>
      <c r="CN6" s="93" t="s">
        <v>749</v>
      </c>
      <c r="CO6" s="94" t="s">
        <v>750</v>
      </c>
      <c r="CP6" s="94" t="s">
        <v>751</v>
      </c>
      <c r="CQ6" s="95" t="s">
        <v>752</v>
      </c>
      <c r="CR6" s="93" t="s">
        <v>753</v>
      </c>
      <c r="CS6" s="95" t="s">
        <v>754</v>
      </c>
      <c r="CT6" s="93" t="s">
        <v>755</v>
      </c>
      <c r="CU6" s="95" t="s">
        <v>756</v>
      </c>
      <c r="CV6" s="93" t="s">
        <v>1447</v>
      </c>
      <c r="CW6" s="94" t="s">
        <v>1448</v>
      </c>
      <c r="CX6" s="95" t="s">
        <v>1449</v>
      </c>
      <c r="CY6" s="93" t="s">
        <v>1450</v>
      </c>
      <c r="CZ6" s="94" t="s">
        <v>1451</v>
      </c>
      <c r="DA6" s="94" t="s">
        <v>1452</v>
      </c>
      <c r="DB6" s="95" t="s">
        <v>1453</v>
      </c>
      <c r="DC6" s="93" t="s">
        <v>1454</v>
      </c>
      <c r="DD6" s="94" t="s">
        <v>1455</v>
      </c>
      <c r="DE6" s="94" t="s">
        <v>1456</v>
      </c>
      <c r="DF6" s="94" t="s">
        <v>1457</v>
      </c>
      <c r="DG6" s="94" t="s">
        <v>1458</v>
      </c>
      <c r="DH6" s="94" t="s">
        <v>1459</v>
      </c>
      <c r="DI6" s="94" t="s">
        <v>1460</v>
      </c>
      <c r="DJ6" s="94" t="s">
        <v>1461</v>
      </c>
      <c r="DK6" s="94" t="s">
        <v>1462</v>
      </c>
      <c r="DL6" s="94" t="s">
        <v>1463</v>
      </c>
      <c r="DM6" s="94" t="s">
        <v>1464</v>
      </c>
      <c r="DN6" s="95" t="s">
        <v>1465</v>
      </c>
      <c r="DO6" s="93" t="s">
        <v>1466</v>
      </c>
      <c r="DP6" s="94" t="s">
        <v>1467</v>
      </c>
      <c r="DQ6" s="94" t="s">
        <v>1468</v>
      </c>
      <c r="DR6" s="95" t="s">
        <v>1469</v>
      </c>
      <c r="DS6" s="93" t="s">
        <v>1470</v>
      </c>
      <c r="DT6" s="94" t="s">
        <v>1471</v>
      </c>
      <c r="DU6" s="94" t="s">
        <v>1472</v>
      </c>
      <c r="DV6" s="95" t="s">
        <v>1473</v>
      </c>
      <c r="DW6" s="92" t="s">
        <v>1474</v>
      </c>
      <c r="DX6" s="93" t="s">
        <v>1475</v>
      </c>
      <c r="DY6" s="94" t="s">
        <v>1476</v>
      </c>
      <c r="DZ6" s="94" t="s">
        <v>1477</v>
      </c>
      <c r="EA6" s="94" t="s">
        <v>1478</v>
      </c>
      <c r="EB6" s="94" t="s">
        <v>1479</v>
      </c>
      <c r="EC6" s="95" t="s">
        <v>1480</v>
      </c>
      <c r="ED6" s="1"/>
      <c r="EE6" s="92" t="s">
        <v>815</v>
      </c>
      <c r="EF6" s="92" t="s">
        <v>757</v>
      </c>
      <c r="EG6" s="92" t="s">
        <v>758</v>
      </c>
      <c r="EH6" s="92" t="s">
        <v>472</v>
      </c>
      <c r="EI6" s="92" t="s">
        <v>759</v>
      </c>
      <c r="EJ6" s="92" t="s">
        <v>760</v>
      </c>
      <c r="EK6" s="92" t="s">
        <v>761</v>
      </c>
      <c r="EL6" s="92" t="s">
        <v>762</v>
      </c>
      <c r="EM6" s="93" t="s">
        <v>763</v>
      </c>
      <c r="EN6" s="95" t="s">
        <v>764</v>
      </c>
      <c r="EO6" s="92" t="s">
        <v>765</v>
      </c>
      <c r="EP6" s="92" t="s">
        <v>766</v>
      </c>
      <c r="EQ6" s="92" t="s">
        <v>818</v>
      </c>
      <c r="ER6" s="92" t="s">
        <v>767</v>
      </c>
      <c r="ES6" s="92" t="s">
        <v>768</v>
      </c>
      <c r="ET6" s="92" t="s">
        <v>769</v>
      </c>
      <c r="EU6" s="92" t="s">
        <v>770</v>
      </c>
      <c r="EV6" s="92" t="s">
        <v>771</v>
      </c>
      <c r="EW6" s="92" t="s">
        <v>772</v>
      </c>
      <c r="EX6" s="92" t="s">
        <v>773</v>
      </c>
      <c r="EY6" s="92" t="s">
        <v>774</v>
      </c>
      <c r="EZ6" s="92" t="s">
        <v>775</v>
      </c>
      <c r="FA6" s="92" t="s">
        <v>776</v>
      </c>
      <c r="FB6" s="92" t="s">
        <v>777</v>
      </c>
      <c r="FC6" s="92" t="s">
        <v>778</v>
      </c>
      <c r="FD6" s="92" t="s">
        <v>779</v>
      </c>
      <c r="FE6" s="92" t="s">
        <v>819</v>
      </c>
      <c r="FF6" s="92" t="s">
        <v>820</v>
      </c>
      <c r="FG6" s="92" t="s">
        <v>821</v>
      </c>
      <c r="FH6" s="92" t="s">
        <v>780</v>
      </c>
      <c r="FI6" s="92" t="s">
        <v>781</v>
      </c>
      <c r="FJ6" s="92" t="s">
        <v>782</v>
      </c>
      <c r="FK6" s="92" t="s">
        <v>822</v>
      </c>
      <c r="FL6" s="92" t="s">
        <v>783</v>
      </c>
      <c r="FM6" s="93" t="s">
        <v>784</v>
      </c>
      <c r="FN6" s="94" t="s">
        <v>785</v>
      </c>
      <c r="FO6" s="94" t="s">
        <v>786</v>
      </c>
      <c r="FP6" s="95" t="s">
        <v>787</v>
      </c>
      <c r="FQ6" s="92" t="s">
        <v>38</v>
      </c>
      <c r="FR6" s="93" t="s">
        <v>788</v>
      </c>
      <c r="FS6" s="95" t="s">
        <v>789</v>
      </c>
      <c r="FT6" s="93" t="s">
        <v>291</v>
      </c>
      <c r="FU6" s="94" t="s">
        <v>790</v>
      </c>
      <c r="FV6" s="94" t="s">
        <v>791</v>
      </c>
      <c r="FW6" s="94" t="s">
        <v>792</v>
      </c>
      <c r="FX6" s="94" t="s">
        <v>793</v>
      </c>
      <c r="FY6" s="95" t="s">
        <v>794</v>
      </c>
      <c r="FZ6" s="93" t="s">
        <v>795</v>
      </c>
      <c r="GA6" s="95" t="s">
        <v>796</v>
      </c>
      <c r="GB6" s="93" t="s">
        <v>797</v>
      </c>
      <c r="GC6" s="94" t="s">
        <v>798</v>
      </c>
      <c r="GD6" s="94" t="s">
        <v>799</v>
      </c>
      <c r="GE6" s="95" t="s">
        <v>800</v>
      </c>
      <c r="GF6" s="92" t="s">
        <v>801</v>
      </c>
      <c r="GG6" s="92" t="s">
        <v>802</v>
      </c>
      <c r="GH6" s="92" t="s">
        <v>803</v>
      </c>
      <c r="GI6" s="93" t="s">
        <v>804</v>
      </c>
      <c r="GJ6" s="94" t="s">
        <v>805</v>
      </c>
      <c r="GK6" s="94" t="s">
        <v>806</v>
      </c>
      <c r="GL6" s="94" t="s">
        <v>807</v>
      </c>
      <c r="GM6" s="95" t="s">
        <v>808</v>
      </c>
      <c r="GN6" s="93" t="s">
        <v>404</v>
      </c>
      <c r="GO6" s="94" t="s">
        <v>809</v>
      </c>
      <c r="GP6" s="94" t="s">
        <v>810</v>
      </c>
      <c r="GQ6" s="95" t="s">
        <v>811</v>
      </c>
      <c r="GR6" s="92" t="s">
        <v>812</v>
      </c>
      <c r="GS6" s="93" t="s">
        <v>813</v>
      </c>
      <c r="GT6" s="95" t="s">
        <v>814</v>
      </c>
      <c r="GU6" s="1"/>
      <c r="GV6" s="92" t="s">
        <v>815</v>
      </c>
      <c r="GW6" s="93" t="s">
        <v>816</v>
      </c>
      <c r="GX6" s="95" t="s">
        <v>817</v>
      </c>
      <c r="GY6" s="92" t="s">
        <v>818</v>
      </c>
      <c r="GZ6" s="92" t="s">
        <v>819</v>
      </c>
      <c r="HA6" s="92" t="s">
        <v>820</v>
      </c>
      <c r="HB6" s="92" t="s">
        <v>821</v>
      </c>
      <c r="HC6" s="92" t="s">
        <v>822</v>
      </c>
      <c r="HD6" s="1"/>
      <c r="HE6" s="92" t="s">
        <v>824</v>
      </c>
      <c r="HF6" s="92" t="s">
        <v>825</v>
      </c>
      <c r="HG6" s="92" t="s">
        <v>826</v>
      </c>
      <c r="HH6" s="92" t="s">
        <v>827</v>
      </c>
      <c r="HI6" s="92" t="s">
        <v>828</v>
      </c>
      <c r="HJ6" s="92" t="s">
        <v>829</v>
      </c>
      <c r="HK6" s="93" t="s">
        <v>830</v>
      </c>
      <c r="HL6" s="95" t="s">
        <v>831</v>
      </c>
      <c r="HM6" s="1"/>
      <c r="HN6" s="93" t="s">
        <v>1481</v>
      </c>
      <c r="HO6" s="94" t="s">
        <v>1482</v>
      </c>
      <c r="HP6" s="95" t="s">
        <v>1483</v>
      </c>
    </row>
    <row r="7" spans="1:224" x14ac:dyDescent="0.3">
      <c r="A7" s="1"/>
      <c r="B7" s="96" t="s">
        <v>832</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c r="W7" s="100">
        <v>1.0612699999999999</v>
      </c>
      <c r="X7" s="97"/>
      <c r="Y7" s="98"/>
      <c r="Z7" s="99"/>
      <c r="AA7" s="100"/>
      <c r="AB7" s="98"/>
      <c r="AC7" s="99"/>
      <c r="AD7" s="99"/>
      <c r="AE7" s="99"/>
      <c r="AF7" s="99">
        <v>11.413130000000001</v>
      </c>
      <c r="AG7" s="99">
        <v>23.889150000000001</v>
      </c>
      <c r="AH7" s="100">
        <v>10.22284</v>
      </c>
      <c r="AI7" s="97"/>
      <c r="AJ7" s="97"/>
      <c r="AK7" s="97">
        <v>175.92341999999999</v>
      </c>
      <c r="AL7" s="98">
        <v>213.71525</v>
      </c>
      <c r="AM7" s="100">
        <v>7.8466800000000001</v>
      </c>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c r="BK7" s="98">
        <v>164.44227000000001</v>
      </c>
      <c r="BL7" s="99">
        <v>165.47058000000001</v>
      </c>
      <c r="BM7" s="99">
        <v>165.59853000000001</v>
      </c>
      <c r="BN7" s="99"/>
      <c r="BO7" s="99"/>
      <c r="BP7" s="99"/>
      <c r="BQ7" s="99"/>
      <c r="BR7" s="99"/>
      <c r="BS7" s="99"/>
      <c r="BT7" s="99"/>
      <c r="BU7" s="99">
        <v>206.49456000000001</v>
      </c>
      <c r="BV7" s="99">
        <v>206.11548999999999</v>
      </c>
      <c r="BW7" s="99">
        <v>205.99002999999999</v>
      </c>
      <c r="BX7" s="100"/>
      <c r="BY7" s="98">
        <v>17.41583</v>
      </c>
      <c r="BZ7" s="100">
        <v>44.053669999999997</v>
      </c>
      <c r="CA7" s="97"/>
      <c r="CB7" s="98"/>
      <c r="CC7" s="99"/>
      <c r="CD7" s="99"/>
      <c r="CE7" s="99"/>
      <c r="CF7" s="99"/>
      <c r="CG7" s="99"/>
      <c r="CH7" s="99">
        <v>52.418509999999998</v>
      </c>
      <c r="CI7" s="99">
        <v>53.710120000000003</v>
      </c>
      <c r="CJ7" s="99"/>
      <c r="CK7" s="99"/>
      <c r="CL7" s="99"/>
      <c r="CM7" s="100">
        <v>191.19621000000001</v>
      </c>
      <c r="CN7" s="98">
        <v>180.55348000000001</v>
      </c>
      <c r="CO7" s="99">
        <v>180.52450999999999</v>
      </c>
      <c r="CP7" s="99">
        <v>181.33356000000001</v>
      </c>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7"/>
      <c r="FL7" s="97"/>
      <c r="FM7" s="98"/>
      <c r="FN7" s="99"/>
      <c r="FO7" s="99"/>
      <c r="FP7" s="100"/>
      <c r="FQ7" s="97"/>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100"/>
      <c r="GU7" s="1"/>
      <c r="GV7" s="97"/>
      <c r="GW7" s="98"/>
      <c r="GX7" s="100"/>
      <c r="GY7" s="97"/>
      <c r="GZ7" s="97"/>
      <c r="HA7" s="97"/>
      <c r="HB7" s="97"/>
      <c r="HC7" s="97"/>
      <c r="HD7" s="1"/>
      <c r="HE7" s="97"/>
      <c r="HF7" s="97"/>
      <c r="HG7" s="97"/>
      <c r="HH7" s="97"/>
      <c r="HI7" s="97"/>
      <c r="HJ7" s="97"/>
      <c r="HK7" s="98"/>
      <c r="HL7" s="100"/>
      <c r="HM7" s="1"/>
      <c r="HN7" s="98">
        <v>2961.0649899999999</v>
      </c>
      <c r="HO7" s="99">
        <v>2923.7318</v>
      </c>
      <c r="HP7" s="100">
        <v>662.36288000000002</v>
      </c>
    </row>
    <row r="8" spans="1:224" x14ac:dyDescent="0.3">
      <c r="A8" s="1"/>
      <c r="B8" s="96" t="s">
        <v>833</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c r="W8" s="100">
        <v>1.0612699999999999</v>
      </c>
      <c r="X8" s="97"/>
      <c r="Y8" s="98"/>
      <c r="Z8" s="99"/>
      <c r="AA8" s="100"/>
      <c r="AB8" s="98"/>
      <c r="AC8" s="99"/>
      <c r="AD8" s="99"/>
      <c r="AE8" s="99"/>
      <c r="AF8" s="99">
        <v>11.413130000000001</v>
      </c>
      <c r="AG8" s="99">
        <v>23.889150000000001</v>
      </c>
      <c r="AH8" s="100">
        <v>10.22284</v>
      </c>
      <c r="AI8" s="97"/>
      <c r="AJ8" s="97"/>
      <c r="AK8" s="97">
        <v>175.92341999999999</v>
      </c>
      <c r="AL8" s="98">
        <v>213.71525</v>
      </c>
      <c r="AM8" s="100">
        <v>7.8466800000000001</v>
      </c>
      <c r="AN8" s="98"/>
      <c r="AO8" s="100"/>
      <c r="AP8" s="97"/>
      <c r="AQ8" s="98"/>
      <c r="AR8" s="100"/>
      <c r="AS8" s="97"/>
      <c r="AT8" s="97"/>
      <c r="AU8" s="97"/>
      <c r="AV8" s="98"/>
      <c r="AW8" s="99"/>
      <c r="AX8" s="100"/>
      <c r="AY8" s="98"/>
      <c r="AZ8" s="99"/>
      <c r="BA8" s="99"/>
      <c r="BB8" s="99"/>
      <c r="BC8" s="99"/>
      <c r="BD8" s="100"/>
      <c r="BE8" s="98"/>
      <c r="BF8" s="100"/>
      <c r="BG8" s="97"/>
      <c r="BH8" s="98"/>
      <c r="BI8" s="99">
        <v>184.87493000000001</v>
      </c>
      <c r="BJ8" s="100"/>
      <c r="BK8" s="98">
        <v>164.44227000000001</v>
      </c>
      <c r="BL8" s="99">
        <v>165.47058000000001</v>
      </c>
      <c r="BM8" s="99">
        <v>165.59853000000001</v>
      </c>
      <c r="BN8" s="99"/>
      <c r="BO8" s="99"/>
      <c r="BP8" s="99"/>
      <c r="BQ8" s="99"/>
      <c r="BR8" s="99"/>
      <c r="BS8" s="99"/>
      <c r="BT8" s="99"/>
      <c r="BU8" s="99">
        <v>206.49456000000001</v>
      </c>
      <c r="BV8" s="99">
        <v>206.11548999999999</v>
      </c>
      <c r="BW8" s="99">
        <v>205.99002999999999</v>
      </c>
      <c r="BX8" s="100"/>
      <c r="BY8" s="98">
        <v>17.41583</v>
      </c>
      <c r="BZ8" s="100">
        <v>44.053669999999997</v>
      </c>
      <c r="CA8" s="97"/>
      <c r="CB8" s="98"/>
      <c r="CC8" s="99"/>
      <c r="CD8" s="99"/>
      <c r="CE8" s="99"/>
      <c r="CF8" s="99"/>
      <c r="CG8" s="99"/>
      <c r="CH8" s="99">
        <v>52.418509999999998</v>
      </c>
      <c r="CI8" s="99">
        <v>53.710120000000003</v>
      </c>
      <c r="CJ8" s="99"/>
      <c r="CK8" s="99"/>
      <c r="CL8" s="99"/>
      <c r="CM8" s="100">
        <v>191.19621000000001</v>
      </c>
      <c r="CN8" s="98">
        <v>180.55348000000001</v>
      </c>
      <c r="CO8" s="99">
        <v>180.52450999999999</v>
      </c>
      <c r="CP8" s="99">
        <v>181.33356000000001</v>
      </c>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7"/>
      <c r="FL8" s="97"/>
      <c r="FM8" s="98"/>
      <c r="FN8" s="99"/>
      <c r="FO8" s="99"/>
      <c r="FP8" s="100"/>
      <c r="FQ8" s="97"/>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100"/>
      <c r="GU8" s="1"/>
      <c r="GV8" s="97"/>
      <c r="GW8" s="98"/>
      <c r="GX8" s="100"/>
      <c r="GY8" s="97"/>
      <c r="GZ8" s="97"/>
      <c r="HA8" s="97"/>
      <c r="HB8" s="97"/>
      <c r="HC8" s="97"/>
      <c r="HD8" s="1"/>
      <c r="HE8" s="97"/>
      <c r="HF8" s="97"/>
      <c r="HG8" s="97"/>
      <c r="HH8" s="97"/>
      <c r="HI8" s="97"/>
      <c r="HJ8" s="97"/>
      <c r="HK8" s="98"/>
      <c r="HL8" s="100"/>
      <c r="HM8" s="1"/>
      <c r="HN8" s="98">
        <v>2961.0649899999999</v>
      </c>
      <c r="HO8" s="99">
        <v>2923.7318</v>
      </c>
      <c r="HP8" s="100">
        <v>553.33061999999995</v>
      </c>
    </row>
    <row r="9" spans="1:224" x14ac:dyDescent="0.3">
      <c r="A9" s="1"/>
      <c r="B9" s="96" t="s">
        <v>834</v>
      </c>
      <c r="C9" s="97"/>
      <c r="D9" s="98"/>
      <c r="E9" s="99"/>
      <c r="F9" s="99">
        <v>8.8258700000000001</v>
      </c>
      <c r="G9" s="100">
        <v>8.5166900000000005</v>
      </c>
      <c r="H9" s="98"/>
      <c r="I9" s="100"/>
      <c r="J9" s="98">
        <v>81.096100000000007</v>
      </c>
      <c r="K9" s="100"/>
      <c r="L9" s="98"/>
      <c r="M9" s="99"/>
      <c r="N9" s="99"/>
      <c r="O9" s="99">
        <v>182.37953999999999</v>
      </c>
      <c r="P9" s="99"/>
      <c r="Q9" s="99"/>
      <c r="R9" s="99"/>
      <c r="S9" s="100"/>
      <c r="T9" s="98">
        <v>18.14123</v>
      </c>
      <c r="U9" s="99">
        <v>19.191960000000002</v>
      </c>
      <c r="V9" s="99"/>
      <c r="W9" s="100">
        <v>1.0612699999999999</v>
      </c>
      <c r="X9" s="97"/>
      <c r="Y9" s="98"/>
      <c r="Z9" s="99"/>
      <c r="AA9" s="100"/>
      <c r="AB9" s="98"/>
      <c r="AC9" s="99"/>
      <c r="AD9" s="99"/>
      <c r="AE9" s="99"/>
      <c r="AF9" s="99">
        <v>11.413130000000001</v>
      </c>
      <c r="AG9" s="99">
        <v>23.889150000000001</v>
      </c>
      <c r="AH9" s="100">
        <v>10.22284</v>
      </c>
      <c r="AI9" s="97"/>
      <c r="AJ9" s="97"/>
      <c r="AK9" s="97">
        <v>175.92341999999999</v>
      </c>
      <c r="AL9" s="98">
        <v>213.71525</v>
      </c>
      <c r="AM9" s="100">
        <v>7.8466800000000001</v>
      </c>
      <c r="AN9" s="98"/>
      <c r="AO9" s="100"/>
      <c r="AP9" s="97"/>
      <c r="AQ9" s="98"/>
      <c r="AR9" s="100"/>
      <c r="AS9" s="97"/>
      <c r="AT9" s="97"/>
      <c r="AU9" s="97"/>
      <c r="AV9" s="98"/>
      <c r="AW9" s="99"/>
      <c r="AX9" s="100"/>
      <c r="AY9" s="98"/>
      <c r="AZ9" s="99"/>
      <c r="BA9" s="99"/>
      <c r="BB9" s="99"/>
      <c r="BC9" s="99"/>
      <c r="BD9" s="100"/>
      <c r="BE9" s="98"/>
      <c r="BF9" s="100"/>
      <c r="BG9" s="97"/>
      <c r="BH9" s="98"/>
      <c r="BI9" s="99">
        <v>184.87493000000001</v>
      </c>
      <c r="BJ9" s="100"/>
      <c r="BK9" s="98">
        <v>164.44227000000001</v>
      </c>
      <c r="BL9" s="99">
        <v>165.47058000000001</v>
      </c>
      <c r="BM9" s="99">
        <v>165.59853000000001</v>
      </c>
      <c r="BN9" s="99"/>
      <c r="BO9" s="99"/>
      <c r="BP9" s="99"/>
      <c r="BQ9" s="99"/>
      <c r="BR9" s="99"/>
      <c r="BS9" s="99"/>
      <c r="BT9" s="99"/>
      <c r="BU9" s="99">
        <v>206.49456000000001</v>
      </c>
      <c r="BV9" s="99">
        <v>206.11548999999999</v>
      </c>
      <c r="BW9" s="99">
        <v>205.99002999999999</v>
      </c>
      <c r="BX9" s="100"/>
      <c r="BY9" s="98">
        <v>17.41583</v>
      </c>
      <c r="BZ9" s="100">
        <v>44.053669999999997</v>
      </c>
      <c r="CA9" s="97"/>
      <c r="CB9" s="98"/>
      <c r="CC9" s="99"/>
      <c r="CD9" s="99"/>
      <c r="CE9" s="99"/>
      <c r="CF9" s="99"/>
      <c r="CG9" s="99">
        <v>118.14735</v>
      </c>
      <c r="CH9" s="99">
        <v>52.418509999999998</v>
      </c>
      <c r="CI9" s="99">
        <v>53.710120000000003</v>
      </c>
      <c r="CJ9" s="99"/>
      <c r="CK9" s="99"/>
      <c r="CL9" s="99"/>
      <c r="CM9" s="100">
        <v>191.19621000000001</v>
      </c>
      <c r="CN9" s="98">
        <v>180.55348000000001</v>
      </c>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7"/>
      <c r="FL9" s="97"/>
      <c r="FM9" s="98"/>
      <c r="FN9" s="99"/>
      <c r="FO9" s="99"/>
      <c r="FP9" s="100"/>
      <c r="FQ9" s="97"/>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100"/>
      <c r="GU9" s="1"/>
      <c r="GV9" s="97"/>
      <c r="GW9" s="98"/>
      <c r="GX9" s="100"/>
      <c r="GY9" s="97"/>
      <c r="GZ9" s="97"/>
      <c r="HA9" s="97"/>
      <c r="HB9" s="97"/>
      <c r="HC9" s="97"/>
      <c r="HD9" s="1"/>
      <c r="HE9" s="97"/>
      <c r="HF9" s="97"/>
      <c r="HG9" s="97"/>
      <c r="HH9" s="97"/>
      <c r="HI9" s="97"/>
      <c r="HJ9" s="97"/>
      <c r="HK9" s="98"/>
      <c r="HL9" s="100"/>
      <c r="HM9" s="1"/>
      <c r="HN9" s="98">
        <v>3261.5918800000004</v>
      </c>
      <c r="HO9" s="99">
        <v>3224.2586900000006</v>
      </c>
      <c r="HP9" s="100">
        <v>540.83267000000001</v>
      </c>
    </row>
    <row r="10" spans="1:224" x14ac:dyDescent="0.3">
      <c r="A10" s="1"/>
      <c r="B10" s="96" t="s">
        <v>835</v>
      </c>
      <c r="C10" s="97"/>
      <c r="D10" s="98"/>
      <c r="E10" s="99"/>
      <c r="F10" s="99">
        <v>8.8258700000000001</v>
      </c>
      <c r="G10" s="100">
        <v>8.5166900000000005</v>
      </c>
      <c r="H10" s="98"/>
      <c r="I10" s="100"/>
      <c r="J10" s="98">
        <v>81.096100000000007</v>
      </c>
      <c r="K10" s="100"/>
      <c r="L10" s="98"/>
      <c r="M10" s="99"/>
      <c r="N10" s="99"/>
      <c r="O10" s="99">
        <v>182.37953999999999</v>
      </c>
      <c r="P10" s="99"/>
      <c r="Q10" s="99">
        <v>211.16728000000001</v>
      </c>
      <c r="R10" s="99"/>
      <c r="S10" s="100"/>
      <c r="T10" s="98">
        <v>18.14123</v>
      </c>
      <c r="U10" s="99">
        <v>19.191960000000002</v>
      </c>
      <c r="V10" s="99"/>
      <c r="W10" s="100">
        <v>1.0612699999999999</v>
      </c>
      <c r="X10" s="97"/>
      <c r="Y10" s="98"/>
      <c r="Z10" s="99"/>
      <c r="AA10" s="100"/>
      <c r="AB10" s="98"/>
      <c r="AC10" s="99"/>
      <c r="AD10" s="99"/>
      <c r="AE10" s="99"/>
      <c r="AF10" s="99">
        <v>11.413130000000001</v>
      </c>
      <c r="AG10" s="99">
        <v>23.889150000000001</v>
      </c>
      <c r="AH10" s="100">
        <v>10.22284</v>
      </c>
      <c r="AI10" s="97"/>
      <c r="AJ10" s="97"/>
      <c r="AK10" s="97">
        <v>175.92341999999999</v>
      </c>
      <c r="AL10" s="98">
        <v>213.71525</v>
      </c>
      <c r="AM10" s="100">
        <v>7.8466800000000001</v>
      </c>
      <c r="AN10" s="98"/>
      <c r="AO10" s="100"/>
      <c r="AP10" s="97"/>
      <c r="AQ10" s="98"/>
      <c r="AR10" s="100"/>
      <c r="AS10" s="97"/>
      <c r="AT10" s="97"/>
      <c r="AU10" s="97"/>
      <c r="AV10" s="98"/>
      <c r="AW10" s="99"/>
      <c r="AX10" s="100"/>
      <c r="AY10" s="98"/>
      <c r="AZ10" s="99"/>
      <c r="BA10" s="99"/>
      <c r="BB10" s="99"/>
      <c r="BC10" s="99"/>
      <c r="BD10" s="100"/>
      <c r="BE10" s="98"/>
      <c r="BF10" s="100"/>
      <c r="BG10" s="97"/>
      <c r="BH10" s="98"/>
      <c r="BI10" s="99">
        <v>184.87493000000001</v>
      </c>
      <c r="BJ10" s="100"/>
      <c r="BK10" s="98">
        <v>164.44227000000001</v>
      </c>
      <c r="BL10" s="99">
        <v>165.47058000000001</v>
      </c>
      <c r="BM10" s="99">
        <v>165.59853000000001</v>
      </c>
      <c r="BN10" s="99"/>
      <c r="BO10" s="99"/>
      <c r="BP10" s="99"/>
      <c r="BQ10" s="99"/>
      <c r="BR10" s="99"/>
      <c r="BS10" s="99"/>
      <c r="BT10" s="99"/>
      <c r="BU10" s="99">
        <v>206.49456000000001</v>
      </c>
      <c r="BV10" s="99">
        <v>206.11548999999999</v>
      </c>
      <c r="BW10" s="99">
        <v>205.99002999999999</v>
      </c>
      <c r="BX10" s="100"/>
      <c r="BY10" s="98">
        <v>17.41583</v>
      </c>
      <c r="BZ10" s="100">
        <v>44.053669999999997</v>
      </c>
      <c r="CA10" s="97"/>
      <c r="CB10" s="98"/>
      <c r="CC10" s="99"/>
      <c r="CD10" s="99"/>
      <c r="CE10" s="99"/>
      <c r="CF10" s="99"/>
      <c r="CG10" s="99">
        <v>118.14735</v>
      </c>
      <c r="CH10" s="99">
        <v>52.418509999999998</v>
      </c>
      <c r="CI10" s="99">
        <v>53.710120000000003</v>
      </c>
      <c r="CJ10" s="99"/>
      <c r="CK10" s="99"/>
      <c r="CL10" s="99"/>
      <c r="CM10" s="100">
        <v>191.19621000000001</v>
      </c>
      <c r="CN10" s="98">
        <v>180.55348000000001</v>
      </c>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8"/>
      <c r="FN10" s="99"/>
      <c r="FO10" s="99"/>
      <c r="FP10" s="100"/>
      <c r="FQ10" s="97"/>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100"/>
      <c r="GU10" s="1"/>
      <c r="GV10" s="97"/>
      <c r="GW10" s="98"/>
      <c r="GX10" s="100"/>
      <c r="GY10" s="97"/>
      <c r="GZ10" s="97"/>
      <c r="HA10" s="97"/>
      <c r="HB10" s="97"/>
      <c r="HC10" s="97"/>
      <c r="HD10" s="1"/>
      <c r="HE10" s="97"/>
      <c r="HF10" s="97"/>
      <c r="HG10" s="97"/>
      <c r="HH10" s="97"/>
      <c r="HI10" s="97"/>
      <c r="HJ10" s="97"/>
      <c r="HK10" s="98"/>
      <c r="HL10" s="100"/>
      <c r="HM10" s="1"/>
      <c r="HN10" s="98">
        <v>3472.7591600000005</v>
      </c>
      <c r="HO10" s="99">
        <v>3435.4259700000007</v>
      </c>
      <c r="HP10" s="100">
        <v>649.86492999999996</v>
      </c>
    </row>
    <row r="11" spans="1:224" x14ac:dyDescent="0.3">
      <c r="A11" s="1"/>
      <c r="B11" s="96" t="s">
        <v>836</v>
      </c>
      <c r="C11" s="97"/>
      <c r="D11" s="98"/>
      <c r="E11" s="99"/>
      <c r="F11" s="99">
        <v>8.8258700000000001</v>
      </c>
      <c r="G11" s="100">
        <v>8.5166900000000005</v>
      </c>
      <c r="H11" s="98"/>
      <c r="I11" s="100"/>
      <c r="J11" s="98">
        <v>81.096100000000007</v>
      </c>
      <c r="K11" s="100"/>
      <c r="L11" s="98"/>
      <c r="M11" s="99"/>
      <c r="N11" s="99"/>
      <c r="O11" s="99">
        <v>385.02958999999998</v>
      </c>
      <c r="P11" s="99"/>
      <c r="Q11" s="99">
        <v>211.16728000000001</v>
      </c>
      <c r="R11" s="99"/>
      <c r="S11" s="100"/>
      <c r="T11" s="98">
        <v>18.14123</v>
      </c>
      <c r="U11" s="99">
        <v>19.191960000000002</v>
      </c>
      <c r="V11" s="99"/>
      <c r="W11" s="100">
        <v>1.0612699999999999</v>
      </c>
      <c r="X11" s="97"/>
      <c r="Y11" s="98"/>
      <c r="Z11" s="99"/>
      <c r="AA11" s="100">
        <v>17.279389999999999</v>
      </c>
      <c r="AB11" s="98"/>
      <c r="AC11" s="99"/>
      <c r="AD11" s="99"/>
      <c r="AE11" s="99"/>
      <c r="AF11" s="99">
        <v>11.413130000000001</v>
      </c>
      <c r="AG11" s="99">
        <v>23.889150000000001</v>
      </c>
      <c r="AH11" s="100">
        <v>10.22284</v>
      </c>
      <c r="AI11" s="97"/>
      <c r="AJ11" s="97"/>
      <c r="AK11" s="97">
        <v>175.92341999999999</v>
      </c>
      <c r="AL11" s="98">
        <v>213.71525</v>
      </c>
      <c r="AM11" s="100">
        <v>7.8466800000000001</v>
      </c>
      <c r="AN11" s="98"/>
      <c r="AO11" s="100"/>
      <c r="AP11" s="97"/>
      <c r="AQ11" s="98"/>
      <c r="AR11" s="100"/>
      <c r="AS11" s="97"/>
      <c r="AT11" s="97"/>
      <c r="AU11" s="97"/>
      <c r="AV11" s="98"/>
      <c r="AW11" s="99"/>
      <c r="AX11" s="100"/>
      <c r="AY11" s="98"/>
      <c r="AZ11" s="99"/>
      <c r="BA11" s="99"/>
      <c r="BB11" s="99"/>
      <c r="BC11" s="99"/>
      <c r="BD11" s="100"/>
      <c r="BE11" s="98"/>
      <c r="BF11" s="100"/>
      <c r="BG11" s="97"/>
      <c r="BH11" s="98"/>
      <c r="BI11" s="99">
        <v>184.87493000000001</v>
      </c>
      <c r="BJ11" s="100"/>
      <c r="BK11" s="98">
        <v>164.44227000000001</v>
      </c>
      <c r="BL11" s="99">
        <v>165.47058000000001</v>
      </c>
      <c r="BM11" s="99">
        <v>165.59853000000001</v>
      </c>
      <c r="BN11" s="99"/>
      <c r="BO11" s="99"/>
      <c r="BP11" s="99"/>
      <c r="BQ11" s="99"/>
      <c r="BR11" s="99"/>
      <c r="BS11" s="99"/>
      <c r="BT11" s="99"/>
      <c r="BU11" s="99">
        <v>206.49456000000001</v>
      </c>
      <c r="BV11" s="99">
        <v>206.11548999999999</v>
      </c>
      <c r="BW11" s="99">
        <v>205.99002999999999</v>
      </c>
      <c r="BX11" s="100"/>
      <c r="BY11" s="98">
        <v>17.41583</v>
      </c>
      <c r="BZ11" s="100">
        <v>44.053669999999997</v>
      </c>
      <c r="CA11" s="97"/>
      <c r="CB11" s="98"/>
      <c r="CC11" s="99"/>
      <c r="CD11" s="99"/>
      <c r="CE11" s="99"/>
      <c r="CF11" s="99"/>
      <c r="CG11" s="99">
        <v>118.14735</v>
      </c>
      <c r="CH11" s="99">
        <v>52.418509999999998</v>
      </c>
      <c r="CI11" s="99">
        <v>53.710120000000003</v>
      </c>
      <c r="CJ11" s="99"/>
      <c r="CK11" s="99"/>
      <c r="CL11" s="99"/>
      <c r="CM11" s="100">
        <v>191.19621000000001</v>
      </c>
      <c r="CN11" s="98">
        <v>180.55348000000001</v>
      </c>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8"/>
      <c r="FN11" s="99"/>
      <c r="FO11" s="99"/>
      <c r="FP11" s="100"/>
      <c r="FQ11" s="97"/>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100"/>
      <c r="GU11" s="1"/>
      <c r="GV11" s="97"/>
      <c r="GW11" s="98"/>
      <c r="GX11" s="100"/>
      <c r="GY11" s="97"/>
      <c r="GZ11" s="97"/>
      <c r="HA11" s="97"/>
      <c r="HB11" s="97"/>
      <c r="HC11" s="97"/>
      <c r="HD11" s="1"/>
      <c r="HE11" s="97"/>
      <c r="HF11" s="97"/>
      <c r="HG11" s="97"/>
      <c r="HH11" s="97"/>
      <c r="HI11" s="97"/>
      <c r="HJ11" s="97"/>
      <c r="HK11" s="98"/>
      <c r="HL11" s="100"/>
      <c r="HM11" s="1"/>
      <c r="HN11" s="98">
        <v>3692.6886000000004</v>
      </c>
      <c r="HO11" s="99">
        <v>3655.3554100000006</v>
      </c>
      <c r="HP11" s="100">
        <v>751.89441000000011</v>
      </c>
    </row>
    <row r="12" spans="1:224" x14ac:dyDescent="0.3">
      <c r="A12" s="1"/>
      <c r="B12" s="96" t="s">
        <v>837</v>
      </c>
      <c r="C12" s="97"/>
      <c r="D12" s="98"/>
      <c r="E12" s="99"/>
      <c r="F12" s="99">
        <v>8.8258700000000001</v>
      </c>
      <c r="G12" s="100">
        <v>8.5166900000000005</v>
      </c>
      <c r="H12" s="98"/>
      <c r="I12" s="100"/>
      <c r="J12" s="98">
        <v>81.096100000000007</v>
      </c>
      <c r="K12" s="100"/>
      <c r="L12" s="98"/>
      <c r="M12" s="99"/>
      <c r="N12" s="99"/>
      <c r="O12" s="99">
        <v>385.02958999999998</v>
      </c>
      <c r="P12" s="99"/>
      <c r="Q12" s="99">
        <v>211.16728000000001</v>
      </c>
      <c r="R12" s="99"/>
      <c r="S12" s="100"/>
      <c r="T12" s="98">
        <v>18.14123</v>
      </c>
      <c r="U12" s="99">
        <v>19.191960000000002</v>
      </c>
      <c r="V12" s="99"/>
      <c r="W12" s="100">
        <v>1.0612699999999999</v>
      </c>
      <c r="X12" s="97"/>
      <c r="Y12" s="98"/>
      <c r="Z12" s="99"/>
      <c r="AA12" s="100">
        <v>17.279389999999999</v>
      </c>
      <c r="AB12" s="98"/>
      <c r="AC12" s="99"/>
      <c r="AD12" s="99"/>
      <c r="AE12" s="99"/>
      <c r="AF12" s="99">
        <v>11.413130000000001</v>
      </c>
      <c r="AG12" s="99">
        <v>23.889150000000001</v>
      </c>
      <c r="AH12" s="100">
        <v>10.22284</v>
      </c>
      <c r="AI12" s="97"/>
      <c r="AJ12" s="97"/>
      <c r="AK12" s="97">
        <v>175.92341999999999</v>
      </c>
      <c r="AL12" s="98">
        <v>213.71525</v>
      </c>
      <c r="AM12" s="100">
        <v>7.8466800000000001</v>
      </c>
      <c r="AN12" s="98"/>
      <c r="AO12" s="100"/>
      <c r="AP12" s="97"/>
      <c r="AQ12" s="98"/>
      <c r="AR12" s="100"/>
      <c r="AS12" s="97"/>
      <c r="AT12" s="97"/>
      <c r="AU12" s="97"/>
      <c r="AV12" s="98"/>
      <c r="AW12" s="99"/>
      <c r="AX12" s="100"/>
      <c r="AY12" s="98"/>
      <c r="AZ12" s="99"/>
      <c r="BA12" s="99"/>
      <c r="BB12" s="99"/>
      <c r="BC12" s="99"/>
      <c r="BD12" s="100"/>
      <c r="BE12" s="98"/>
      <c r="BF12" s="100"/>
      <c r="BG12" s="97"/>
      <c r="BH12" s="98"/>
      <c r="BI12" s="99">
        <v>184.87493000000001</v>
      </c>
      <c r="BJ12" s="100"/>
      <c r="BK12" s="98">
        <v>164.44227000000001</v>
      </c>
      <c r="BL12" s="99">
        <v>165.47058000000001</v>
      </c>
      <c r="BM12" s="99">
        <v>165.59853000000001</v>
      </c>
      <c r="BN12" s="99"/>
      <c r="BO12" s="99"/>
      <c r="BP12" s="99"/>
      <c r="BQ12" s="99"/>
      <c r="BR12" s="99"/>
      <c r="BS12" s="99"/>
      <c r="BT12" s="99"/>
      <c r="BU12" s="99">
        <v>206.49456000000001</v>
      </c>
      <c r="BV12" s="99">
        <v>206.11548999999999</v>
      </c>
      <c r="BW12" s="99">
        <v>205.99002999999999</v>
      </c>
      <c r="BX12" s="100"/>
      <c r="BY12" s="98">
        <v>17.41583</v>
      </c>
      <c r="BZ12" s="100">
        <v>44.053669999999997</v>
      </c>
      <c r="CA12" s="97"/>
      <c r="CB12" s="98"/>
      <c r="CC12" s="99"/>
      <c r="CD12" s="99"/>
      <c r="CE12" s="99"/>
      <c r="CF12" s="99"/>
      <c r="CG12" s="99">
        <v>118.14735</v>
      </c>
      <c r="CH12" s="99">
        <v>52.418509999999998</v>
      </c>
      <c r="CI12" s="99">
        <v>53.710120000000003</v>
      </c>
      <c r="CJ12" s="99"/>
      <c r="CK12" s="99"/>
      <c r="CL12" s="99"/>
      <c r="CM12" s="100">
        <v>191.19621000000001</v>
      </c>
      <c r="CN12" s="98">
        <v>180.55348000000001</v>
      </c>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8"/>
      <c r="FN12" s="99"/>
      <c r="FO12" s="99"/>
      <c r="FP12" s="100"/>
      <c r="FQ12" s="97"/>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100"/>
      <c r="GU12" s="1"/>
      <c r="GV12" s="97"/>
      <c r="GW12" s="98"/>
      <c r="GX12" s="100"/>
      <c r="GY12" s="97"/>
      <c r="GZ12" s="97"/>
      <c r="HA12" s="97"/>
      <c r="HB12" s="97"/>
      <c r="HC12" s="97"/>
      <c r="HD12" s="1"/>
      <c r="HE12" s="97"/>
      <c r="HF12" s="97"/>
      <c r="HG12" s="97"/>
      <c r="HH12" s="97"/>
      <c r="HI12" s="97"/>
      <c r="HJ12" s="97"/>
      <c r="HK12" s="98"/>
      <c r="HL12" s="100"/>
      <c r="HM12" s="1"/>
      <c r="HN12" s="98">
        <v>3692.6886000000004</v>
      </c>
      <c r="HO12" s="99">
        <v>3655.3554100000006</v>
      </c>
      <c r="HP12" s="100">
        <v>751.89441000000011</v>
      </c>
    </row>
    <row r="13" spans="1:224" x14ac:dyDescent="0.3">
      <c r="A13" s="1"/>
      <c r="B13" s="96" t="s">
        <v>838</v>
      </c>
      <c r="C13" s="97"/>
      <c r="D13" s="98"/>
      <c r="E13" s="99"/>
      <c r="F13" s="99">
        <v>8.8258700000000001</v>
      </c>
      <c r="G13" s="100">
        <v>8.5166900000000005</v>
      </c>
      <c r="H13" s="98"/>
      <c r="I13" s="100"/>
      <c r="J13" s="98">
        <v>81.096100000000007</v>
      </c>
      <c r="K13" s="100"/>
      <c r="L13" s="98"/>
      <c r="M13" s="99"/>
      <c r="N13" s="99"/>
      <c r="O13" s="99">
        <v>385.02958999999998</v>
      </c>
      <c r="P13" s="99"/>
      <c r="Q13" s="99">
        <v>211.16728000000001</v>
      </c>
      <c r="R13" s="99"/>
      <c r="S13" s="100"/>
      <c r="T13" s="98">
        <v>18.14123</v>
      </c>
      <c r="U13" s="99">
        <v>19.191960000000002</v>
      </c>
      <c r="V13" s="99"/>
      <c r="W13" s="100">
        <v>1.0612699999999999</v>
      </c>
      <c r="X13" s="97"/>
      <c r="Y13" s="98"/>
      <c r="Z13" s="99"/>
      <c r="AA13" s="100">
        <v>17.279389999999999</v>
      </c>
      <c r="AB13" s="98"/>
      <c r="AC13" s="99"/>
      <c r="AD13" s="99"/>
      <c r="AE13" s="99"/>
      <c r="AF13" s="99">
        <v>11.413130000000001</v>
      </c>
      <c r="AG13" s="99">
        <v>23.889150000000001</v>
      </c>
      <c r="AH13" s="100">
        <v>10.22284</v>
      </c>
      <c r="AI13" s="97"/>
      <c r="AJ13" s="97"/>
      <c r="AK13" s="97">
        <v>175.92341999999999</v>
      </c>
      <c r="AL13" s="98">
        <v>213.71525</v>
      </c>
      <c r="AM13" s="100">
        <v>7.8466800000000001</v>
      </c>
      <c r="AN13" s="98"/>
      <c r="AO13" s="100"/>
      <c r="AP13" s="97"/>
      <c r="AQ13" s="98"/>
      <c r="AR13" s="100"/>
      <c r="AS13" s="97"/>
      <c r="AT13" s="97"/>
      <c r="AU13" s="97"/>
      <c r="AV13" s="98"/>
      <c r="AW13" s="99"/>
      <c r="AX13" s="100"/>
      <c r="AY13" s="98"/>
      <c r="AZ13" s="99"/>
      <c r="BA13" s="99"/>
      <c r="BB13" s="99"/>
      <c r="BC13" s="99"/>
      <c r="BD13" s="100"/>
      <c r="BE13" s="98"/>
      <c r="BF13" s="100"/>
      <c r="BG13" s="97"/>
      <c r="BH13" s="98"/>
      <c r="BI13" s="99">
        <v>184.87493000000001</v>
      </c>
      <c r="BJ13" s="100"/>
      <c r="BK13" s="98">
        <v>164.44227000000001</v>
      </c>
      <c r="BL13" s="99">
        <v>165.47058000000001</v>
      </c>
      <c r="BM13" s="99">
        <v>165.59853000000001</v>
      </c>
      <c r="BN13" s="99"/>
      <c r="BO13" s="99"/>
      <c r="BP13" s="99"/>
      <c r="BQ13" s="99"/>
      <c r="BR13" s="99"/>
      <c r="BS13" s="99"/>
      <c r="BT13" s="99"/>
      <c r="BU13" s="99">
        <v>206.49456000000001</v>
      </c>
      <c r="BV13" s="99">
        <v>206.11548999999999</v>
      </c>
      <c r="BW13" s="99">
        <v>205.99002999999999</v>
      </c>
      <c r="BX13" s="100"/>
      <c r="BY13" s="98">
        <v>17.41583</v>
      </c>
      <c r="BZ13" s="100">
        <v>44.053669999999997</v>
      </c>
      <c r="CA13" s="97"/>
      <c r="CB13" s="98"/>
      <c r="CC13" s="99"/>
      <c r="CD13" s="99"/>
      <c r="CE13" s="99"/>
      <c r="CF13" s="99"/>
      <c r="CG13" s="99">
        <v>118.14735</v>
      </c>
      <c r="CH13" s="99">
        <v>52.418509999999998</v>
      </c>
      <c r="CI13" s="99">
        <v>53.710120000000003</v>
      </c>
      <c r="CJ13" s="99"/>
      <c r="CK13" s="99"/>
      <c r="CL13" s="99"/>
      <c r="CM13" s="100">
        <v>191.19621000000001</v>
      </c>
      <c r="CN13" s="98">
        <v>180.55348000000001</v>
      </c>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8"/>
      <c r="FN13" s="99"/>
      <c r="FO13" s="99"/>
      <c r="FP13" s="100"/>
      <c r="FQ13" s="97"/>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100"/>
      <c r="GU13" s="1"/>
      <c r="GV13" s="97"/>
      <c r="GW13" s="98"/>
      <c r="GX13" s="100"/>
      <c r="GY13" s="97"/>
      <c r="GZ13" s="97"/>
      <c r="HA13" s="97"/>
      <c r="HB13" s="97"/>
      <c r="HC13" s="97"/>
      <c r="HD13" s="1"/>
      <c r="HE13" s="97"/>
      <c r="HF13" s="97"/>
      <c r="HG13" s="97"/>
      <c r="HH13" s="97"/>
      <c r="HI13" s="97"/>
      <c r="HJ13" s="97"/>
      <c r="HK13" s="98"/>
      <c r="HL13" s="100"/>
      <c r="HM13" s="1"/>
      <c r="HN13" s="98">
        <v>3692.6886000000004</v>
      </c>
      <c r="HO13" s="99">
        <v>3655.3554100000006</v>
      </c>
      <c r="HP13" s="100">
        <v>751.89441000000011</v>
      </c>
    </row>
    <row r="14" spans="1:224" x14ac:dyDescent="0.3">
      <c r="A14" s="1"/>
      <c r="B14" s="96" t="s">
        <v>839</v>
      </c>
      <c r="C14" s="97"/>
      <c r="D14" s="98"/>
      <c r="E14" s="99"/>
      <c r="F14" s="99">
        <v>8.8258700000000001</v>
      </c>
      <c r="G14" s="100">
        <v>8.5166900000000005</v>
      </c>
      <c r="H14" s="98"/>
      <c r="I14" s="100"/>
      <c r="J14" s="98">
        <v>81.096100000000007</v>
      </c>
      <c r="K14" s="100"/>
      <c r="L14" s="98"/>
      <c r="M14" s="99"/>
      <c r="N14" s="99"/>
      <c r="O14" s="99">
        <v>385.02958999999998</v>
      </c>
      <c r="P14" s="99"/>
      <c r="Q14" s="99">
        <v>211.16728000000001</v>
      </c>
      <c r="R14" s="99"/>
      <c r="S14" s="100"/>
      <c r="T14" s="98">
        <v>18.14123</v>
      </c>
      <c r="U14" s="99">
        <v>19.191960000000002</v>
      </c>
      <c r="V14" s="99"/>
      <c r="W14" s="100">
        <v>1.0612699999999999</v>
      </c>
      <c r="X14" s="97"/>
      <c r="Y14" s="98"/>
      <c r="Z14" s="99"/>
      <c r="AA14" s="100">
        <v>17.279389999999999</v>
      </c>
      <c r="AB14" s="98"/>
      <c r="AC14" s="99"/>
      <c r="AD14" s="99"/>
      <c r="AE14" s="99"/>
      <c r="AF14" s="99">
        <v>11.413130000000001</v>
      </c>
      <c r="AG14" s="99">
        <v>23.889150000000001</v>
      </c>
      <c r="AH14" s="100">
        <v>10.22284</v>
      </c>
      <c r="AI14" s="97"/>
      <c r="AJ14" s="97"/>
      <c r="AK14" s="97">
        <v>175.92341999999999</v>
      </c>
      <c r="AL14" s="98">
        <v>213.71525</v>
      </c>
      <c r="AM14" s="100">
        <v>7.8466800000000001</v>
      </c>
      <c r="AN14" s="98"/>
      <c r="AO14" s="100"/>
      <c r="AP14" s="97"/>
      <c r="AQ14" s="98"/>
      <c r="AR14" s="100"/>
      <c r="AS14" s="97"/>
      <c r="AT14" s="97"/>
      <c r="AU14" s="97"/>
      <c r="AV14" s="98"/>
      <c r="AW14" s="99"/>
      <c r="AX14" s="100"/>
      <c r="AY14" s="98"/>
      <c r="AZ14" s="99"/>
      <c r="BA14" s="99"/>
      <c r="BB14" s="99"/>
      <c r="BC14" s="99"/>
      <c r="BD14" s="100"/>
      <c r="BE14" s="98"/>
      <c r="BF14" s="100"/>
      <c r="BG14" s="97"/>
      <c r="BH14" s="98"/>
      <c r="BI14" s="99">
        <v>184.87493000000001</v>
      </c>
      <c r="BJ14" s="100"/>
      <c r="BK14" s="98">
        <v>164.44227000000001</v>
      </c>
      <c r="BL14" s="99">
        <v>165.47058000000001</v>
      </c>
      <c r="BM14" s="99">
        <v>165.59853000000001</v>
      </c>
      <c r="BN14" s="99"/>
      <c r="BO14" s="99"/>
      <c r="BP14" s="99"/>
      <c r="BQ14" s="99"/>
      <c r="BR14" s="99"/>
      <c r="BS14" s="99"/>
      <c r="BT14" s="99"/>
      <c r="BU14" s="99">
        <v>206.49456000000001</v>
      </c>
      <c r="BV14" s="99">
        <v>206.11548999999999</v>
      </c>
      <c r="BW14" s="99">
        <v>205.99002999999999</v>
      </c>
      <c r="BX14" s="100"/>
      <c r="BY14" s="98">
        <v>17.41583</v>
      </c>
      <c r="BZ14" s="100">
        <v>44.053669999999997</v>
      </c>
      <c r="CA14" s="97"/>
      <c r="CB14" s="98"/>
      <c r="CC14" s="99"/>
      <c r="CD14" s="99"/>
      <c r="CE14" s="99"/>
      <c r="CF14" s="99"/>
      <c r="CG14" s="99">
        <v>118.14735</v>
      </c>
      <c r="CH14" s="99">
        <v>52.418509999999998</v>
      </c>
      <c r="CI14" s="99">
        <v>53.710120000000003</v>
      </c>
      <c r="CJ14" s="99"/>
      <c r="CK14" s="99"/>
      <c r="CL14" s="99"/>
      <c r="CM14" s="100">
        <v>191.19621000000001</v>
      </c>
      <c r="CN14" s="98">
        <v>180.55348000000001</v>
      </c>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8"/>
      <c r="FN14" s="99"/>
      <c r="FO14" s="99"/>
      <c r="FP14" s="100"/>
      <c r="FQ14" s="97"/>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100"/>
      <c r="GU14" s="1"/>
      <c r="GV14" s="97"/>
      <c r="GW14" s="98"/>
      <c r="GX14" s="100"/>
      <c r="GY14" s="97"/>
      <c r="GZ14" s="97"/>
      <c r="HA14" s="97"/>
      <c r="HB14" s="97"/>
      <c r="HC14" s="97"/>
      <c r="HD14" s="1"/>
      <c r="HE14" s="97"/>
      <c r="HF14" s="97"/>
      <c r="HG14" s="97"/>
      <c r="HH14" s="97"/>
      <c r="HI14" s="97"/>
      <c r="HJ14" s="97"/>
      <c r="HK14" s="98"/>
      <c r="HL14" s="100"/>
      <c r="HM14" s="1"/>
      <c r="HN14" s="98">
        <v>3692.6886000000004</v>
      </c>
      <c r="HO14" s="99">
        <v>3655.3554100000006</v>
      </c>
      <c r="HP14" s="100">
        <v>751.89441000000011</v>
      </c>
    </row>
    <row r="15" spans="1:224" x14ac:dyDescent="0.3">
      <c r="A15" s="1"/>
      <c r="B15" s="96" t="s">
        <v>840</v>
      </c>
      <c r="C15" s="97"/>
      <c r="D15" s="98"/>
      <c r="E15" s="99"/>
      <c r="F15" s="99">
        <v>8.8258700000000001</v>
      </c>
      <c r="G15" s="100">
        <v>8.5166900000000005</v>
      </c>
      <c r="H15" s="98"/>
      <c r="I15" s="100"/>
      <c r="J15" s="98">
        <v>81.096100000000007</v>
      </c>
      <c r="K15" s="100"/>
      <c r="L15" s="98"/>
      <c r="M15" s="99"/>
      <c r="N15" s="99"/>
      <c r="O15" s="99">
        <v>385.02958999999998</v>
      </c>
      <c r="P15" s="99"/>
      <c r="Q15" s="99">
        <v>211.16728000000001</v>
      </c>
      <c r="R15" s="99"/>
      <c r="S15" s="100"/>
      <c r="T15" s="98">
        <v>18.14123</v>
      </c>
      <c r="U15" s="99">
        <v>19.191960000000002</v>
      </c>
      <c r="V15" s="99"/>
      <c r="W15" s="100">
        <v>1.0612699999999999</v>
      </c>
      <c r="X15" s="97"/>
      <c r="Y15" s="98"/>
      <c r="Z15" s="99"/>
      <c r="AA15" s="100">
        <v>11.53783</v>
      </c>
      <c r="AB15" s="98"/>
      <c r="AC15" s="99"/>
      <c r="AD15" s="99"/>
      <c r="AE15" s="99"/>
      <c r="AF15" s="99">
        <v>11.413130000000001</v>
      </c>
      <c r="AG15" s="99">
        <v>23.889150000000001</v>
      </c>
      <c r="AH15" s="100">
        <v>10.22284</v>
      </c>
      <c r="AI15" s="97"/>
      <c r="AJ15" s="97"/>
      <c r="AK15" s="97">
        <v>175.92341999999999</v>
      </c>
      <c r="AL15" s="98">
        <v>213.71525</v>
      </c>
      <c r="AM15" s="100">
        <v>7.8466800000000001</v>
      </c>
      <c r="AN15" s="98"/>
      <c r="AO15" s="100"/>
      <c r="AP15" s="97"/>
      <c r="AQ15" s="98"/>
      <c r="AR15" s="100"/>
      <c r="AS15" s="97"/>
      <c r="AT15" s="97"/>
      <c r="AU15" s="97"/>
      <c r="AV15" s="98"/>
      <c r="AW15" s="99"/>
      <c r="AX15" s="100"/>
      <c r="AY15" s="98"/>
      <c r="AZ15" s="99"/>
      <c r="BA15" s="99"/>
      <c r="BB15" s="99"/>
      <c r="BC15" s="99"/>
      <c r="BD15" s="100"/>
      <c r="BE15" s="98"/>
      <c r="BF15" s="100"/>
      <c r="BG15" s="97"/>
      <c r="BH15" s="98"/>
      <c r="BI15" s="99">
        <v>184.87493000000001</v>
      </c>
      <c r="BJ15" s="100"/>
      <c r="BK15" s="98">
        <v>164.44227000000001</v>
      </c>
      <c r="BL15" s="99">
        <v>165.47058000000001</v>
      </c>
      <c r="BM15" s="99">
        <v>165.59853000000001</v>
      </c>
      <c r="BN15" s="99"/>
      <c r="BO15" s="99"/>
      <c r="BP15" s="99"/>
      <c r="BQ15" s="99"/>
      <c r="BR15" s="99"/>
      <c r="BS15" s="99"/>
      <c r="BT15" s="99"/>
      <c r="BU15" s="99">
        <v>206.49456000000001</v>
      </c>
      <c r="BV15" s="99">
        <v>206.11548999999999</v>
      </c>
      <c r="BW15" s="99">
        <v>205.99002999999999</v>
      </c>
      <c r="BX15" s="100"/>
      <c r="BY15" s="98">
        <v>17.41583</v>
      </c>
      <c r="BZ15" s="100">
        <v>44.053669999999997</v>
      </c>
      <c r="CA15" s="97"/>
      <c r="CB15" s="98"/>
      <c r="CC15" s="99"/>
      <c r="CD15" s="99"/>
      <c r="CE15" s="99"/>
      <c r="CF15" s="99"/>
      <c r="CG15" s="99">
        <v>118.14735</v>
      </c>
      <c r="CH15" s="99">
        <v>52.418509999999998</v>
      </c>
      <c r="CI15" s="99">
        <v>53.710120000000003</v>
      </c>
      <c r="CJ15" s="99"/>
      <c r="CK15" s="99"/>
      <c r="CL15" s="99"/>
      <c r="CM15" s="100">
        <v>191.19621000000001</v>
      </c>
      <c r="CN15" s="98">
        <v>180.55348000000001</v>
      </c>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8"/>
      <c r="FN15" s="99"/>
      <c r="FO15" s="99"/>
      <c r="FP15" s="100"/>
      <c r="FQ15" s="97"/>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100"/>
      <c r="GU15" s="1"/>
      <c r="GV15" s="97"/>
      <c r="GW15" s="98"/>
      <c r="GX15" s="100"/>
      <c r="GY15" s="97"/>
      <c r="GZ15" s="97"/>
      <c r="HA15" s="97"/>
      <c r="HB15" s="97"/>
      <c r="HC15" s="97"/>
      <c r="HD15" s="1"/>
      <c r="HE15" s="97"/>
      <c r="HF15" s="97"/>
      <c r="HG15" s="97"/>
      <c r="HH15" s="97"/>
      <c r="HI15" s="97"/>
      <c r="HJ15" s="97"/>
      <c r="HK15" s="98"/>
      <c r="HL15" s="100"/>
      <c r="HM15" s="1"/>
      <c r="HN15" s="98">
        <v>3686.9470400000005</v>
      </c>
      <c r="HO15" s="99">
        <v>3649.6138500000006</v>
      </c>
      <c r="HP15" s="100">
        <v>642.76292000000001</v>
      </c>
    </row>
    <row r="16" spans="1:224" x14ac:dyDescent="0.3">
      <c r="A16" s="1"/>
      <c r="B16" s="96" t="s">
        <v>841</v>
      </c>
      <c r="C16" s="97"/>
      <c r="D16" s="98"/>
      <c r="E16" s="99"/>
      <c r="F16" s="99">
        <v>8.8258700000000001</v>
      </c>
      <c r="G16" s="100">
        <v>8.5166900000000005</v>
      </c>
      <c r="H16" s="98"/>
      <c r="I16" s="100"/>
      <c r="J16" s="98">
        <v>81.096100000000007</v>
      </c>
      <c r="K16" s="100"/>
      <c r="L16" s="98"/>
      <c r="M16" s="99"/>
      <c r="N16" s="99"/>
      <c r="O16" s="99">
        <v>385.02958999999998</v>
      </c>
      <c r="P16" s="99"/>
      <c r="Q16" s="99">
        <v>211.16728000000001</v>
      </c>
      <c r="R16" s="99"/>
      <c r="S16" s="100"/>
      <c r="T16" s="98">
        <v>18.14123</v>
      </c>
      <c r="U16" s="99">
        <v>19.191960000000002</v>
      </c>
      <c r="V16" s="99"/>
      <c r="W16" s="100">
        <v>1.0612699999999999</v>
      </c>
      <c r="X16" s="97"/>
      <c r="Y16" s="98"/>
      <c r="Z16" s="99"/>
      <c r="AA16" s="100"/>
      <c r="AB16" s="98"/>
      <c r="AC16" s="99"/>
      <c r="AD16" s="99"/>
      <c r="AE16" s="99"/>
      <c r="AF16" s="99">
        <v>11.413130000000001</v>
      </c>
      <c r="AG16" s="99">
        <v>23.889150000000001</v>
      </c>
      <c r="AH16" s="100">
        <v>10.22284</v>
      </c>
      <c r="AI16" s="97"/>
      <c r="AJ16" s="97"/>
      <c r="AK16" s="97">
        <v>175.92341999999999</v>
      </c>
      <c r="AL16" s="98">
        <v>213.71525</v>
      </c>
      <c r="AM16" s="100">
        <v>7.8466800000000001</v>
      </c>
      <c r="AN16" s="98"/>
      <c r="AO16" s="100"/>
      <c r="AP16" s="97"/>
      <c r="AQ16" s="98"/>
      <c r="AR16" s="100"/>
      <c r="AS16" s="97"/>
      <c r="AT16" s="97"/>
      <c r="AU16" s="97"/>
      <c r="AV16" s="98"/>
      <c r="AW16" s="99"/>
      <c r="AX16" s="100"/>
      <c r="AY16" s="98"/>
      <c r="AZ16" s="99"/>
      <c r="BA16" s="99"/>
      <c r="BB16" s="99"/>
      <c r="BC16" s="99"/>
      <c r="BD16" s="100"/>
      <c r="BE16" s="98"/>
      <c r="BF16" s="100"/>
      <c r="BG16" s="97"/>
      <c r="BH16" s="98"/>
      <c r="BI16" s="99">
        <v>184.87493000000001</v>
      </c>
      <c r="BJ16" s="100"/>
      <c r="BK16" s="98">
        <v>164.44227000000001</v>
      </c>
      <c r="BL16" s="99">
        <v>165.47058000000001</v>
      </c>
      <c r="BM16" s="99">
        <v>165.59853000000001</v>
      </c>
      <c r="BN16" s="99"/>
      <c r="BO16" s="99"/>
      <c r="BP16" s="99"/>
      <c r="BQ16" s="99"/>
      <c r="BR16" s="99"/>
      <c r="BS16" s="99"/>
      <c r="BT16" s="99"/>
      <c r="BU16" s="99">
        <v>206.49456000000001</v>
      </c>
      <c r="BV16" s="99">
        <v>206.11548999999999</v>
      </c>
      <c r="BW16" s="99">
        <v>205.99002999999999</v>
      </c>
      <c r="BX16" s="100"/>
      <c r="BY16" s="98">
        <v>17.41583</v>
      </c>
      <c r="BZ16" s="100">
        <v>44.053669999999997</v>
      </c>
      <c r="CA16" s="97"/>
      <c r="CB16" s="98"/>
      <c r="CC16" s="99"/>
      <c r="CD16" s="99"/>
      <c r="CE16" s="99"/>
      <c r="CF16" s="99"/>
      <c r="CG16" s="99">
        <v>118.14735</v>
      </c>
      <c r="CH16" s="99">
        <v>52.418509999999998</v>
      </c>
      <c r="CI16" s="99">
        <v>53.710120000000003</v>
      </c>
      <c r="CJ16" s="99"/>
      <c r="CK16" s="99"/>
      <c r="CL16" s="99"/>
      <c r="CM16" s="100">
        <v>191.19621000000001</v>
      </c>
      <c r="CN16" s="98">
        <v>180.55348000000001</v>
      </c>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8"/>
      <c r="FN16" s="99"/>
      <c r="FO16" s="99"/>
      <c r="FP16" s="100"/>
      <c r="FQ16" s="97"/>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100"/>
      <c r="GU16" s="1"/>
      <c r="GV16" s="97"/>
      <c r="GW16" s="98"/>
      <c r="GX16" s="100"/>
      <c r="GY16" s="97"/>
      <c r="GZ16" s="97"/>
      <c r="HA16" s="97"/>
      <c r="HB16" s="97"/>
      <c r="HC16" s="97"/>
      <c r="HD16" s="1"/>
      <c r="HE16" s="97"/>
      <c r="HF16" s="97"/>
      <c r="HG16" s="97"/>
      <c r="HH16" s="97"/>
      <c r="HI16" s="97"/>
      <c r="HJ16" s="97"/>
      <c r="HK16" s="98"/>
      <c r="HL16" s="100"/>
      <c r="HM16" s="1"/>
      <c r="HN16" s="98">
        <v>3675.4092100000007</v>
      </c>
      <c r="HO16" s="99">
        <v>3638.0760200000009</v>
      </c>
      <c r="HP16" s="100">
        <v>642.76292000000001</v>
      </c>
    </row>
    <row r="17" spans="1:224" x14ac:dyDescent="0.3">
      <c r="A17" s="1"/>
      <c r="B17" s="96" t="s">
        <v>842</v>
      </c>
      <c r="C17" s="97"/>
      <c r="D17" s="98"/>
      <c r="E17" s="99"/>
      <c r="F17" s="99">
        <v>8.8258700000000001</v>
      </c>
      <c r="G17" s="100">
        <v>8.5166900000000005</v>
      </c>
      <c r="H17" s="98"/>
      <c r="I17" s="100"/>
      <c r="J17" s="98">
        <v>81.096100000000007</v>
      </c>
      <c r="K17" s="100"/>
      <c r="L17" s="98"/>
      <c r="M17" s="99"/>
      <c r="N17" s="99"/>
      <c r="O17" s="99">
        <v>590.29233999999997</v>
      </c>
      <c r="P17" s="99"/>
      <c r="Q17" s="99">
        <v>211.16728000000001</v>
      </c>
      <c r="R17" s="99"/>
      <c r="S17" s="100"/>
      <c r="T17" s="98">
        <v>18.14123</v>
      </c>
      <c r="U17" s="99">
        <v>19.191960000000002</v>
      </c>
      <c r="V17" s="99"/>
      <c r="W17" s="100">
        <v>1.0612699999999999</v>
      </c>
      <c r="X17" s="97"/>
      <c r="Y17" s="98"/>
      <c r="Z17" s="99"/>
      <c r="AA17" s="100"/>
      <c r="AB17" s="98"/>
      <c r="AC17" s="99"/>
      <c r="AD17" s="99"/>
      <c r="AE17" s="99"/>
      <c r="AF17" s="99">
        <v>11.413130000000001</v>
      </c>
      <c r="AG17" s="99">
        <v>23.889150000000001</v>
      </c>
      <c r="AH17" s="100">
        <v>10.22284</v>
      </c>
      <c r="AI17" s="97"/>
      <c r="AJ17" s="97"/>
      <c r="AK17" s="97">
        <v>175.92341999999999</v>
      </c>
      <c r="AL17" s="98">
        <v>213.71525</v>
      </c>
      <c r="AM17" s="100">
        <v>7.8466800000000001</v>
      </c>
      <c r="AN17" s="98"/>
      <c r="AO17" s="100"/>
      <c r="AP17" s="97"/>
      <c r="AQ17" s="98"/>
      <c r="AR17" s="100"/>
      <c r="AS17" s="97"/>
      <c r="AT17" s="97"/>
      <c r="AU17" s="97"/>
      <c r="AV17" s="98"/>
      <c r="AW17" s="99"/>
      <c r="AX17" s="100"/>
      <c r="AY17" s="98"/>
      <c r="AZ17" s="99"/>
      <c r="BA17" s="99"/>
      <c r="BB17" s="99"/>
      <c r="BC17" s="99"/>
      <c r="BD17" s="100"/>
      <c r="BE17" s="98"/>
      <c r="BF17" s="100"/>
      <c r="BG17" s="97"/>
      <c r="BH17" s="98"/>
      <c r="BI17" s="99">
        <v>184.87493000000001</v>
      </c>
      <c r="BJ17" s="100"/>
      <c r="BK17" s="98">
        <v>164.44227000000001</v>
      </c>
      <c r="BL17" s="99">
        <v>165.47058000000001</v>
      </c>
      <c r="BM17" s="99">
        <v>165.59853000000001</v>
      </c>
      <c r="BN17" s="99"/>
      <c r="BO17" s="99"/>
      <c r="BP17" s="99"/>
      <c r="BQ17" s="99"/>
      <c r="BR17" s="99"/>
      <c r="BS17" s="99"/>
      <c r="BT17" s="99"/>
      <c r="BU17" s="99">
        <v>206.49456000000001</v>
      </c>
      <c r="BV17" s="99">
        <v>206.11548999999999</v>
      </c>
      <c r="BW17" s="99">
        <v>205.99002999999999</v>
      </c>
      <c r="BX17" s="100"/>
      <c r="BY17" s="98">
        <v>17.41583</v>
      </c>
      <c r="BZ17" s="100">
        <v>44.053669999999997</v>
      </c>
      <c r="CA17" s="97"/>
      <c r="CB17" s="98"/>
      <c r="CC17" s="99"/>
      <c r="CD17" s="99"/>
      <c r="CE17" s="99"/>
      <c r="CF17" s="99"/>
      <c r="CG17" s="99">
        <v>118.14735</v>
      </c>
      <c r="CH17" s="99">
        <v>52.418509999999998</v>
      </c>
      <c r="CI17" s="99">
        <v>53.710120000000003</v>
      </c>
      <c r="CJ17" s="99"/>
      <c r="CK17" s="99"/>
      <c r="CL17" s="99"/>
      <c r="CM17" s="100">
        <v>191.19621000000001</v>
      </c>
      <c r="CN17" s="98">
        <v>180.55348000000001</v>
      </c>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8"/>
      <c r="FN17" s="99"/>
      <c r="FO17" s="99"/>
      <c r="FP17" s="100"/>
      <c r="FQ17" s="97"/>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100"/>
      <c r="GU17" s="1"/>
      <c r="GV17" s="97"/>
      <c r="GW17" s="98"/>
      <c r="GX17" s="100"/>
      <c r="GY17" s="97"/>
      <c r="GZ17" s="97"/>
      <c r="HA17" s="97"/>
      <c r="HB17" s="97"/>
      <c r="HC17" s="97"/>
      <c r="HD17" s="1"/>
      <c r="HE17" s="97"/>
      <c r="HF17" s="97"/>
      <c r="HG17" s="97"/>
      <c r="HH17" s="97"/>
      <c r="HI17" s="97"/>
      <c r="HJ17" s="97"/>
      <c r="HK17" s="98"/>
      <c r="HL17" s="100"/>
      <c r="HM17" s="1"/>
      <c r="HN17" s="98">
        <v>3880.6719600000006</v>
      </c>
      <c r="HO17" s="99">
        <v>3843.3387700000007</v>
      </c>
      <c r="HP17" s="100">
        <v>751.89441000000011</v>
      </c>
    </row>
    <row r="18" spans="1:224" x14ac:dyDescent="0.3">
      <c r="A18" s="1"/>
      <c r="B18" s="96" t="s">
        <v>843</v>
      </c>
      <c r="C18" s="97"/>
      <c r="D18" s="98"/>
      <c r="E18" s="99"/>
      <c r="F18" s="99">
        <v>8.8258700000000001</v>
      </c>
      <c r="G18" s="100">
        <v>8.5166900000000005</v>
      </c>
      <c r="H18" s="98"/>
      <c r="I18" s="100"/>
      <c r="J18" s="98">
        <v>81.096100000000007</v>
      </c>
      <c r="K18" s="100"/>
      <c r="L18" s="98"/>
      <c r="M18" s="99"/>
      <c r="N18" s="99"/>
      <c r="O18" s="99">
        <v>590.29233999999997</v>
      </c>
      <c r="P18" s="99"/>
      <c r="Q18" s="99">
        <v>211.16728000000001</v>
      </c>
      <c r="R18" s="99"/>
      <c r="S18" s="100"/>
      <c r="T18" s="98">
        <v>18.14123</v>
      </c>
      <c r="U18" s="99">
        <v>19.191960000000002</v>
      </c>
      <c r="V18" s="99"/>
      <c r="W18" s="100">
        <v>1.0612699999999999</v>
      </c>
      <c r="X18" s="97"/>
      <c r="Y18" s="98"/>
      <c r="Z18" s="99"/>
      <c r="AA18" s="100"/>
      <c r="AB18" s="98"/>
      <c r="AC18" s="99"/>
      <c r="AD18" s="99"/>
      <c r="AE18" s="99"/>
      <c r="AF18" s="99">
        <v>11.413130000000001</v>
      </c>
      <c r="AG18" s="99">
        <v>23.889150000000001</v>
      </c>
      <c r="AH18" s="100">
        <v>10.22284</v>
      </c>
      <c r="AI18" s="97"/>
      <c r="AJ18" s="97"/>
      <c r="AK18" s="97">
        <v>175.92341999999999</v>
      </c>
      <c r="AL18" s="98">
        <v>213.71525</v>
      </c>
      <c r="AM18" s="100">
        <v>7.8466800000000001</v>
      </c>
      <c r="AN18" s="98"/>
      <c r="AO18" s="100"/>
      <c r="AP18" s="97"/>
      <c r="AQ18" s="98"/>
      <c r="AR18" s="100"/>
      <c r="AS18" s="97"/>
      <c r="AT18" s="97"/>
      <c r="AU18" s="97"/>
      <c r="AV18" s="98"/>
      <c r="AW18" s="99"/>
      <c r="AX18" s="100"/>
      <c r="AY18" s="98"/>
      <c r="AZ18" s="99"/>
      <c r="BA18" s="99"/>
      <c r="BB18" s="99"/>
      <c r="BC18" s="99"/>
      <c r="BD18" s="100"/>
      <c r="BE18" s="98"/>
      <c r="BF18" s="100"/>
      <c r="BG18" s="97"/>
      <c r="BH18" s="98"/>
      <c r="BI18" s="99">
        <v>184.87493000000001</v>
      </c>
      <c r="BJ18" s="100"/>
      <c r="BK18" s="98">
        <v>164.44227000000001</v>
      </c>
      <c r="BL18" s="99">
        <v>165.47058000000001</v>
      </c>
      <c r="BM18" s="99">
        <v>165.59853000000001</v>
      </c>
      <c r="BN18" s="99"/>
      <c r="BO18" s="99"/>
      <c r="BP18" s="99"/>
      <c r="BQ18" s="99"/>
      <c r="BR18" s="99"/>
      <c r="BS18" s="99"/>
      <c r="BT18" s="99"/>
      <c r="BU18" s="99">
        <v>206.49456000000001</v>
      </c>
      <c r="BV18" s="99">
        <v>206.11548999999999</v>
      </c>
      <c r="BW18" s="99">
        <v>205.99002999999999</v>
      </c>
      <c r="BX18" s="100"/>
      <c r="BY18" s="98">
        <v>17.41583</v>
      </c>
      <c r="BZ18" s="100">
        <v>44.053669999999997</v>
      </c>
      <c r="CA18" s="97"/>
      <c r="CB18" s="98"/>
      <c r="CC18" s="99"/>
      <c r="CD18" s="99"/>
      <c r="CE18" s="99"/>
      <c r="CF18" s="99"/>
      <c r="CG18" s="99">
        <v>118.14735</v>
      </c>
      <c r="CH18" s="99">
        <v>52.418509999999998</v>
      </c>
      <c r="CI18" s="99">
        <v>53.710120000000003</v>
      </c>
      <c r="CJ18" s="99"/>
      <c r="CK18" s="99"/>
      <c r="CL18" s="99"/>
      <c r="CM18" s="100">
        <v>191.19621000000001</v>
      </c>
      <c r="CN18" s="98">
        <v>180.55348000000001</v>
      </c>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8"/>
      <c r="FN18" s="99"/>
      <c r="FO18" s="99"/>
      <c r="FP18" s="100"/>
      <c r="FQ18" s="97"/>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100"/>
      <c r="GU18" s="1"/>
      <c r="GV18" s="97"/>
      <c r="GW18" s="98"/>
      <c r="GX18" s="100"/>
      <c r="GY18" s="97"/>
      <c r="GZ18" s="97"/>
      <c r="HA18" s="97"/>
      <c r="HB18" s="97"/>
      <c r="HC18" s="97"/>
      <c r="HD18" s="1"/>
      <c r="HE18" s="97"/>
      <c r="HF18" s="97"/>
      <c r="HG18" s="97"/>
      <c r="HH18" s="97"/>
      <c r="HI18" s="97"/>
      <c r="HJ18" s="97"/>
      <c r="HK18" s="98"/>
      <c r="HL18" s="100"/>
      <c r="HM18" s="1"/>
      <c r="HN18" s="98">
        <v>3880.6719600000006</v>
      </c>
      <c r="HO18" s="99">
        <v>3843.3387700000007</v>
      </c>
      <c r="HP18" s="100">
        <v>751.89441000000011</v>
      </c>
    </row>
    <row r="19" spans="1:224" x14ac:dyDescent="0.3">
      <c r="A19" s="1"/>
      <c r="B19" s="96" t="s">
        <v>844</v>
      </c>
      <c r="C19" s="97"/>
      <c r="D19" s="98"/>
      <c r="E19" s="99"/>
      <c r="F19" s="99">
        <v>8.8258700000000001</v>
      </c>
      <c r="G19" s="100">
        <v>8.5166900000000005</v>
      </c>
      <c r="H19" s="98"/>
      <c r="I19" s="100"/>
      <c r="J19" s="98">
        <v>81.096100000000007</v>
      </c>
      <c r="K19" s="100"/>
      <c r="L19" s="98"/>
      <c r="M19" s="99"/>
      <c r="N19" s="99"/>
      <c r="O19" s="99">
        <v>590.29233999999997</v>
      </c>
      <c r="P19" s="99"/>
      <c r="Q19" s="99">
        <v>211.16728000000001</v>
      </c>
      <c r="R19" s="99"/>
      <c r="S19" s="100"/>
      <c r="T19" s="98">
        <v>18.14123</v>
      </c>
      <c r="U19" s="99">
        <v>19.191960000000002</v>
      </c>
      <c r="V19" s="99"/>
      <c r="W19" s="100">
        <v>1.0612699999999999</v>
      </c>
      <c r="X19" s="97"/>
      <c r="Y19" s="98"/>
      <c r="Z19" s="99"/>
      <c r="AA19" s="100"/>
      <c r="AB19" s="98"/>
      <c r="AC19" s="99"/>
      <c r="AD19" s="99"/>
      <c r="AE19" s="99"/>
      <c r="AF19" s="99">
        <v>11.413130000000001</v>
      </c>
      <c r="AG19" s="99">
        <v>23.889150000000001</v>
      </c>
      <c r="AH19" s="100">
        <v>10.22284</v>
      </c>
      <c r="AI19" s="97"/>
      <c r="AJ19" s="97"/>
      <c r="AK19" s="97">
        <v>175.92341999999999</v>
      </c>
      <c r="AL19" s="98">
        <v>213.71525</v>
      </c>
      <c r="AM19" s="100">
        <v>7.8466800000000001</v>
      </c>
      <c r="AN19" s="98"/>
      <c r="AO19" s="100"/>
      <c r="AP19" s="97"/>
      <c r="AQ19" s="98"/>
      <c r="AR19" s="100"/>
      <c r="AS19" s="97"/>
      <c r="AT19" s="97"/>
      <c r="AU19" s="97"/>
      <c r="AV19" s="98"/>
      <c r="AW19" s="99"/>
      <c r="AX19" s="100"/>
      <c r="AY19" s="98"/>
      <c r="AZ19" s="99"/>
      <c r="BA19" s="99"/>
      <c r="BB19" s="99"/>
      <c r="BC19" s="99"/>
      <c r="BD19" s="100"/>
      <c r="BE19" s="98"/>
      <c r="BF19" s="100"/>
      <c r="BG19" s="97"/>
      <c r="BH19" s="98"/>
      <c r="BI19" s="99">
        <v>184.87493000000001</v>
      </c>
      <c r="BJ19" s="100"/>
      <c r="BK19" s="98">
        <v>164.44227000000001</v>
      </c>
      <c r="BL19" s="99">
        <v>165.47058000000001</v>
      </c>
      <c r="BM19" s="99">
        <v>165.59853000000001</v>
      </c>
      <c r="BN19" s="99"/>
      <c r="BO19" s="99"/>
      <c r="BP19" s="99"/>
      <c r="BQ19" s="99"/>
      <c r="BR19" s="99"/>
      <c r="BS19" s="99"/>
      <c r="BT19" s="99"/>
      <c r="BU19" s="99">
        <v>206.49456000000001</v>
      </c>
      <c r="BV19" s="99">
        <v>206.11548999999999</v>
      </c>
      <c r="BW19" s="99">
        <v>205.99002999999999</v>
      </c>
      <c r="BX19" s="100"/>
      <c r="BY19" s="98">
        <v>17.41583</v>
      </c>
      <c r="BZ19" s="100">
        <v>44.053669999999997</v>
      </c>
      <c r="CA19" s="97"/>
      <c r="CB19" s="98"/>
      <c r="CC19" s="99"/>
      <c r="CD19" s="99"/>
      <c r="CE19" s="99"/>
      <c r="CF19" s="99"/>
      <c r="CG19" s="99">
        <v>118.14735</v>
      </c>
      <c r="CH19" s="99">
        <v>52.418509999999998</v>
      </c>
      <c r="CI19" s="99">
        <v>53.710120000000003</v>
      </c>
      <c r="CJ19" s="99"/>
      <c r="CK19" s="99"/>
      <c r="CL19" s="99"/>
      <c r="CM19" s="100">
        <v>191.19621000000001</v>
      </c>
      <c r="CN19" s="98">
        <v>180.55348000000001</v>
      </c>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8"/>
      <c r="FN19" s="99"/>
      <c r="FO19" s="99"/>
      <c r="FP19" s="100"/>
      <c r="FQ19" s="97"/>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100"/>
      <c r="GU19" s="1"/>
      <c r="GV19" s="97"/>
      <c r="GW19" s="98"/>
      <c r="GX19" s="100"/>
      <c r="GY19" s="97"/>
      <c r="GZ19" s="97"/>
      <c r="HA19" s="97"/>
      <c r="HB19" s="97"/>
      <c r="HC19" s="97"/>
      <c r="HD19" s="1"/>
      <c r="HE19" s="97"/>
      <c r="HF19" s="97"/>
      <c r="HG19" s="97"/>
      <c r="HH19" s="97"/>
      <c r="HI19" s="97"/>
      <c r="HJ19" s="97"/>
      <c r="HK19" s="98"/>
      <c r="HL19" s="100"/>
      <c r="HM19" s="1"/>
      <c r="HN19" s="98">
        <v>3880.6719600000006</v>
      </c>
      <c r="HO19" s="99">
        <v>3843.3387700000007</v>
      </c>
      <c r="HP19" s="100">
        <v>751.89441000000011</v>
      </c>
    </row>
    <row r="20" spans="1:224" x14ac:dyDescent="0.3">
      <c r="A20" s="1"/>
      <c r="B20" s="96" t="s">
        <v>845</v>
      </c>
      <c r="C20" s="97"/>
      <c r="D20" s="98"/>
      <c r="E20" s="99"/>
      <c r="F20" s="99">
        <v>8.8258700000000001</v>
      </c>
      <c r="G20" s="100">
        <v>8.5166900000000005</v>
      </c>
      <c r="H20" s="98"/>
      <c r="I20" s="100"/>
      <c r="J20" s="98">
        <v>81.096100000000007</v>
      </c>
      <c r="K20" s="100"/>
      <c r="L20" s="98"/>
      <c r="M20" s="99"/>
      <c r="N20" s="99"/>
      <c r="O20" s="99">
        <v>590.29233999999997</v>
      </c>
      <c r="P20" s="99"/>
      <c r="Q20" s="99">
        <v>211.16728000000001</v>
      </c>
      <c r="R20" s="99"/>
      <c r="S20" s="100"/>
      <c r="T20" s="98">
        <v>18.14123</v>
      </c>
      <c r="U20" s="99">
        <v>19.191960000000002</v>
      </c>
      <c r="V20" s="99"/>
      <c r="W20" s="100">
        <v>1.0612699999999999</v>
      </c>
      <c r="X20" s="97"/>
      <c r="Y20" s="98"/>
      <c r="Z20" s="99"/>
      <c r="AA20" s="100"/>
      <c r="AB20" s="98"/>
      <c r="AC20" s="99"/>
      <c r="AD20" s="99"/>
      <c r="AE20" s="99"/>
      <c r="AF20" s="99">
        <v>11.413130000000001</v>
      </c>
      <c r="AG20" s="99">
        <v>23.889150000000001</v>
      </c>
      <c r="AH20" s="100">
        <v>10.22284</v>
      </c>
      <c r="AI20" s="97"/>
      <c r="AJ20" s="97"/>
      <c r="AK20" s="97">
        <v>175.92341999999999</v>
      </c>
      <c r="AL20" s="98">
        <v>213.71525</v>
      </c>
      <c r="AM20" s="100">
        <v>7.8466800000000001</v>
      </c>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c r="BK20" s="98">
        <v>164.44227000000001</v>
      </c>
      <c r="BL20" s="99">
        <v>165.47058000000001</v>
      </c>
      <c r="BM20" s="99">
        <v>165.59853000000001</v>
      </c>
      <c r="BN20" s="99"/>
      <c r="BO20" s="99"/>
      <c r="BP20" s="99"/>
      <c r="BQ20" s="99"/>
      <c r="BR20" s="99"/>
      <c r="BS20" s="99"/>
      <c r="BT20" s="99"/>
      <c r="BU20" s="99">
        <v>206.49456000000001</v>
      </c>
      <c r="BV20" s="99">
        <v>206.11548999999999</v>
      </c>
      <c r="BW20" s="99">
        <v>205.99002999999999</v>
      </c>
      <c r="BX20" s="100"/>
      <c r="BY20" s="98">
        <v>17.41583</v>
      </c>
      <c r="BZ20" s="100">
        <v>44.053669999999997</v>
      </c>
      <c r="CA20" s="97"/>
      <c r="CB20" s="98"/>
      <c r="CC20" s="99"/>
      <c r="CD20" s="99"/>
      <c r="CE20" s="99"/>
      <c r="CF20" s="99"/>
      <c r="CG20" s="99">
        <v>118.14735</v>
      </c>
      <c r="CH20" s="99">
        <v>52.418509999999998</v>
      </c>
      <c r="CI20" s="99">
        <v>53.710120000000003</v>
      </c>
      <c r="CJ20" s="99"/>
      <c r="CK20" s="99"/>
      <c r="CL20" s="99"/>
      <c r="CM20" s="100">
        <v>191.19621000000001</v>
      </c>
      <c r="CN20" s="98">
        <v>180.55348000000001</v>
      </c>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8"/>
      <c r="FN20" s="99"/>
      <c r="FO20" s="99"/>
      <c r="FP20" s="100"/>
      <c r="FQ20" s="97"/>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100"/>
      <c r="GU20" s="1"/>
      <c r="GV20" s="97"/>
      <c r="GW20" s="98"/>
      <c r="GX20" s="100"/>
      <c r="GY20" s="97"/>
      <c r="GZ20" s="97"/>
      <c r="HA20" s="97"/>
      <c r="HB20" s="97"/>
      <c r="HC20" s="97"/>
      <c r="HD20" s="1"/>
      <c r="HE20" s="97"/>
      <c r="HF20" s="97"/>
      <c r="HG20" s="97"/>
      <c r="HH20" s="97"/>
      <c r="HI20" s="97"/>
      <c r="HJ20" s="97"/>
      <c r="HK20" s="98"/>
      <c r="HL20" s="100"/>
      <c r="HM20" s="1"/>
      <c r="HN20" s="98">
        <v>3880.6719600000006</v>
      </c>
      <c r="HO20" s="99">
        <v>3843.3387700000007</v>
      </c>
      <c r="HP20" s="100">
        <v>751.89441000000011</v>
      </c>
    </row>
    <row r="21" spans="1:224" x14ac:dyDescent="0.3">
      <c r="A21" s="1"/>
      <c r="B21" s="96" t="s">
        <v>846</v>
      </c>
      <c r="C21" s="97"/>
      <c r="D21" s="98"/>
      <c r="E21" s="99"/>
      <c r="F21" s="99">
        <v>8.8258700000000001</v>
      </c>
      <c r="G21" s="100">
        <v>8.5166900000000005</v>
      </c>
      <c r="H21" s="98"/>
      <c r="I21" s="100"/>
      <c r="J21" s="98">
        <v>81.096100000000007</v>
      </c>
      <c r="K21" s="100"/>
      <c r="L21" s="98"/>
      <c r="M21" s="99"/>
      <c r="N21" s="99"/>
      <c r="O21" s="99">
        <v>590.29233999999997</v>
      </c>
      <c r="P21" s="99"/>
      <c r="Q21" s="99">
        <v>211.16728000000001</v>
      </c>
      <c r="R21" s="99"/>
      <c r="S21" s="100"/>
      <c r="T21" s="98">
        <v>18.14123</v>
      </c>
      <c r="U21" s="99">
        <v>19.191960000000002</v>
      </c>
      <c r="V21" s="99"/>
      <c r="W21" s="100">
        <v>1.0612699999999999</v>
      </c>
      <c r="X21" s="97"/>
      <c r="Y21" s="98"/>
      <c r="Z21" s="99"/>
      <c r="AA21" s="100"/>
      <c r="AB21" s="98"/>
      <c r="AC21" s="99"/>
      <c r="AD21" s="99"/>
      <c r="AE21" s="99"/>
      <c r="AF21" s="99">
        <v>11.413130000000001</v>
      </c>
      <c r="AG21" s="99">
        <v>23.889150000000001</v>
      </c>
      <c r="AH21" s="100">
        <v>10.22284</v>
      </c>
      <c r="AI21" s="97"/>
      <c r="AJ21" s="97"/>
      <c r="AK21" s="97">
        <v>175.92341999999999</v>
      </c>
      <c r="AL21" s="98">
        <v>213.71525</v>
      </c>
      <c r="AM21" s="100">
        <v>7.8466800000000001</v>
      </c>
      <c r="AN21" s="98"/>
      <c r="AO21" s="100"/>
      <c r="AP21" s="97"/>
      <c r="AQ21" s="98"/>
      <c r="AR21" s="100"/>
      <c r="AS21" s="97"/>
      <c r="AT21" s="97"/>
      <c r="AU21" s="97"/>
      <c r="AV21" s="98"/>
      <c r="AW21" s="99"/>
      <c r="AX21" s="100"/>
      <c r="AY21" s="98"/>
      <c r="AZ21" s="99"/>
      <c r="BA21" s="99"/>
      <c r="BB21" s="99"/>
      <c r="BC21" s="99"/>
      <c r="BD21" s="100"/>
      <c r="BE21" s="98"/>
      <c r="BF21" s="100"/>
      <c r="BG21" s="97"/>
      <c r="BH21" s="98"/>
      <c r="BI21" s="99">
        <v>184.87493000000001</v>
      </c>
      <c r="BJ21" s="100"/>
      <c r="BK21" s="98">
        <v>164.44227000000001</v>
      </c>
      <c r="BL21" s="99">
        <v>165.47058000000001</v>
      </c>
      <c r="BM21" s="99">
        <v>165.59853000000001</v>
      </c>
      <c r="BN21" s="99"/>
      <c r="BO21" s="99"/>
      <c r="BP21" s="99"/>
      <c r="BQ21" s="99"/>
      <c r="BR21" s="99"/>
      <c r="BS21" s="99"/>
      <c r="BT21" s="99"/>
      <c r="BU21" s="99">
        <v>206.49456000000001</v>
      </c>
      <c r="BV21" s="99">
        <v>206.11548999999999</v>
      </c>
      <c r="BW21" s="99">
        <v>205.99002999999999</v>
      </c>
      <c r="BX21" s="100"/>
      <c r="BY21" s="98">
        <v>17.41583</v>
      </c>
      <c r="BZ21" s="100">
        <v>44.053669999999997</v>
      </c>
      <c r="CA21" s="97"/>
      <c r="CB21" s="98"/>
      <c r="CC21" s="99"/>
      <c r="CD21" s="99"/>
      <c r="CE21" s="99"/>
      <c r="CF21" s="99"/>
      <c r="CG21" s="99">
        <v>118.14735</v>
      </c>
      <c r="CH21" s="99">
        <v>52.418509999999998</v>
      </c>
      <c r="CI21" s="99">
        <v>53.710120000000003</v>
      </c>
      <c r="CJ21" s="99"/>
      <c r="CK21" s="99"/>
      <c r="CL21" s="99"/>
      <c r="CM21" s="100">
        <v>191.19621000000001</v>
      </c>
      <c r="CN21" s="98">
        <v>180.55348000000001</v>
      </c>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7"/>
      <c r="FL21" s="97"/>
      <c r="FM21" s="98"/>
      <c r="FN21" s="99"/>
      <c r="FO21" s="99"/>
      <c r="FP21" s="100"/>
      <c r="FQ21" s="97"/>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100"/>
      <c r="GU21" s="1"/>
      <c r="GV21" s="97"/>
      <c r="GW21" s="98"/>
      <c r="GX21" s="100"/>
      <c r="GY21" s="97"/>
      <c r="GZ21" s="97"/>
      <c r="HA21" s="97"/>
      <c r="HB21" s="97"/>
      <c r="HC21" s="97"/>
      <c r="HD21" s="1"/>
      <c r="HE21" s="97"/>
      <c r="HF21" s="97"/>
      <c r="HG21" s="97"/>
      <c r="HH21" s="97"/>
      <c r="HI21" s="97"/>
      <c r="HJ21" s="97"/>
      <c r="HK21" s="98"/>
      <c r="HL21" s="100"/>
      <c r="HM21" s="1"/>
      <c r="HN21" s="98">
        <v>3880.6719600000006</v>
      </c>
      <c r="HO21" s="99">
        <v>3843.3387700000007</v>
      </c>
      <c r="HP21" s="100">
        <v>751.89441000000011</v>
      </c>
    </row>
    <row r="22" spans="1:224" x14ac:dyDescent="0.3">
      <c r="A22" s="1"/>
      <c r="B22" s="96" t="s">
        <v>847</v>
      </c>
      <c r="C22" s="97"/>
      <c r="D22" s="98"/>
      <c r="E22" s="99"/>
      <c r="F22" s="99">
        <v>8.8258700000000001</v>
      </c>
      <c r="G22" s="100">
        <v>8.5166900000000005</v>
      </c>
      <c r="H22" s="98"/>
      <c r="I22" s="100"/>
      <c r="J22" s="98">
        <v>81.096100000000007</v>
      </c>
      <c r="K22" s="100"/>
      <c r="L22" s="98"/>
      <c r="M22" s="99"/>
      <c r="N22" s="99"/>
      <c r="O22" s="99">
        <v>590.29233999999997</v>
      </c>
      <c r="P22" s="99"/>
      <c r="Q22" s="99">
        <v>211.16728000000001</v>
      </c>
      <c r="R22" s="99"/>
      <c r="S22" s="100"/>
      <c r="T22" s="98">
        <v>18.14123</v>
      </c>
      <c r="U22" s="99">
        <v>19.191960000000002</v>
      </c>
      <c r="V22" s="99"/>
      <c r="W22" s="100">
        <v>1.0612699999999999</v>
      </c>
      <c r="X22" s="97"/>
      <c r="Y22" s="98"/>
      <c r="Z22" s="99"/>
      <c r="AA22" s="100"/>
      <c r="AB22" s="98"/>
      <c r="AC22" s="99"/>
      <c r="AD22" s="99"/>
      <c r="AE22" s="99"/>
      <c r="AF22" s="99">
        <v>11.413130000000001</v>
      </c>
      <c r="AG22" s="99">
        <v>23.889150000000001</v>
      </c>
      <c r="AH22" s="100">
        <v>10.22284</v>
      </c>
      <c r="AI22" s="97"/>
      <c r="AJ22" s="97"/>
      <c r="AK22" s="97">
        <v>175.92341999999999</v>
      </c>
      <c r="AL22" s="98">
        <v>213.71525</v>
      </c>
      <c r="AM22" s="100">
        <v>7.8466800000000001</v>
      </c>
      <c r="AN22" s="98"/>
      <c r="AO22" s="100"/>
      <c r="AP22" s="97"/>
      <c r="AQ22" s="98"/>
      <c r="AR22" s="100"/>
      <c r="AS22" s="97"/>
      <c r="AT22" s="97"/>
      <c r="AU22" s="97"/>
      <c r="AV22" s="98"/>
      <c r="AW22" s="99"/>
      <c r="AX22" s="100"/>
      <c r="AY22" s="98"/>
      <c r="AZ22" s="99"/>
      <c r="BA22" s="99"/>
      <c r="BB22" s="99"/>
      <c r="BC22" s="99"/>
      <c r="BD22" s="100"/>
      <c r="BE22" s="98"/>
      <c r="BF22" s="100"/>
      <c r="BG22" s="97"/>
      <c r="BH22" s="98"/>
      <c r="BI22" s="99">
        <v>184.87493000000001</v>
      </c>
      <c r="BJ22" s="100"/>
      <c r="BK22" s="98">
        <v>164.44227000000001</v>
      </c>
      <c r="BL22" s="99">
        <v>165.47058000000001</v>
      </c>
      <c r="BM22" s="99">
        <v>165.59853000000001</v>
      </c>
      <c r="BN22" s="99"/>
      <c r="BO22" s="99"/>
      <c r="BP22" s="99"/>
      <c r="BQ22" s="99"/>
      <c r="BR22" s="99"/>
      <c r="BS22" s="99"/>
      <c r="BT22" s="99"/>
      <c r="BU22" s="99">
        <v>206.49456000000001</v>
      </c>
      <c r="BV22" s="99">
        <v>206.11548999999999</v>
      </c>
      <c r="BW22" s="99">
        <v>205.99002999999999</v>
      </c>
      <c r="BX22" s="100"/>
      <c r="BY22" s="98">
        <v>17.41583</v>
      </c>
      <c r="BZ22" s="100">
        <v>44.053669999999997</v>
      </c>
      <c r="CA22" s="97"/>
      <c r="CB22" s="98"/>
      <c r="CC22" s="99"/>
      <c r="CD22" s="99"/>
      <c r="CE22" s="99"/>
      <c r="CF22" s="99"/>
      <c r="CG22" s="99">
        <v>118.14735</v>
      </c>
      <c r="CH22" s="99">
        <v>52.418509999999998</v>
      </c>
      <c r="CI22" s="99">
        <v>53.710120000000003</v>
      </c>
      <c r="CJ22" s="99"/>
      <c r="CK22" s="99"/>
      <c r="CL22" s="99"/>
      <c r="CM22" s="100">
        <v>191.19621000000001</v>
      </c>
      <c r="CN22" s="98">
        <v>180.55348000000001</v>
      </c>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7"/>
      <c r="FL22" s="97"/>
      <c r="FM22" s="98"/>
      <c r="FN22" s="99"/>
      <c r="FO22" s="99"/>
      <c r="FP22" s="100"/>
      <c r="FQ22" s="97"/>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100"/>
      <c r="GU22" s="1"/>
      <c r="GV22" s="97"/>
      <c r="GW22" s="98"/>
      <c r="GX22" s="100"/>
      <c r="GY22" s="97"/>
      <c r="GZ22" s="97"/>
      <c r="HA22" s="97"/>
      <c r="HB22" s="97"/>
      <c r="HC22" s="97"/>
      <c r="HD22" s="1"/>
      <c r="HE22" s="97"/>
      <c r="HF22" s="97"/>
      <c r="HG22" s="97"/>
      <c r="HH22" s="97"/>
      <c r="HI22" s="97"/>
      <c r="HJ22" s="97"/>
      <c r="HK22" s="98"/>
      <c r="HL22" s="100"/>
      <c r="HM22" s="1"/>
      <c r="HN22" s="98">
        <v>3880.6719600000006</v>
      </c>
      <c r="HO22" s="99">
        <v>3843.3387700000007</v>
      </c>
      <c r="HP22" s="100">
        <v>751.89441000000011</v>
      </c>
    </row>
    <row r="23" spans="1:224" x14ac:dyDescent="0.3">
      <c r="A23" s="1"/>
      <c r="B23" s="96" t="s">
        <v>848</v>
      </c>
      <c r="C23" s="97"/>
      <c r="D23" s="98"/>
      <c r="E23" s="99"/>
      <c r="F23" s="99">
        <v>8.8258700000000001</v>
      </c>
      <c r="G23" s="100">
        <v>8.5166900000000005</v>
      </c>
      <c r="H23" s="98"/>
      <c r="I23" s="100"/>
      <c r="J23" s="98">
        <v>81.096100000000007</v>
      </c>
      <c r="K23" s="100"/>
      <c r="L23" s="98"/>
      <c r="M23" s="99"/>
      <c r="N23" s="99"/>
      <c r="O23" s="99">
        <v>590.29233999999997</v>
      </c>
      <c r="P23" s="99"/>
      <c r="Q23" s="99">
        <v>211.16728000000001</v>
      </c>
      <c r="R23" s="99"/>
      <c r="S23" s="100"/>
      <c r="T23" s="98">
        <v>18.14123</v>
      </c>
      <c r="U23" s="99">
        <v>19.191960000000002</v>
      </c>
      <c r="V23" s="99"/>
      <c r="W23" s="100">
        <v>1.0612699999999999</v>
      </c>
      <c r="X23" s="97"/>
      <c r="Y23" s="98"/>
      <c r="Z23" s="99"/>
      <c r="AA23" s="100"/>
      <c r="AB23" s="98"/>
      <c r="AC23" s="99"/>
      <c r="AD23" s="99"/>
      <c r="AE23" s="99"/>
      <c r="AF23" s="99">
        <v>11.413130000000001</v>
      </c>
      <c r="AG23" s="99">
        <v>23.889150000000001</v>
      </c>
      <c r="AH23" s="100">
        <v>10.22284</v>
      </c>
      <c r="AI23" s="97"/>
      <c r="AJ23" s="97"/>
      <c r="AK23" s="97">
        <v>175.92341999999999</v>
      </c>
      <c r="AL23" s="98">
        <v>213.71525</v>
      </c>
      <c r="AM23" s="100">
        <v>7.8466800000000001</v>
      </c>
      <c r="AN23" s="98"/>
      <c r="AO23" s="100"/>
      <c r="AP23" s="97"/>
      <c r="AQ23" s="98"/>
      <c r="AR23" s="100"/>
      <c r="AS23" s="97"/>
      <c r="AT23" s="97"/>
      <c r="AU23" s="97"/>
      <c r="AV23" s="98"/>
      <c r="AW23" s="99"/>
      <c r="AX23" s="100"/>
      <c r="AY23" s="98"/>
      <c r="AZ23" s="99"/>
      <c r="BA23" s="99"/>
      <c r="BB23" s="99"/>
      <c r="BC23" s="99"/>
      <c r="BD23" s="100"/>
      <c r="BE23" s="98"/>
      <c r="BF23" s="100"/>
      <c r="BG23" s="97"/>
      <c r="BH23" s="98"/>
      <c r="BI23" s="99">
        <v>184.87493000000001</v>
      </c>
      <c r="BJ23" s="100"/>
      <c r="BK23" s="98">
        <v>164.44227000000001</v>
      </c>
      <c r="BL23" s="99">
        <v>165.47058000000001</v>
      </c>
      <c r="BM23" s="99">
        <v>165.59853000000001</v>
      </c>
      <c r="BN23" s="99"/>
      <c r="BO23" s="99"/>
      <c r="BP23" s="99"/>
      <c r="BQ23" s="99"/>
      <c r="BR23" s="99"/>
      <c r="BS23" s="99"/>
      <c r="BT23" s="99"/>
      <c r="BU23" s="99">
        <v>206.49456000000001</v>
      </c>
      <c r="BV23" s="99">
        <v>206.11548999999999</v>
      </c>
      <c r="BW23" s="99">
        <v>205.99002999999999</v>
      </c>
      <c r="BX23" s="100"/>
      <c r="BY23" s="98">
        <v>17.41583</v>
      </c>
      <c r="BZ23" s="100">
        <v>44.053669999999997</v>
      </c>
      <c r="CA23" s="97"/>
      <c r="CB23" s="98"/>
      <c r="CC23" s="99"/>
      <c r="CD23" s="99"/>
      <c r="CE23" s="99"/>
      <c r="CF23" s="99"/>
      <c r="CG23" s="99">
        <v>118.14735</v>
      </c>
      <c r="CH23" s="99">
        <v>52.418509999999998</v>
      </c>
      <c r="CI23" s="99">
        <v>53.710120000000003</v>
      </c>
      <c r="CJ23" s="99"/>
      <c r="CK23" s="99"/>
      <c r="CL23" s="99"/>
      <c r="CM23" s="100">
        <v>191.19621000000001</v>
      </c>
      <c r="CN23" s="98">
        <v>180.55348000000001</v>
      </c>
      <c r="CO23" s="99">
        <v>180.52450999999999</v>
      </c>
      <c r="CP23" s="99">
        <v>181.33356000000001</v>
      </c>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8"/>
      <c r="FN23" s="99"/>
      <c r="FO23" s="99"/>
      <c r="FP23" s="100"/>
      <c r="FQ23" s="97"/>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100"/>
      <c r="GU23" s="1"/>
      <c r="GV23" s="97"/>
      <c r="GW23" s="98"/>
      <c r="GX23" s="100"/>
      <c r="GY23" s="97"/>
      <c r="GZ23" s="97"/>
      <c r="HA23" s="97"/>
      <c r="HB23" s="97"/>
      <c r="HC23" s="97"/>
      <c r="HD23" s="1"/>
      <c r="HE23" s="97"/>
      <c r="HF23" s="97"/>
      <c r="HG23" s="97"/>
      <c r="HH23" s="97"/>
      <c r="HI23" s="97"/>
      <c r="HJ23" s="97"/>
      <c r="HK23" s="98"/>
      <c r="HL23" s="100"/>
      <c r="HM23" s="1"/>
      <c r="HN23" s="98">
        <v>3880.6719600000006</v>
      </c>
      <c r="HO23" s="99">
        <v>3843.3387700000007</v>
      </c>
      <c r="HP23" s="100">
        <v>751.89441000000011</v>
      </c>
    </row>
    <row r="24" spans="1:224" x14ac:dyDescent="0.3">
      <c r="A24" s="1"/>
      <c r="B24" s="96" t="s">
        <v>849</v>
      </c>
      <c r="C24" s="97"/>
      <c r="D24" s="98"/>
      <c r="E24" s="99"/>
      <c r="F24" s="99">
        <v>8.8258700000000001</v>
      </c>
      <c r="G24" s="100">
        <v>8.5166900000000005</v>
      </c>
      <c r="H24" s="98"/>
      <c r="I24" s="100"/>
      <c r="J24" s="98">
        <v>81.096100000000007</v>
      </c>
      <c r="K24" s="100"/>
      <c r="L24" s="98"/>
      <c r="M24" s="99"/>
      <c r="N24" s="99"/>
      <c r="O24" s="99">
        <v>385.02958999999998</v>
      </c>
      <c r="P24" s="99"/>
      <c r="Q24" s="99">
        <v>211.16728000000001</v>
      </c>
      <c r="R24" s="99"/>
      <c r="S24" s="100"/>
      <c r="T24" s="98">
        <v>18.14123</v>
      </c>
      <c r="U24" s="99">
        <v>19.191960000000002</v>
      </c>
      <c r="V24" s="99"/>
      <c r="W24" s="100">
        <v>1.0612699999999999</v>
      </c>
      <c r="X24" s="97"/>
      <c r="Y24" s="98"/>
      <c r="Z24" s="99"/>
      <c r="AA24" s="100"/>
      <c r="AB24" s="98"/>
      <c r="AC24" s="99"/>
      <c r="AD24" s="99"/>
      <c r="AE24" s="99"/>
      <c r="AF24" s="99">
        <v>11.413130000000001</v>
      </c>
      <c r="AG24" s="99">
        <v>23.889150000000001</v>
      </c>
      <c r="AH24" s="100">
        <v>10.22284</v>
      </c>
      <c r="AI24" s="97"/>
      <c r="AJ24" s="97"/>
      <c r="AK24" s="97">
        <v>175.92341999999999</v>
      </c>
      <c r="AL24" s="98">
        <v>213.71525</v>
      </c>
      <c r="AM24" s="100">
        <v>7.8466800000000001</v>
      </c>
      <c r="AN24" s="98"/>
      <c r="AO24" s="100"/>
      <c r="AP24" s="97"/>
      <c r="AQ24" s="98"/>
      <c r="AR24" s="100"/>
      <c r="AS24" s="97"/>
      <c r="AT24" s="97"/>
      <c r="AU24" s="97"/>
      <c r="AV24" s="98"/>
      <c r="AW24" s="99"/>
      <c r="AX24" s="100"/>
      <c r="AY24" s="98"/>
      <c r="AZ24" s="99"/>
      <c r="BA24" s="99"/>
      <c r="BB24" s="99"/>
      <c r="BC24" s="99"/>
      <c r="BD24" s="100"/>
      <c r="BE24" s="98"/>
      <c r="BF24" s="100"/>
      <c r="BG24" s="97"/>
      <c r="BH24" s="98"/>
      <c r="BI24" s="99">
        <v>184.87493000000001</v>
      </c>
      <c r="BJ24" s="100"/>
      <c r="BK24" s="98">
        <v>164.44227000000001</v>
      </c>
      <c r="BL24" s="99">
        <v>165.47058000000001</v>
      </c>
      <c r="BM24" s="99">
        <v>165.59853000000001</v>
      </c>
      <c r="BN24" s="99"/>
      <c r="BO24" s="99"/>
      <c r="BP24" s="99"/>
      <c r="BQ24" s="99"/>
      <c r="BR24" s="99"/>
      <c r="BS24" s="99"/>
      <c r="BT24" s="99"/>
      <c r="BU24" s="99">
        <v>206.49456000000001</v>
      </c>
      <c r="BV24" s="99">
        <v>206.11548999999999</v>
      </c>
      <c r="BW24" s="99">
        <v>205.99002999999999</v>
      </c>
      <c r="BX24" s="100"/>
      <c r="BY24" s="98">
        <v>17.41583</v>
      </c>
      <c r="BZ24" s="100">
        <v>44.053669999999997</v>
      </c>
      <c r="CA24" s="97"/>
      <c r="CB24" s="98"/>
      <c r="CC24" s="99"/>
      <c r="CD24" s="99"/>
      <c r="CE24" s="99"/>
      <c r="CF24" s="99"/>
      <c r="CG24" s="99">
        <v>118.14735</v>
      </c>
      <c r="CH24" s="99">
        <v>52.418509999999998</v>
      </c>
      <c r="CI24" s="99">
        <v>53.710120000000003</v>
      </c>
      <c r="CJ24" s="99"/>
      <c r="CK24" s="99"/>
      <c r="CL24" s="99"/>
      <c r="CM24" s="100">
        <v>191.19621000000001</v>
      </c>
      <c r="CN24" s="98">
        <v>180.55348000000001</v>
      </c>
      <c r="CO24" s="99">
        <v>180.52450999999999</v>
      </c>
      <c r="CP24" s="99">
        <v>181.33356000000001</v>
      </c>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7"/>
      <c r="FL24" s="97"/>
      <c r="FM24" s="98"/>
      <c r="FN24" s="99"/>
      <c r="FO24" s="99"/>
      <c r="FP24" s="100"/>
      <c r="FQ24" s="97"/>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100"/>
      <c r="GU24" s="1"/>
      <c r="GV24" s="97"/>
      <c r="GW24" s="98"/>
      <c r="GX24" s="100"/>
      <c r="GY24" s="97"/>
      <c r="GZ24" s="97"/>
      <c r="HA24" s="97"/>
      <c r="HB24" s="97"/>
      <c r="HC24" s="97"/>
      <c r="HD24" s="1"/>
      <c r="HE24" s="97"/>
      <c r="HF24" s="97"/>
      <c r="HG24" s="97"/>
      <c r="HH24" s="97"/>
      <c r="HI24" s="97"/>
      <c r="HJ24" s="97"/>
      <c r="HK24" s="98"/>
      <c r="HL24" s="100"/>
      <c r="HM24" s="1"/>
      <c r="HN24" s="98">
        <v>3675.4092100000007</v>
      </c>
      <c r="HO24" s="99">
        <v>3638.0760200000009</v>
      </c>
      <c r="HP24" s="100">
        <v>751.89441000000011</v>
      </c>
    </row>
    <row r="25" spans="1:224" x14ac:dyDescent="0.3">
      <c r="A25" s="1"/>
      <c r="B25" s="96" t="s">
        <v>850</v>
      </c>
      <c r="C25" s="97"/>
      <c r="D25" s="98"/>
      <c r="E25" s="99"/>
      <c r="F25" s="99">
        <v>8.8258700000000001</v>
      </c>
      <c r="G25" s="100">
        <v>8.5166900000000005</v>
      </c>
      <c r="H25" s="98"/>
      <c r="I25" s="100"/>
      <c r="J25" s="98">
        <v>81.096100000000007</v>
      </c>
      <c r="K25" s="100"/>
      <c r="L25" s="98"/>
      <c r="M25" s="99"/>
      <c r="N25" s="99"/>
      <c r="O25" s="99">
        <v>182.37953999999999</v>
      </c>
      <c r="P25" s="99"/>
      <c r="Q25" s="99">
        <v>211.16728000000001</v>
      </c>
      <c r="R25" s="99"/>
      <c r="S25" s="100"/>
      <c r="T25" s="98">
        <v>18.14123</v>
      </c>
      <c r="U25" s="99">
        <v>19.191960000000002</v>
      </c>
      <c r="V25" s="99"/>
      <c r="W25" s="100">
        <v>1.0612699999999999</v>
      </c>
      <c r="X25" s="97"/>
      <c r="Y25" s="98"/>
      <c r="Z25" s="99"/>
      <c r="AA25" s="100"/>
      <c r="AB25" s="98"/>
      <c r="AC25" s="99"/>
      <c r="AD25" s="99"/>
      <c r="AE25" s="99"/>
      <c r="AF25" s="99">
        <v>11.413130000000001</v>
      </c>
      <c r="AG25" s="99">
        <v>23.889150000000001</v>
      </c>
      <c r="AH25" s="100">
        <v>10.22284</v>
      </c>
      <c r="AI25" s="97"/>
      <c r="AJ25" s="97"/>
      <c r="AK25" s="97">
        <v>175.92341999999999</v>
      </c>
      <c r="AL25" s="98">
        <v>213.71525</v>
      </c>
      <c r="AM25" s="100">
        <v>7.8466800000000001</v>
      </c>
      <c r="AN25" s="98"/>
      <c r="AO25" s="100"/>
      <c r="AP25" s="97"/>
      <c r="AQ25" s="98"/>
      <c r="AR25" s="100"/>
      <c r="AS25" s="97"/>
      <c r="AT25" s="97"/>
      <c r="AU25" s="97"/>
      <c r="AV25" s="98"/>
      <c r="AW25" s="99"/>
      <c r="AX25" s="100"/>
      <c r="AY25" s="98"/>
      <c r="AZ25" s="99"/>
      <c r="BA25" s="99"/>
      <c r="BB25" s="99"/>
      <c r="BC25" s="99"/>
      <c r="BD25" s="100"/>
      <c r="BE25" s="98"/>
      <c r="BF25" s="100"/>
      <c r="BG25" s="97"/>
      <c r="BH25" s="98"/>
      <c r="BI25" s="99">
        <v>184.87493000000001</v>
      </c>
      <c r="BJ25" s="100"/>
      <c r="BK25" s="98">
        <v>164.44227000000001</v>
      </c>
      <c r="BL25" s="99">
        <v>165.47058000000001</v>
      </c>
      <c r="BM25" s="99">
        <v>165.59853000000001</v>
      </c>
      <c r="BN25" s="99"/>
      <c r="BO25" s="99"/>
      <c r="BP25" s="99"/>
      <c r="BQ25" s="99"/>
      <c r="BR25" s="99"/>
      <c r="BS25" s="99"/>
      <c r="BT25" s="99"/>
      <c r="BU25" s="99">
        <v>206.49456000000001</v>
      </c>
      <c r="BV25" s="99">
        <v>206.11548999999999</v>
      </c>
      <c r="BW25" s="99">
        <v>205.99002999999999</v>
      </c>
      <c r="BX25" s="100"/>
      <c r="BY25" s="98">
        <v>17.41583</v>
      </c>
      <c r="BZ25" s="100">
        <v>44.053669999999997</v>
      </c>
      <c r="CA25" s="97"/>
      <c r="CB25" s="98"/>
      <c r="CC25" s="99"/>
      <c r="CD25" s="99"/>
      <c r="CE25" s="99"/>
      <c r="CF25" s="99"/>
      <c r="CG25" s="99">
        <v>118.14735</v>
      </c>
      <c r="CH25" s="99">
        <v>52.418509999999998</v>
      </c>
      <c r="CI25" s="99">
        <v>53.710120000000003</v>
      </c>
      <c r="CJ25" s="99"/>
      <c r="CK25" s="99"/>
      <c r="CL25" s="99"/>
      <c r="CM25" s="100">
        <v>191.19621000000001</v>
      </c>
      <c r="CN25" s="98">
        <v>180.55348000000001</v>
      </c>
      <c r="CO25" s="99">
        <v>180.52450999999999</v>
      </c>
      <c r="CP25" s="99">
        <v>181.33356000000001</v>
      </c>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8"/>
      <c r="FN25" s="99"/>
      <c r="FO25" s="99"/>
      <c r="FP25" s="100"/>
      <c r="FQ25" s="97"/>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100"/>
      <c r="GU25" s="1"/>
      <c r="GV25" s="97"/>
      <c r="GW25" s="98"/>
      <c r="GX25" s="100"/>
      <c r="GY25" s="97"/>
      <c r="GZ25" s="97"/>
      <c r="HA25" s="97"/>
      <c r="HB25" s="97"/>
      <c r="HC25" s="97"/>
      <c r="HD25" s="1"/>
      <c r="HE25" s="97"/>
      <c r="HF25" s="97"/>
      <c r="HG25" s="97"/>
      <c r="HH25" s="97"/>
      <c r="HI25" s="97"/>
      <c r="HJ25" s="97"/>
      <c r="HK25" s="98"/>
      <c r="HL25" s="100"/>
      <c r="HM25" s="1"/>
      <c r="HN25" s="98">
        <v>3472.7591600000005</v>
      </c>
      <c r="HO25" s="99">
        <v>3435.4259700000007</v>
      </c>
      <c r="HP25" s="100">
        <v>751.89441000000011</v>
      </c>
    </row>
    <row r="26" spans="1:224" x14ac:dyDescent="0.3">
      <c r="A26" s="1"/>
      <c r="B26" s="96" t="s">
        <v>851</v>
      </c>
      <c r="C26" s="97"/>
      <c r="D26" s="98"/>
      <c r="E26" s="99"/>
      <c r="F26" s="99">
        <v>8.8258700000000001</v>
      </c>
      <c r="G26" s="100">
        <v>8.5166900000000005</v>
      </c>
      <c r="H26" s="98"/>
      <c r="I26" s="100"/>
      <c r="J26" s="98">
        <v>81.096100000000007</v>
      </c>
      <c r="K26" s="100"/>
      <c r="L26" s="98"/>
      <c r="M26" s="99"/>
      <c r="N26" s="99"/>
      <c r="O26" s="99">
        <v>182.37953999999999</v>
      </c>
      <c r="P26" s="99"/>
      <c r="Q26" s="99">
        <v>211.16728000000001</v>
      </c>
      <c r="R26" s="99"/>
      <c r="S26" s="100"/>
      <c r="T26" s="98">
        <v>18.14123</v>
      </c>
      <c r="U26" s="99">
        <v>19.191960000000002</v>
      </c>
      <c r="V26" s="99"/>
      <c r="W26" s="100">
        <v>1.0612699999999999</v>
      </c>
      <c r="X26" s="97"/>
      <c r="Y26" s="98"/>
      <c r="Z26" s="99"/>
      <c r="AA26" s="100"/>
      <c r="AB26" s="98"/>
      <c r="AC26" s="99"/>
      <c r="AD26" s="99"/>
      <c r="AE26" s="99"/>
      <c r="AF26" s="99">
        <v>11.413130000000001</v>
      </c>
      <c r="AG26" s="99">
        <v>23.889150000000001</v>
      </c>
      <c r="AH26" s="100">
        <v>10.22284</v>
      </c>
      <c r="AI26" s="97"/>
      <c r="AJ26" s="97"/>
      <c r="AK26" s="97">
        <v>175.92341999999999</v>
      </c>
      <c r="AL26" s="98">
        <v>213.71525</v>
      </c>
      <c r="AM26" s="100">
        <v>7.8466800000000001</v>
      </c>
      <c r="AN26" s="98"/>
      <c r="AO26" s="100"/>
      <c r="AP26" s="97"/>
      <c r="AQ26" s="98"/>
      <c r="AR26" s="100"/>
      <c r="AS26" s="97"/>
      <c r="AT26" s="97"/>
      <c r="AU26" s="97"/>
      <c r="AV26" s="98"/>
      <c r="AW26" s="99"/>
      <c r="AX26" s="100"/>
      <c r="AY26" s="98"/>
      <c r="AZ26" s="99"/>
      <c r="BA26" s="99"/>
      <c r="BB26" s="99"/>
      <c r="BC26" s="99"/>
      <c r="BD26" s="100"/>
      <c r="BE26" s="98"/>
      <c r="BF26" s="100"/>
      <c r="BG26" s="97"/>
      <c r="BH26" s="98"/>
      <c r="BI26" s="99">
        <v>184.87493000000001</v>
      </c>
      <c r="BJ26" s="100"/>
      <c r="BK26" s="98">
        <v>164.44227000000001</v>
      </c>
      <c r="BL26" s="99">
        <v>165.47058000000001</v>
      </c>
      <c r="BM26" s="99">
        <v>165.59853000000001</v>
      </c>
      <c r="BN26" s="99"/>
      <c r="BO26" s="99"/>
      <c r="BP26" s="99"/>
      <c r="BQ26" s="99"/>
      <c r="BR26" s="99"/>
      <c r="BS26" s="99"/>
      <c r="BT26" s="99"/>
      <c r="BU26" s="99">
        <v>206.49456000000001</v>
      </c>
      <c r="BV26" s="99">
        <v>206.11548999999999</v>
      </c>
      <c r="BW26" s="99">
        <v>205.99002999999999</v>
      </c>
      <c r="BX26" s="100"/>
      <c r="BY26" s="98">
        <v>17.41583</v>
      </c>
      <c r="BZ26" s="100">
        <v>44.053669999999997</v>
      </c>
      <c r="CA26" s="97"/>
      <c r="CB26" s="98"/>
      <c r="CC26" s="99"/>
      <c r="CD26" s="99"/>
      <c r="CE26" s="99"/>
      <c r="CF26" s="99"/>
      <c r="CG26" s="99">
        <v>118.14735</v>
      </c>
      <c r="CH26" s="99">
        <v>52.418509999999998</v>
      </c>
      <c r="CI26" s="99">
        <v>53.710120000000003</v>
      </c>
      <c r="CJ26" s="99"/>
      <c r="CK26" s="99"/>
      <c r="CL26" s="99"/>
      <c r="CM26" s="100">
        <v>191.19621000000001</v>
      </c>
      <c r="CN26" s="98">
        <v>180.55348000000001</v>
      </c>
      <c r="CO26" s="99">
        <v>180.52450999999999</v>
      </c>
      <c r="CP26" s="99">
        <v>181.33356000000001</v>
      </c>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8"/>
      <c r="FN26" s="99"/>
      <c r="FO26" s="99"/>
      <c r="FP26" s="100"/>
      <c r="FQ26" s="97"/>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100"/>
      <c r="GU26" s="1"/>
      <c r="GV26" s="97"/>
      <c r="GW26" s="98"/>
      <c r="GX26" s="100"/>
      <c r="GY26" s="97"/>
      <c r="GZ26" s="97"/>
      <c r="HA26" s="97"/>
      <c r="HB26" s="97"/>
      <c r="HC26" s="97"/>
      <c r="HD26" s="1"/>
      <c r="HE26" s="97"/>
      <c r="HF26" s="97"/>
      <c r="HG26" s="97"/>
      <c r="HH26" s="97"/>
      <c r="HI26" s="97"/>
      <c r="HJ26" s="97"/>
      <c r="HK26" s="98"/>
      <c r="HL26" s="100"/>
      <c r="HM26" s="1"/>
      <c r="HN26" s="98">
        <v>3472.7591600000005</v>
      </c>
      <c r="HO26" s="99">
        <v>3435.4259700000007</v>
      </c>
      <c r="HP26" s="100">
        <v>751.89441000000011</v>
      </c>
    </row>
    <row r="27" spans="1:224" x14ac:dyDescent="0.3">
      <c r="A27" s="1"/>
      <c r="B27" s="96" t="s">
        <v>852</v>
      </c>
      <c r="C27" s="97"/>
      <c r="D27" s="98"/>
      <c r="E27" s="99"/>
      <c r="F27" s="99">
        <v>8.8258700000000001</v>
      </c>
      <c r="G27" s="100">
        <v>8.5166900000000005</v>
      </c>
      <c r="H27" s="98"/>
      <c r="I27" s="100"/>
      <c r="J27" s="98">
        <v>81.096100000000007</v>
      </c>
      <c r="K27" s="100"/>
      <c r="L27" s="98"/>
      <c r="M27" s="99"/>
      <c r="N27" s="99"/>
      <c r="O27" s="99">
        <v>182.37953999999999</v>
      </c>
      <c r="P27" s="99"/>
      <c r="Q27" s="99">
        <v>211.16728000000001</v>
      </c>
      <c r="R27" s="99"/>
      <c r="S27" s="100"/>
      <c r="T27" s="98">
        <v>18.14123</v>
      </c>
      <c r="U27" s="99">
        <v>19.191960000000002</v>
      </c>
      <c r="V27" s="99"/>
      <c r="W27" s="100">
        <v>1.0612699999999999</v>
      </c>
      <c r="X27" s="97"/>
      <c r="Y27" s="98"/>
      <c r="Z27" s="99"/>
      <c r="AA27" s="100"/>
      <c r="AB27" s="98"/>
      <c r="AC27" s="99"/>
      <c r="AD27" s="99"/>
      <c r="AE27" s="99"/>
      <c r="AF27" s="99">
        <v>11.413130000000001</v>
      </c>
      <c r="AG27" s="99">
        <v>23.889150000000001</v>
      </c>
      <c r="AH27" s="100">
        <v>10.22284</v>
      </c>
      <c r="AI27" s="97"/>
      <c r="AJ27" s="97"/>
      <c r="AK27" s="97">
        <v>175.92341999999999</v>
      </c>
      <c r="AL27" s="98">
        <v>213.71525</v>
      </c>
      <c r="AM27" s="100">
        <v>7.8466800000000001</v>
      </c>
      <c r="AN27" s="98"/>
      <c r="AO27" s="100"/>
      <c r="AP27" s="97"/>
      <c r="AQ27" s="98"/>
      <c r="AR27" s="100"/>
      <c r="AS27" s="97"/>
      <c r="AT27" s="97"/>
      <c r="AU27" s="97"/>
      <c r="AV27" s="98"/>
      <c r="AW27" s="99"/>
      <c r="AX27" s="100"/>
      <c r="AY27" s="98"/>
      <c r="AZ27" s="99"/>
      <c r="BA27" s="99"/>
      <c r="BB27" s="99"/>
      <c r="BC27" s="99"/>
      <c r="BD27" s="100"/>
      <c r="BE27" s="98"/>
      <c r="BF27" s="100"/>
      <c r="BG27" s="97"/>
      <c r="BH27" s="98"/>
      <c r="BI27" s="99">
        <v>184.87493000000001</v>
      </c>
      <c r="BJ27" s="100"/>
      <c r="BK27" s="98">
        <v>164.44227000000001</v>
      </c>
      <c r="BL27" s="99">
        <v>165.47058000000001</v>
      </c>
      <c r="BM27" s="99">
        <v>165.59853000000001</v>
      </c>
      <c r="BN27" s="99"/>
      <c r="BO27" s="99"/>
      <c r="BP27" s="99"/>
      <c r="BQ27" s="99"/>
      <c r="BR27" s="99"/>
      <c r="BS27" s="99"/>
      <c r="BT27" s="99"/>
      <c r="BU27" s="99">
        <v>206.49456000000001</v>
      </c>
      <c r="BV27" s="99">
        <v>206.11548999999999</v>
      </c>
      <c r="BW27" s="99">
        <v>205.99002999999999</v>
      </c>
      <c r="BX27" s="100"/>
      <c r="BY27" s="98">
        <v>17.41583</v>
      </c>
      <c r="BZ27" s="100">
        <v>44.053669999999997</v>
      </c>
      <c r="CA27" s="97"/>
      <c r="CB27" s="98"/>
      <c r="CC27" s="99"/>
      <c r="CD27" s="99"/>
      <c r="CE27" s="99"/>
      <c r="CF27" s="99"/>
      <c r="CG27" s="99">
        <v>118.14735</v>
      </c>
      <c r="CH27" s="99">
        <v>52.418509999999998</v>
      </c>
      <c r="CI27" s="99">
        <v>53.710120000000003</v>
      </c>
      <c r="CJ27" s="99"/>
      <c r="CK27" s="99"/>
      <c r="CL27" s="99"/>
      <c r="CM27" s="100">
        <v>191.19621000000001</v>
      </c>
      <c r="CN27" s="98">
        <v>180.55348000000001</v>
      </c>
      <c r="CO27" s="99">
        <v>180.52450999999999</v>
      </c>
      <c r="CP27" s="99">
        <v>181.33356000000001</v>
      </c>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8"/>
      <c r="FN27" s="99"/>
      <c r="FO27" s="99"/>
      <c r="FP27" s="100"/>
      <c r="FQ27" s="97"/>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100"/>
      <c r="GU27" s="1"/>
      <c r="GV27" s="97"/>
      <c r="GW27" s="98"/>
      <c r="GX27" s="100"/>
      <c r="GY27" s="97"/>
      <c r="GZ27" s="97"/>
      <c r="HA27" s="97"/>
      <c r="HB27" s="97"/>
      <c r="HC27" s="97"/>
      <c r="HD27" s="1"/>
      <c r="HE27" s="97"/>
      <c r="HF27" s="97"/>
      <c r="HG27" s="97"/>
      <c r="HH27" s="97"/>
      <c r="HI27" s="97"/>
      <c r="HJ27" s="97"/>
      <c r="HK27" s="98"/>
      <c r="HL27" s="100"/>
      <c r="HM27" s="1"/>
      <c r="HN27" s="98">
        <v>3472.7591600000005</v>
      </c>
      <c r="HO27" s="99">
        <v>3435.4259700000007</v>
      </c>
      <c r="HP27" s="100">
        <v>757.66728000000012</v>
      </c>
    </row>
    <row r="28" spans="1:224" x14ac:dyDescent="0.3">
      <c r="A28" s="1"/>
      <c r="B28" s="96" t="s">
        <v>853</v>
      </c>
      <c r="C28" s="97"/>
      <c r="D28" s="98"/>
      <c r="E28" s="99"/>
      <c r="F28" s="99">
        <v>8.8258700000000001</v>
      </c>
      <c r="G28" s="100">
        <v>8.5166900000000005</v>
      </c>
      <c r="H28" s="98"/>
      <c r="I28" s="100"/>
      <c r="J28" s="98">
        <v>81.096100000000007</v>
      </c>
      <c r="K28" s="100"/>
      <c r="L28" s="98"/>
      <c r="M28" s="99"/>
      <c r="N28" s="99"/>
      <c r="O28" s="99">
        <v>182.37953999999999</v>
      </c>
      <c r="P28" s="99"/>
      <c r="Q28" s="99"/>
      <c r="R28" s="99"/>
      <c r="S28" s="100"/>
      <c r="T28" s="98">
        <v>18.14123</v>
      </c>
      <c r="U28" s="99">
        <v>19.191960000000002</v>
      </c>
      <c r="V28" s="99"/>
      <c r="W28" s="100">
        <v>1.0612699999999999</v>
      </c>
      <c r="X28" s="97"/>
      <c r="Y28" s="98"/>
      <c r="Z28" s="99"/>
      <c r="AA28" s="100"/>
      <c r="AB28" s="98"/>
      <c r="AC28" s="99"/>
      <c r="AD28" s="99"/>
      <c r="AE28" s="99"/>
      <c r="AF28" s="99">
        <v>11.413130000000001</v>
      </c>
      <c r="AG28" s="99">
        <v>23.889150000000001</v>
      </c>
      <c r="AH28" s="100">
        <v>10.22284</v>
      </c>
      <c r="AI28" s="97"/>
      <c r="AJ28" s="97"/>
      <c r="AK28" s="97">
        <v>175.92341999999999</v>
      </c>
      <c r="AL28" s="98">
        <v>213.71525</v>
      </c>
      <c r="AM28" s="100">
        <v>7.8466800000000001</v>
      </c>
      <c r="AN28" s="98"/>
      <c r="AO28" s="100"/>
      <c r="AP28" s="97"/>
      <c r="AQ28" s="98"/>
      <c r="AR28" s="100"/>
      <c r="AS28" s="97"/>
      <c r="AT28" s="97"/>
      <c r="AU28" s="97"/>
      <c r="AV28" s="98"/>
      <c r="AW28" s="99"/>
      <c r="AX28" s="100"/>
      <c r="AY28" s="98"/>
      <c r="AZ28" s="99"/>
      <c r="BA28" s="99"/>
      <c r="BB28" s="99"/>
      <c r="BC28" s="99"/>
      <c r="BD28" s="100"/>
      <c r="BE28" s="98"/>
      <c r="BF28" s="100"/>
      <c r="BG28" s="97"/>
      <c r="BH28" s="98"/>
      <c r="BI28" s="99">
        <v>184.87493000000001</v>
      </c>
      <c r="BJ28" s="100"/>
      <c r="BK28" s="98">
        <v>164.44227000000001</v>
      </c>
      <c r="BL28" s="99">
        <v>165.47058000000001</v>
      </c>
      <c r="BM28" s="99">
        <v>165.59853000000001</v>
      </c>
      <c r="BN28" s="99"/>
      <c r="BO28" s="99"/>
      <c r="BP28" s="99"/>
      <c r="BQ28" s="99"/>
      <c r="BR28" s="99"/>
      <c r="BS28" s="99"/>
      <c r="BT28" s="99"/>
      <c r="BU28" s="99">
        <v>206.49456000000001</v>
      </c>
      <c r="BV28" s="99">
        <v>206.11548999999999</v>
      </c>
      <c r="BW28" s="99">
        <v>205.99002999999999</v>
      </c>
      <c r="BX28" s="100"/>
      <c r="BY28" s="98">
        <v>17.41583</v>
      </c>
      <c r="BZ28" s="100">
        <v>44.053669999999997</v>
      </c>
      <c r="CA28" s="97"/>
      <c r="CB28" s="98"/>
      <c r="CC28" s="99"/>
      <c r="CD28" s="99"/>
      <c r="CE28" s="99"/>
      <c r="CF28" s="99"/>
      <c r="CG28" s="99">
        <v>118.14735</v>
      </c>
      <c r="CH28" s="99">
        <v>52.418509999999998</v>
      </c>
      <c r="CI28" s="99">
        <v>53.710120000000003</v>
      </c>
      <c r="CJ28" s="99"/>
      <c r="CK28" s="99"/>
      <c r="CL28" s="99"/>
      <c r="CM28" s="100">
        <v>191.19621000000001</v>
      </c>
      <c r="CN28" s="98">
        <v>180.55348000000001</v>
      </c>
      <c r="CO28" s="99">
        <v>180.52450999999999</v>
      </c>
      <c r="CP28" s="99">
        <v>181.33356000000001</v>
      </c>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8"/>
      <c r="FN28" s="99"/>
      <c r="FO28" s="99"/>
      <c r="FP28" s="100"/>
      <c r="FQ28" s="97"/>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100"/>
      <c r="GU28" s="1"/>
      <c r="GV28" s="97"/>
      <c r="GW28" s="98"/>
      <c r="GX28" s="100"/>
      <c r="GY28" s="97"/>
      <c r="GZ28" s="97"/>
      <c r="HA28" s="97"/>
      <c r="HB28" s="97"/>
      <c r="HC28" s="97"/>
      <c r="HD28" s="1"/>
      <c r="HE28" s="97"/>
      <c r="HF28" s="97"/>
      <c r="HG28" s="97"/>
      <c r="HH28" s="97"/>
      <c r="HI28" s="97"/>
      <c r="HJ28" s="97"/>
      <c r="HK28" s="98"/>
      <c r="HL28" s="100"/>
      <c r="HM28" s="1"/>
      <c r="HN28" s="98">
        <v>3261.5918800000004</v>
      </c>
      <c r="HO28" s="99">
        <v>3224.2586900000006</v>
      </c>
      <c r="HP28" s="100">
        <v>757.66728000000012</v>
      </c>
    </row>
    <row r="29" spans="1:224" x14ac:dyDescent="0.3">
      <c r="A29" s="1"/>
      <c r="B29" s="96" t="s">
        <v>854</v>
      </c>
      <c r="C29" s="97"/>
      <c r="D29" s="98"/>
      <c r="E29" s="99"/>
      <c r="F29" s="99">
        <v>8.8258700000000001</v>
      </c>
      <c r="G29" s="100">
        <v>8.5166900000000005</v>
      </c>
      <c r="H29" s="98"/>
      <c r="I29" s="100"/>
      <c r="J29" s="98">
        <v>81.096100000000007</v>
      </c>
      <c r="K29" s="100"/>
      <c r="L29" s="98"/>
      <c r="M29" s="99"/>
      <c r="N29" s="99"/>
      <c r="O29" s="99">
        <v>182.37953999999999</v>
      </c>
      <c r="P29" s="99"/>
      <c r="Q29" s="99"/>
      <c r="R29" s="99"/>
      <c r="S29" s="100"/>
      <c r="T29" s="98">
        <v>18.14123</v>
      </c>
      <c r="U29" s="99">
        <v>19.191960000000002</v>
      </c>
      <c r="V29" s="99"/>
      <c r="W29" s="100">
        <v>1.0612699999999999</v>
      </c>
      <c r="X29" s="97"/>
      <c r="Y29" s="98"/>
      <c r="Z29" s="99"/>
      <c r="AA29" s="100"/>
      <c r="AB29" s="98"/>
      <c r="AC29" s="99"/>
      <c r="AD29" s="99"/>
      <c r="AE29" s="99"/>
      <c r="AF29" s="99">
        <v>11.413130000000001</v>
      </c>
      <c r="AG29" s="99">
        <v>23.889150000000001</v>
      </c>
      <c r="AH29" s="100">
        <v>10.22284</v>
      </c>
      <c r="AI29" s="97"/>
      <c r="AJ29" s="97"/>
      <c r="AK29" s="97">
        <v>175.92341999999999</v>
      </c>
      <c r="AL29" s="98">
        <v>213.71525</v>
      </c>
      <c r="AM29" s="100">
        <v>7.8466800000000001</v>
      </c>
      <c r="AN29" s="98"/>
      <c r="AO29" s="100"/>
      <c r="AP29" s="97"/>
      <c r="AQ29" s="98"/>
      <c r="AR29" s="100"/>
      <c r="AS29" s="97"/>
      <c r="AT29" s="97"/>
      <c r="AU29" s="97"/>
      <c r="AV29" s="98"/>
      <c r="AW29" s="99"/>
      <c r="AX29" s="100"/>
      <c r="AY29" s="98"/>
      <c r="AZ29" s="99"/>
      <c r="BA29" s="99"/>
      <c r="BB29" s="99"/>
      <c r="BC29" s="99"/>
      <c r="BD29" s="100"/>
      <c r="BE29" s="98"/>
      <c r="BF29" s="100"/>
      <c r="BG29" s="97"/>
      <c r="BH29" s="98"/>
      <c r="BI29" s="99">
        <v>184.87493000000001</v>
      </c>
      <c r="BJ29" s="100"/>
      <c r="BK29" s="98">
        <v>164.44227000000001</v>
      </c>
      <c r="BL29" s="99">
        <v>165.47058000000001</v>
      </c>
      <c r="BM29" s="99">
        <v>165.59853000000001</v>
      </c>
      <c r="BN29" s="99"/>
      <c r="BO29" s="99"/>
      <c r="BP29" s="99"/>
      <c r="BQ29" s="99"/>
      <c r="BR29" s="99"/>
      <c r="BS29" s="99"/>
      <c r="BT29" s="99"/>
      <c r="BU29" s="99">
        <v>206.49456000000001</v>
      </c>
      <c r="BV29" s="99">
        <v>206.11548999999999</v>
      </c>
      <c r="BW29" s="99">
        <v>205.99002999999999</v>
      </c>
      <c r="BX29" s="100"/>
      <c r="BY29" s="98">
        <v>17.41583</v>
      </c>
      <c r="BZ29" s="100">
        <v>44.053669999999997</v>
      </c>
      <c r="CA29" s="97"/>
      <c r="CB29" s="98"/>
      <c r="CC29" s="99"/>
      <c r="CD29" s="99"/>
      <c r="CE29" s="99"/>
      <c r="CF29" s="99"/>
      <c r="CG29" s="99">
        <v>118.14735</v>
      </c>
      <c r="CH29" s="99">
        <v>52.418509999999998</v>
      </c>
      <c r="CI29" s="99">
        <v>53.710120000000003</v>
      </c>
      <c r="CJ29" s="99"/>
      <c r="CK29" s="99"/>
      <c r="CL29" s="99"/>
      <c r="CM29" s="100">
        <v>191.19621000000001</v>
      </c>
      <c r="CN29" s="98">
        <v>180.55348000000001</v>
      </c>
      <c r="CO29" s="99">
        <v>180.52450999999999</v>
      </c>
      <c r="CP29" s="99">
        <v>181.33356000000001</v>
      </c>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8"/>
      <c r="FN29" s="99"/>
      <c r="FO29" s="99"/>
      <c r="FP29" s="100"/>
      <c r="FQ29" s="97"/>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100"/>
      <c r="GU29" s="1"/>
      <c r="GV29" s="97"/>
      <c r="GW29" s="98"/>
      <c r="GX29" s="100"/>
      <c r="GY29" s="97"/>
      <c r="GZ29" s="97"/>
      <c r="HA29" s="97"/>
      <c r="HB29" s="97"/>
      <c r="HC29" s="97"/>
      <c r="HD29" s="1"/>
      <c r="HE29" s="97"/>
      <c r="HF29" s="97"/>
      <c r="HG29" s="97"/>
      <c r="HH29" s="97"/>
      <c r="HI29" s="97"/>
      <c r="HJ29" s="97"/>
      <c r="HK29" s="98"/>
      <c r="HL29" s="100"/>
      <c r="HM29" s="1"/>
      <c r="HN29" s="98">
        <v>3261.5918800000004</v>
      </c>
      <c r="HO29" s="99">
        <v>3224.2586900000006</v>
      </c>
      <c r="HP29" s="100">
        <v>757.66728000000012</v>
      </c>
    </row>
    <row r="30" spans="1:224" x14ac:dyDescent="0.3">
      <c r="A30" s="1"/>
      <c r="B30" s="96" t="s">
        <v>855</v>
      </c>
      <c r="C30" s="97"/>
      <c r="D30" s="98"/>
      <c r="E30" s="99"/>
      <c r="F30" s="99">
        <v>8.8258700000000001</v>
      </c>
      <c r="G30" s="100">
        <v>8.5166900000000005</v>
      </c>
      <c r="H30" s="98"/>
      <c r="I30" s="100"/>
      <c r="J30" s="98">
        <v>81.096100000000007</v>
      </c>
      <c r="K30" s="100"/>
      <c r="L30" s="98"/>
      <c r="M30" s="99"/>
      <c r="N30" s="99"/>
      <c r="O30" s="99">
        <v>182.37953999999999</v>
      </c>
      <c r="P30" s="99"/>
      <c r="Q30" s="99"/>
      <c r="R30" s="99"/>
      <c r="S30" s="100"/>
      <c r="T30" s="98">
        <v>18.14123</v>
      </c>
      <c r="U30" s="99">
        <v>19.191960000000002</v>
      </c>
      <c r="V30" s="99"/>
      <c r="W30" s="100">
        <v>1.0612699999999999</v>
      </c>
      <c r="X30" s="97"/>
      <c r="Y30" s="98"/>
      <c r="Z30" s="99"/>
      <c r="AA30" s="100"/>
      <c r="AB30" s="98"/>
      <c r="AC30" s="99"/>
      <c r="AD30" s="99"/>
      <c r="AE30" s="99"/>
      <c r="AF30" s="99">
        <v>11.413130000000001</v>
      </c>
      <c r="AG30" s="99">
        <v>23.889150000000001</v>
      </c>
      <c r="AH30" s="100">
        <v>10.22284</v>
      </c>
      <c r="AI30" s="97"/>
      <c r="AJ30" s="97"/>
      <c r="AK30" s="97">
        <v>175.92341999999999</v>
      </c>
      <c r="AL30" s="98">
        <v>213.71525</v>
      </c>
      <c r="AM30" s="100">
        <v>7.8466800000000001</v>
      </c>
      <c r="AN30" s="98"/>
      <c r="AO30" s="100"/>
      <c r="AP30" s="97"/>
      <c r="AQ30" s="98"/>
      <c r="AR30" s="100"/>
      <c r="AS30" s="97"/>
      <c r="AT30" s="97"/>
      <c r="AU30" s="97"/>
      <c r="AV30" s="98"/>
      <c r="AW30" s="99"/>
      <c r="AX30" s="100"/>
      <c r="AY30" s="98"/>
      <c r="AZ30" s="99"/>
      <c r="BA30" s="99"/>
      <c r="BB30" s="99"/>
      <c r="BC30" s="99"/>
      <c r="BD30" s="100"/>
      <c r="BE30" s="98"/>
      <c r="BF30" s="100"/>
      <c r="BG30" s="97"/>
      <c r="BH30" s="98"/>
      <c r="BI30" s="99">
        <v>184.87493000000001</v>
      </c>
      <c r="BJ30" s="100"/>
      <c r="BK30" s="98">
        <v>164.44227000000001</v>
      </c>
      <c r="BL30" s="99">
        <v>165.47058000000001</v>
      </c>
      <c r="BM30" s="99">
        <v>165.59853000000001</v>
      </c>
      <c r="BN30" s="99"/>
      <c r="BO30" s="99"/>
      <c r="BP30" s="99"/>
      <c r="BQ30" s="99"/>
      <c r="BR30" s="99"/>
      <c r="BS30" s="99"/>
      <c r="BT30" s="99"/>
      <c r="BU30" s="99">
        <v>206.49456000000001</v>
      </c>
      <c r="BV30" s="99">
        <v>206.11548999999999</v>
      </c>
      <c r="BW30" s="99">
        <v>205.99002999999999</v>
      </c>
      <c r="BX30" s="100"/>
      <c r="BY30" s="98">
        <v>17.41583</v>
      </c>
      <c r="BZ30" s="100">
        <v>44.053669999999997</v>
      </c>
      <c r="CA30" s="97"/>
      <c r="CB30" s="98"/>
      <c r="CC30" s="99"/>
      <c r="CD30" s="99"/>
      <c r="CE30" s="99"/>
      <c r="CF30" s="99"/>
      <c r="CG30" s="99">
        <v>118.14735</v>
      </c>
      <c r="CH30" s="99">
        <v>52.418509999999998</v>
      </c>
      <c r="CI30" s="99">
        <v>53.710120000000003</v>
      </c>
      <c r="CJ30" s="99"/>
      <c r="CK30" s="99"/>
      <c r="CL30" s="99"/>
      <c r="CM30" s="100">
        <v>191.19621000000001</v>
      </c>
      <c r="CN30" s="98">
        <v>180.55348000000001</v>
      </c>
      <c r="CO30" s="99">
        <v>180.52450999999999</v>
      </c>
      <c r="CP30" s="99">
        <v>181.33356000000001</v>
      </c>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8"/>
      <c r="FN30" s="99"/>
      <c r="FO30" s="99"/>
      <c r="FP30" s="100"/>
      <c r="FQ30" s="97"/>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100"/>
      <c r="GU30" s="1"/>
      <c r="GV30" s="97"/>
      <c r="GW30" s="98"/>
      <c r="GX30" s="100"/>
      <c r="GY30" s="97"/>
      <c r="GZ30" s="97"/>
      <c r="HA30" s="97"/>
      <c r="HB30" s="97"/>
      <c r="HC30" s="97"/>
      <c r="HD30" s="1"/>
      <c r="HE30" s="97"/>
      <c r="HF30" s="97"/>
      <c r="HG30" s="97"/>
      <c r="HH30" s="97"/>
      <c r="HI30" s="97"/>
      <c r="HJ30" s="97"/>
      <c r="HK30" s="98"/>
      <c r="HL30" s="100"/>
      <c r="HM30" s="1"/>
      <c r="HN30" s="98">
        <v>3261.5918800000004</v>
      </c>
      <c r="HO30" s="99">
        <v>3224.2586900000006</v>
      </c>
      <c r="HP30" s="100">
        <v>757.66728000000012</v>
      </c>
    </row>
    <row r="31" spans="1:224" x14ac:dyDescent="0.3">
      <c r="A31" s="1"/>
      <c r="B31" s="96" t="s">
        <v>856</v>
      </c>
      <c r="C31" s="97"/>
      <c r="D31" s="98"/>
      <c r="E31" s="99"/>
      <c r="F31" s="99">
        <v>8.8258700000000001</v>
      </c>
      <c r="G31" s="100">
        <v>8.5166900000000005</v>
      </c>
      <c r="H31" s="98"/>
      <c r="I31" s="100"/>
      <c r="J31" s="98">
        <v>81.096100000000007</v>
      </c>
      <c r="K31" s="100"/>
      <c r="L31" s="98"/>
      <c r="M31" s="99"/>
      <c r="N31" s="99"/>
      <c r="O31" s="99">
        <v>182.37953999999999</v>
      </c>
      <c r="P31" s="99"/>
      <c r="Q31" s="99"/>
      <c r="R31" s="99"/>
      <c r="S31" s="100"/>
      <c r="T31" s="98">
        <v>18.14123</v>
      </c>
      <c r="U31" s="99">
        <v>19.191960000000002</v>
      </c>
      <c r="V31" s="99"/>
      <c r="W31" s="100">
        <v>1.0612699999999999</v>
      </c>
      <c r="X31" s="97"/>
      <c r="Y31" s="98"/>
      <c r="Z31" s="99"/>
      <c r="AA31" s="100"/>
      <c r="AB31" s="98"/>
      <c r="AC31" s="99"/>
      <c r="AD31" s="99"/>
      <c r="AE31" s="99"/>
      <c r="AF31" s="99">
        <v>11.413130000000001</v>
      </c>
      <c r="AG31" s="99">
        <v>23.889150000000001</v>
      </c>
      <c r="AH31" s="100">
        <v>10.22284</v>
      </c>
      <c r="AI31" s="97"/>
      <c r="AJ31" s="97"/>
      <c r="AK31" s="97">
        <v>175.92341999999999</v>
      </c>
      <c r="AL31" s="98">
        <v>213.71525</v>
      </c>
      <c r="AM31" s="100">
        <v>7.8466800000000001</v>
      </c>
      <c r="AN31" s="98"/>
      <c r="AO31" s="100"/>
      <c r="AP31" s="97"/>
      <c r="AQ31" s="98"/>
      <c r="AR31" s="100"/>
      <c r="AS31" s="97"/>
      <c r="AT31" s="97"/>
      <c r="AU31" s="97"/>
      <c r="AV31" s="98"/>
      <c r="AW31" s="99"/>
      <c r="AX31" s="100"/>
      <c r="AY31" s="98"/>
      <c r="AZ31" s="99"/>
      <c r="BA31" s="99"/>
      <c r="BB31" s="99"/>
      <c r="BC31" s="99"/>
      <c r="BD31" s="100"/>
      <c r="BE31" s="98"/>
      <c r="BF31" s="100"/>
      <c r="BG31" s="97"/>
      <c r="BH31" s="98"/>
      <c r="BI31" s="99">
        <v>184.87493000000001</v>
      </c>
      <c r="BJ31" s="100"/>
      <c r="BK31" s="98">
        <v>164.44227000000001</v>
      </c>
      <c r="BL31" s="99">
        <v>165.47058000000001</v>
      </c>
      <c r="BM31" s="99">
        <v>165.59853000000001</v>
      </c>
      <c r="BN31" s="99"/>
      <c r="BO31" s="99"/>
      <c r="BP31" s="99"/>
      <c r="BQ31" s="99"/>
      <c r="BR31" s="99"/>
      <c r="BS31" s="99"/>
      <c r="BT31" s="99"/>
      <c r="BU31" s="99">
        <v>206.49456000000001</v>
      </c>
      <c r="BV31" s="99">
        <v>206.11548999999999</v>
      </c>
      <c r="BW31" s="99">
        <v>205.99002999999999</v>
      </c>
      <c r="BX31" s="100"/>
      <c r="BY31" s="98">
        <v>17.41583</v>
      </c>
      <c r="BZ31" s="100">
        <v>44.053669999999997</v>
      </c>
      <c r="CA31" s="97"/>
      <c r="CB31" s="98"/>
      <c r="CC31" s="99"/>
      <c r="CD31" s="99"/>
      <c r="CE31" s="99"/>
      <c r="CF31" s="99"/>
      <c r="CG31" s="99">
        <v>118.14735</v>
      </c>
      <c r="CH31" s="99">
        <v>52.418509999999998</v>
      </c>
      <c r="CI31" s="99">
        <v>53.710120000000003</v>
      </c>
      <c r="CJ31" s="99"/>
      <c r="CK31" s="99"/>
      <c r="CL31" s="99"/>
      <c r="CM31" s="100">
        <v>191.19621000000001</v>
      </c>
      <c r="CN31" s="98">
        <v>180.55348000000001</v>
      </c>
      <c r="CO31" s="99">
        <v>180.52450999999999</v>
      </c>
      <c r="CP31" s="99">
        <v>181.33356000000001</v>
      </c>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8"/>
      <c r="FN31" s="99"/>
      <c r="FO31" s="99"/>
      <c r="FP31" s="100"/>
      <c r="FQ31" s="97"/>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100"/>
      <c r="GU31" s="1"/>
      <c r="GV31" s="97"/>
      <c r="GW31" s="98"/>
      <c r="GX31" s="100"/>
      <c r="GY31" s="97"/>
      <c r="GZ31" s="97"/>
      <c r="HA31" s="97"/>
      <c r="HB31" s="97"/>
      <c r="HC31" s="97"/>
      <c r="HD31" s="1"/>
      <c r="HE31" s="97"/>
      <c r="HF31" s="97"/>
      <c r="HG31" s="97"/>
      <c r="HH31" s="97"/>
      <c r="HI31" s="97"/>
      <c r="HJ31" s="97"/>
      <c r="HK31" s="98"/>
      <c r="HL31" s="100"/>
      <c r="HM31" s="1"/>
      <c r="HN31" s="98">
        <v>3261.5918800000004</v>
      </c>
      <c r="HO31" s="99">
        <v>3224.2586900000006</v>
      </c>
      <c r="HP31" s="100">
        <v>757.66728000000012</v>
      </c>
    </row>
    <row r="32" spans="1:224" x14ac:dyDescent="0.3">
      <c r="A32" s="1"/>
      <c r="B32" s="96" t="s">
        <v>857</v>
      </c>
      <c r="C32" s="97"/>
      <c r="D32" s="98"/>
      <c r="E32" s="99"/>
      <c r="F32" s="99">
        <v>8.8258700000000001</v>
      </c>
      <c r="G32" s="100">
        <v>8.5166900000000005</v>
      </c>
      <c r="H32" s="98"/>
      <c r="I32" s="100"/>
      <c r="J32" s="98">
        <v>81.096100000000007</v>
      </c>
      <c r="K32" s="100"/>
      <c r="L32" s="98"/>
      <c r="M32" s="99"/>
      <c r="N32" s="99"/>
      <c r="O32" s="99">
        <v>182.37953999999999</v>
      </c>
      <c r="P32" s="99"/>
      <c r="Q32" s="99"/>
      <c r="R32" s="99"/>
      <c r="S32" s="100"/>
      <c r="T32" s="98">
        <v>18.14123</v>
      </c>
      <c r="U32" s="99">
        <v>19.191960000000002</v>
      </c>
      <c r="V32" s="99"/>
      <c r="W32" s="100">
        <v>1.0612699999999999</v>
      </c>
      <c r="X32" s="97"/>
      <c r="Y32" s="98"/>
      <c r="Z32" s="99"/>
      <c r="AA32" s="100"/>
      <c r="AB32" s="98"/>
      <c r="AC32" s="99"/>
      <c r="AD32" s="99"/>
      <c r="AE32" s="99"/>
      <c r="AF32" s="99">
        <v>11.413130000000001</v>
      </c>
      <c r="AG32" s="99">
        <v>23.889150000000001</v>
      </c>
      <c r="AH32" s="100">
        <v>10.22284</v>
      </c>
      <c r="AI32" s="97"/>
      <c r="AJ32" s="97"/>
      <c r="AK32" s="97">
        <v>175.92341999999999</v>
      </c>
      <c r="AL32" s="98">
        <v>213.71525</v>
      </c>
      <c r="AM32" s="100">
        <v>7.8466800000000001</v>
      </c>
      <c r="AN32" s="98"/>
      <c r="AO32" s="100"/>
      <c r="AP32" s="97"/>
      <c r="AQ32" s="98"/>
      <c r="AR32" s="100"/>
      <c r="AS32" s="97"/>
      <c r="AT32" s="97"/>
      <c r="AU32" s="97"/>
      <c r="AV32" s="98"/>
      <c r="AW32" s="99"/>
      <c r="AX32" s="100"/>
      <c r="AY32" s="98"/>
      <c r="AZ32" s="99"/>
      <c r="BA32" s="99"/>
      <c r="BB32" s="99"/>
      <c r="BC32" s="99"/>
      <c r="BD32" s="100"/>
      <c r="BE32" s="98"/>
      <c r="BF32" s="100"/>
      <c r="BG32" s="97"/>
      <c r="BH32" s="98"/>
      <c r="BI32" s="99">
        <v>184.87493000000001</v>
      </c>
      <c r="BJ32" s="100"/>
      <c r="BK32" s="98">
        <v>164.44227000000001</v>
      </c>
      <c r="BL32" s="99">
        <v>165.47058000000001</v>
      </c>
      <c r="BM32" s="99">
        <v>165.59853000000001</v>
      </c>
      <c r="BN32" s="99"/>
      <c r="BO32" s="99"/>
      <c r="BP32" s="99"/>
      <c r="BQ32" s="99"/>
      <c r="BR32" s="99"/>
      <c r="BS32" s="99"/>
      <c r="BT32" s="99"/>
      <c r="BU32" s="99">
        <v>206.49456000000001</v>
      </c>
      <c r="BV32" s="99">
        <v>206.11548999999999</v>
      </c>
      <c r="BW32" s="99">
        <v>205.99002999999999</v>
      </c>
      <c r="BX32" s="100"/>
      <c r="BY32" s="98">
        <v>17.41583</v>
      </c>
      <c r="BZ32" s="100">
        <v>44.053669999999997</v>
      </c>
      <c r="CA32" s="97"/>
      <c r="CB32" s="98"/>
      <c r="CC32" s="99"/>
      <c r="CD32" s="99"/>
      <c r="CE32" s="99"/>
      <c r="CF32" s="99"/>
      <c r="CG32" s="99">
        <v>118.14735</v>
      </c>
      <c r="CH32" s="99">
        <v>52.418509999999998</v>
      </c>
      <c r="CI32" s="99">
        <v>53.710120000000003</v>
      </c>
      <c r="CJ32" s="99"/>
      <c r="CK32" s="99"/>
      <c r="CL32" s="99"/>
      <c r="CM32" s="100">
        <v>191.19621000000001</v>
      </c>
      <c r="CN32" s="98">
        <v>180.55348000000001</v>
      </c>
      <c r="CO32" s="99">
        <v>180.52450999999999</v>
      </c>
      <c r="CP32" s="99">
        <v>181.33356000000001</v>
      </c>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8"/>
      <c r="FN32" s="99"/>
      <c r="FO32" s="99"/>
      <c r="FP32" s="100"/>
      <c r="FQ32" s="97"/>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100"/>
      <c r="GU32" s="1"/>
      <c r="GV32" s="97"/>
      <c r="GW32" s="98"/>
      <c r="GX32" s="100"/>
      <c r="GY32" s="97"/>
      <c r="GZ32" s="97"/>
      <c r="HA32" s="97"/>
      <c r="HB32" s="97"/>
      <c r="HC32" s="97"/>
      <c r="HD32" s="1"/>
      <c r="HE32" s="97"/>
      <c r="HF32" s="97"/>
      <c r="HG32" s="97"/>
      <c r="HH32" s="97"/>
      <c r="HI32" s="97"/>
      <c r="HJ32" s="97"/>
      <c r="HK32" s="98"/>
      <c r="HL32" s="100"/>
      <c r="HM32" s="1"/>
      <c r="HN32" s="98">
        <v>3261.5918800000004</v>
      </c>
      <c r="HO32" s="99">
        <v>3224.2586900000006</v>
      </c>
      <c r="HP32" s="100">
        <v>757.66728000000012</v>
      </c>
    </row>
    <row r="33" spans="1:224" x14ac:dyDescent="0.3">
      <c r="A33" s="1"/>
      <c r="B33" s="96" t="s">
        <v>858</v>
      </c>
      <c r="C33" s="97"/>
      <c r="D33" s="98"/>
      <c r="E33" s="99"/>
      <c r="F33" s="99">
        <v>8.8258700000000001</v>
      </c>
      <c r="G33" s="100">
        <v>8.5166900000000005</v>
      </c>
      <c r="H33" s="98"/>
      <c r="I33" s="100"/>
      <c r="J33" s="98">
        <v>81.096100000000007</v>
      </c>
      <c r="K33" s="100"/>
      <c r="L33" s="98"/>
      <c r="M33" s="99"/>
      <c r="N33" s="99"/>
      <c r="O33" s="99">
        <v>182.37953999999999</v>
      </c>
      <c r="P33" s="99"/>
      <c r="Q33" s="99"/>
      <c r="R33" s="99"/>
      <c r="S33" s="100"/>
      <c r="T33" s="98">
        <v>18.14123</v>
      </c>
      <c r="U33" s="99">
        <v>19.191960000000002</v>
      </c>
      <c r="V33" s="99"/>
      <c r="W33" s="100">
        <v>1.0612699999999999</v>
      </c>
      <c r="X33" s="97"/>
      <c r="Y33" s="98"/>
      <c r="Z33" s="99"/>
      <c r="AA33" s="100">
        <v>11.50652</v>
      </c>
      <c r="AB33" s="98"/>
      <c r="AC33" s="99"/>
      <c r="AD33" s="99"/>
      <c r="AE33" s="99"/>
      <c r="AF33" s="99">
        <v>11.413130000000001</v>
      </c>
      <c r="AG33" s="99">
        <v>23.889150000000001</v>
      </c>
      <c r="AH33" s="100">
        <v>10.22284</v>
      </c>
      <c r="AI33" s="97"/>
      <c r="AJ33" s="97"/>
      <c r="AK33" s="97">
        <v>175.92341999999999</v>
      </c>
      <c r="AL33" s="98">
        <v>213.71525</v>
      </c>
      <c r="AM33" s="100">
        <v>7.8466800000000001</v>
      </c>
      <c r="AN33" s="98"/>
      <c r="AO33" s="100"/>
      <c r="AP33" s="97"/>
      <c r="AQ33" s="98"/>
      <c r="AR33" s="100"/>
      <c r="AS33" s="97"/>
      <c r="AT33" s="97"/>
      <c r="AU33" s="97"/>
      <c r="AV33" s="98"/>
      <c r="AW33" s="99"/>
      <c r="AX33" s="100"/>
      <c r="AY33" s="98"/>
      <c r="AZ33" s="99"/>
      <c r="BA33" s="99"/>
      <c r="BB33" s="99"/>
      <c r="BC33" s="99"/>
      <c r="BD33" s="100"/>
      <c r="BE33" s="98"/>
      <c r="BF33" s="100"/>
      <c r="BG33" s="97"/>
      <c r="BH33" s="98"/>
      <c r="BI33" s="99">
        <v>184.87493000000001</v>
      </c>
      <c r="BJ33" s="100"/>
      <c r="BK33" s="98">
        <v>164.44227000000001</v>
      </c>
      <c r="BL33" s="99">
        <v>165.47058000000001</v>
      </c>
      <c r="BM33" s="99">
        <v>165.59853000000001</v>
      </c>
      <c r="BN33" s="99"/>
      <c r="BO33" s="99"/>
      <c r="BP33" s="99"/>
      <c r="BQ33" s="99"/>
      <c r="BR33" s="99"/>
      <c r="BS33" s="99"/>
      <c r="BT33" s="99"/>
      <c r="BU33" s="99">
        <v>206.49456000000001</v>
      </c>
      <c r="BV33" s="99">
        <v>206.11548999999999</v>
      </c>
      <c r="BW33" s="99">
        <v>205.99002999999999</v>
      </c>
      <c r="BX33" s="100"/>
      <c r="BY33" s="98">
        <v>17.41583</v>
      </c>
      <c r="BZ33" s="100">
        <v>44.053669999999997</v>
      </c>
      <c r="CA33" s="97"/>
      <c r="CB33" s="98"/>
      <c r="CC33" s="99"/>
      <c r="CD33" s="99"/>
      <c r="CE33" s="99"/>
      <c r="CF33" s="99"/>
      <c r="CG33" s="99">
        <v>118.14735</v>
      </c>
      <c r="CH33" s="99">
        <v>52.418509999999998</v>
      </c>
      <c r="CI33" s="99">
        <v>53.710120000000003</v>
      </c>
      <c r="CJ33" s="99"/>
      <c r="CK33" s="99"/>
      <c r="CL33" s="99"/>
      <c r="CM33" s="100">
        <v>191.19621000000001</v>
      </c>
      <c r="CN33" s="98">
        <v>180.55348000000001</v>
      </c>
      <c r="CO33" s="99">
        <v>180.52450999999999</v>
      </c>
      <c r="CP33" s="99">
        <v>181.33356000000001</v>
      </c>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8"/>
      <c r="FN33" s="99"/>
      <c r="FO33" s="99"/>
      <c r="FP33" s="100"/>
      <c r="FQ33" s="97"/>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100"/>
      <c r="GU33" s="1"/>
      <c r="GV33" s="97"/>
      <c r="GW33" s="98"/>
      <c r="GX33" s="100"/>
      <c r="GY33" s="97"/>
      <c r="GZ33" s="97"/>
      <c r="HA33" s="97"/>
      <c r="HB33" s="97"/>
      <c r="HC33" s="97"/>
      <c r="HD33" s="1"/>
      <c r="HE33" s="97"/>
      <c r="HF33" s="97"/>
      <c r="HG33" s="97"/>
      <c r="HH33" s="97"/>
      <c r="HI33" s="97"/>
      <c r="HJ33" s="97"/>
      <c r="HK33" s="98"/>
      <c r="HL33" s="100"/>
      <c r="HM33" s="1"/>
      <c r="HN33" s="98">
        <v>3273.0984000000003</v>
      </c>
      <c r="HO33" s="99">
        <v>3235.7652100000005</v>
      </c>
      <c r="HP33" s="100">
        <v>757.66728000000012</v>
      </c>
    </row>
    <row r="34" spans="1:224" x14ac:dyDescent="0.3">
      <c r="A34" s="1"/>
      <c r="B34" s="96" t="s">
        <v>859</v>
      </c>
      <c r="C34" s="97"/>
      <c r="D34" s="98"/>
      <c r="E34" s="99"/>
      <c r="F34" s="99">
        <v>8.8258700000000001</v>
      </c>
      <c r="G34" s="100">
        <v>8.5166900000000005</v>
      </c>
      <c r="H34" s="98"/>
      <c r="I34" s="100"/>
      <c r="J34" s="98">
        <v>81.096100000000007</v>
      </c>
      <c r="K34" s="100"/>
      <c r="L34" s="98"/>
      <c r="M34" s="99"/>
      <c r="N34" s="99"/>
      <c r="O34" s="99">
        <v>182.37953999999999</v>
      </c>
      <c r="P34" s="99"/>
      <c r="Q34" s="99"/>
      <c r="R34" s="99"/>
      <c r="S34" s="100"/>
      <c r="T34" s="98">
        <v>18.14123</v>
      </c>
      <c r="U34" s="99">
        <v>19.191960000000002</v>
      </c>
      <c r="V34" s="99"/>
      <c r="W34" s="100">
        <v>1.0612699999999999</v>
      </c>
      <c r="X34" s="97"/>
      <c r="Y34" s="98"/>
      <c r="Z34" s="99"/>
      <c r="AA34" s="100">
        <v>11.50652</v>
      </c>
      <c r="AB34" s="98"/>
      <c r="AC34" s="99"/>
      <c r="AD34" s="99"/>
      <c r="AE34" s="99"/>
      <c r="AF34" s="99">
        <v>11.413130000000001</v>
      </c>
      <c r="AG34" s="99">
        <v>23.889150000000001</v>
      </c>
      <c r="AH34" s="100">
        <v>10.22284</v>
      </c>
      <c r="AI34" s="97"/>
      <c r="AJ34" s="97"/>
      <c r="AK34" s="97">
        <v>175.92341999999999</v>
      </c>
      <c r="AL34" s="98">
        <v>213.71525</v>
      </c>
      <c r="AM34" s="100">
        <v>7.8466800000000001</v>
      </c>
      <c r="AN34" s="98"/>
      <c r="AO34" s="100"/>
      <c r="AP34" s="97"/>
      <c r="AQ34" s="98"/>
      <c r="AR34" s="100"/>
      <c r="AS34" s="97"/>
      <c r="AT34" s="97"/>
      <c r="AU34" s="97"/>
      <c r="AV34" s="98"/>
      <c r="AW34" s="99"/>
      <c r="AX34" s="100"/>
      <c r="AY34" s="98"/>
      <c r="AZ34" s="99"/>
      <c r="BA34" s="99"/>
      <c r="BB34" s="99"/>
      <c r="BC34" s="99"/>
      <c r="BD34" s="100"/>
      <c r="BE34" s="98"/>
      <c r="BF34" s="100"/>
      <c r="BG34" s="97"/>
      <c r="BH34" s="98"/>
      <c r="BI34" s="99">
        <v>184.87493000000001</v>
      </c>
      <c r="BJ34" s="100"/>
      <c r="BK34" s="98">
        <v>164.44227000000001</v>
      </c>
      <c r="BL34" s="99">
        <v>165.47058000000001</v>
      </c>
      <c r="BM34" s="99">
        <v>165.59853000000001</v>
      </c>
      <c r="BN34" s="99"/>
      <c r="BO34" s="99"/>
      <c r="BP34" s="99"/>
      <c r="BQ34" s="99"/>
      <c r="BR34" s="99"/>
      <c r="BS34" s="99"/>
      <c r="BT34" s="99"/>
      <c r="BU34" s="99">
        <v>206.49456000000001</v>
      </c>
      <c r="BV34" s="99">
        <v>206.11548999999999</v>
      </c>
      <c r="BW34" s="99">
        <v>205.99002999999999</v>
      </c>
      <c r="BX34" s="100"/>
      <c r="BY34" s="98">
        <v>17.41583</v>
      </c>
      <c r="BZ34" s="100">
        <v>44.053669999999997</v>
      </c>
      <c r="CA34" s="97"/>
      <c r="CB34" s="98"/>
      <c r="CC34" s="99"/>
      <c r="CD34" s="99"/>
      <c r="CE34" s="99"/>
      <c r="CF34" s="99"/>
      <c r="CG34" s="99">
        <v>118.14735</v>
      </c>
      <c r="CH34" s="99">
        <v>52.418509999999998</v>
      </c>
      <c r="CI34" s="99">
        <v>53.710120000000003</v>
      </c>
      <c r="CJ34" s="99"/>
      <c r="CK34" s="99"/>
      <c r="CL34" s="99"/>
      <c r="CM34" s="100">
        <v>191.19621000000001</v>
      </c>
      <c r="CN34" s="98">
        <v>180.55348000000001</v>
      </c>
      <c r="CO34" s="99">
        <v>180.52450999999999</v>
      </c>
      <c r="CP34" s="99">
        <v>181.33356000000001</v>
      </c>
      <c r="CQ34" s="100">
        <v>181.02912000000001</v>
      </c>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8"/>
      <c r="FN34" s="99"/>
      <c r="FO34" s="99"/>
      <c r="FP34" s="100"/>
      <c r="FQ34" s="97"/>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100"/>
      <c r="GU34" s="1"/>
      <c r="GV34" s="97"/>
      <c r="GW34" s="98"/>
      <c r="GX34" s="100"/>
      <c r="GY34" s="97"/>
      <c r="GZ34" s="97"/>
      <c r="HA34" s="97"/>
      <c r="HB34" s="97"/>
      <c r="HC34" s="97"/>
      <c r="HD34" s="1"/>
      <c r="HE34" s="97"/>
      <c r="HF34" s="97"/>
      <c r="HG34" s="97"/>
      <c r="HH34" s="97"/>
      <c r="HI34" s="97"/>
      <c r="HJ34" s="97"/>
      <c r="HK34" s="98"/>
      <c r="HL34" s="100"/>
      <c r="HM34" s="1"/>
      <c r="HN34" s="98">
        <v>3273.0984000000003</v>
      </c>
      <c r="HO34" s="99">
        <v>3235.7652100000005</v>
      </c>
      <c r="HP34" s="100">
        <v>757.66728000000012</v>
      </c>
    </row>
    <row r="35" spans="1:224" x14ac:dyDescent="0.3">
      <c r="A35" s="1"/>
      <c r="B35" s="96" t="s">
        <v>860</v>
      </c>
      <c r="C35" s="97"/>
      <c r="D35" s="98"/>
      <c r="E35" s="99"/>
      <c r="F35" s="99">
        <v>8.8258700000000001</v>
      </c>
      <c r="G35" s="100">
        <v>8.5166900000000005</v>
      </c>
      <c r="H35" s="98"/>
      <c r="I35" s="100"/>
      <c r="J35" s="98">
        <v>81.096100000000007</v>
      </c>
      <c r="K35" s="100"/>
      <c r="L35" s="98"/>
      <c r="M35" s="99"/>
      <c r="N35" s="99"/>
      <c r="O35" s="99">
        <v>182.37953999999999</v>
      </c>
      <c r="P35" s="99"/>
      <c r="Q35" s="99"/>
      <c r="R35" s="99"/>
      <c r="S35" s="100"/>
      <c r="T35" s="98">
        <v>18.14123</v>
      </c>
      <c r="U35" s="99">
        <v>19.191960000000002</v>
      </c>
      <c r="V35" s="99"/>
      <c r="W35" s="100">
        <v>1.0612699999999999</v>
      </c>
      <c r="X35" s="97"/>
      <c r="Y35" s="98"/>
      <c r="Z35" s="99"/>
      <c r="AA35" s="100"/>
      <c r="AB35" s="98"/>
      <c r="AC35" s="99"/>
      <c r="AD35" s="99"/>
      <c r="AE35" s="99"/>
      <c r="AF35" s="99">
        <v>11.413130000000001</v>
      </c>
      <c r="AG35" s="99">
        <v>23.889150000000001</v>
      </c>
      <c r="AH35" s="100">
        <v>10.22284</v>
      </c>
      <c r="AI35" s="97"/>
      <c r="AJ35" s="97"/>
      <c r="AK35" s="97">
        <v>175.92341999999999</v>
      </c>
      <c r="AL35" s="98">
        <v>213.71525</v>
      </c>
      <c r="AM35" s="100">
        <v>7.8466800000000001</v>
      </c>
      <c r="AN35" s="98"/>
      <c r="AO35" s="100"/>
      <c r="AP35" s="97"/>
      <c r="AQ35" s="98"/>
      <c r="AR35" s="100"/>
      <c r="AS35" s="97"/>
      <c r="AT35" s="97"/>
      <c r="AU35" s="97"/>
      <c r="AV35" s="98"/>
      <c r="AW35" s="99"/>
      <c r="AX35" s="100"/>
      <c r="AY35" s="98"/>
      <c r="AZ35" s="99"/>
      <c r="BA35" s="99"/>
      <c r="BB35" s="99"/>
      <c r="BC35" s="99"/>
      <c r="BD35" s="100"/>
      <c r="BE35" s="98"/>
      <c r="BF35" s="100"/>
      <c r="BG35" s="97"/>
      <c r="BH35" s="98"/>
      <c r="BI35" s="99">
        <v>184.87493000000001</v>
      </c>
      <c r="BJ35" s="100"/>
      <c r="BK35" s="98">
        <v>164.44227000000001</v>
      </c>
      <c r="BL35" s="99">
        <v>165.47058000000001</v>
      </c>
      <c r="BM35" s="99">
        <v>165.59853000000001</v>
      </c>
      <c r="BN35" s="99"/>
      <c r="BO35" s="99"/>
      <c r="BP35" s="99"/>
      <c r="BQ35" s="99"/>
      <c r="BR35" s="99"/>
      <c r="BS35" s="99"/>
      <c r="BT35" s="99"/>
      <c r="BU35" s="99">
        <v>206.49456000000001</v>
      </c>
      <c r="BV35" s="99">
        <v>206.11548999999999</v>
      </c>
      <c r="BW35" s="99">
        <v>205.99002999999999</v>
      </c>
      <c r="BX35" s="100"/>
      <c r="BY35" s="98">
        <v>17.41583</v>
      </c>
      <c r="BZ35" s="100">
        <v>44.053669999999997</v>
      </c>
      <c r="CA35" s="97"/>
      <c r="CB35" s="98"/>
      <c r="CC35" s="99"/>
      <c r="CD35" s="99"/>
      <c r="CE35" s="99"/>
      <c r="CF35" s="99"/>
      <c r="CG35" s="99">
        <v>118.14735</v>
      </c>
      <c r="CH35" s="99">
        <v>52.418509999999998</v>
      </c>
      <c r="CI35" s="99">
        <v>53.710120000000003</v>
      </c>
      <c r="CJ35" s="99"/>
      <c r="CK35" s="99"/>
      <c r="CL35" s="99"/>
      <c r="CM35" s="100">
        <v>191.19621000000001</v>
      </c>
      <c r="CN35" s="98">
        <v>180.55348000000001</v>
      </c>
      <c r="CO35" s="99">
        <v>180.52450999999999</v>
      </c>
      <c r="CP35" s="99">
        <v>181.33356000000001</v>
      </c>
      <c r="CQ35" s="100">
        <v>181.02912000000001</v>
      </c>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8"/>
      <c r="FN35" s="99"/>
      <c r="FO35" s="99"/>
      <c r="FP35" s="100"/>
      <c r="FQ35" s="97"/>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100"/>
      <c r="GU35" s="1"/>
      <c r="GV35" s="97"/>
      <c r="GW35" s="98"/>
      <c r="GX35" s="100"/>
      <c r="GY35" s="97"/>
      <c r="GZ35" s="97"/>
      <c r="HA35" s="97"/>
      <c r="HB35" s="97"/>
      <c r="HC35" s="97"/>
      <c r="HD35" s="1"/>
      <c r="HE35" s="97"/>
      <c r="HF35" s="97"/>
      <c r="HG35" s="97"/>
      <c r="HH35" s="97"/>
      <c r="HI35" s="97"/>
      <c r="HJ35" s="97"/>
      <c r="HK35" s="98"/>
      <c r="HL35" s="100"/>
      <c r="HM35" s="1"/>
      <c r="HN35" s="98">
        <v>3261.5918800000004</v>
      </c>
      <c r="HO35" s="99">
        <v>3224.2586900000006</v>
      </c>
      <c r="HP35" s="100">
        <v>757.66728000000012</v>
      </c>
    </row>
    <row r="36" spans="1:224" x14ac:dyDescent="0.3">
      <c r="A36" s="1"/>
      <c r="B36" s="96" t="s">
        <v>861</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c r="W36" s="100">
        <v>1.0612699999999999</v>
      </c>
      <c r="X36" s="97"/>
      <c r="Y36" s="98"/>
      <c r="Z36" s="99"/>
      <c r="AA36" s="100"/>
      <c r="AB36" s="98"/>
      <c r="AC36" s="99"/>
      <c r="AD36" s="99"/>
      <c r="AE36" s="99"/>
      <c r="AF36" s="99">
        <v>11.413130000000001</v>
      </c>
      <c r="AG36" s="99">
        <v>23.889150000000001</v>
      </c>
      <c r="AH36" s="100">
        <v>10.22284</v>
      </c>
      <c r="AI36" s="97"/>
      <c r="AJ36" s="97"/>
      <c r="AK36" s="97">
        <v>175.92341999999999</v>
      </c>
      <c r="AL36" s="98">
        <v>213.71525</v>
      </c>
      <c r="AM36" s="100">
        <v>7.8466800000000001</v>
      </c>
      <c r="AN36" s="98"/>
      <c r="AO36" s="100"/>
      <c r="AP36" s="97"/>
      <c r="AQ36" s="98"/>
      <c r="AR36" s="100"/>
      <c r="AS36" s="97"/>
      <c r="AT36" s="97"/>
      <c r="AU36" s="97"/>
      <c r="AV36" s="98"/>
      <c r="AW36" s="99"/>
      <c r="AX36" s="100"/>
      <c r="AY36" s="98"/>
      <c r="AZ36" s="99"/>
      <c r="BA36" s="99"/>
      <c r="BB36" s="99"/>
      <c r="BC36" s="99"/>
      <c r="BD36" s="100"/>
      <c r="BE36" s="98"/>
      <c r="BF36" s="100"/>
      <c r="BG36" s="97"/>
      <c r="BH36" s="98"/>
      <c r="BI36" s="99">
        <v>184.87493000000001</v>
      </c>
      <c r="BJ36" s="100"/>
      <c r="BK36" s="98">
        <v>164.44227000000001</v>
      </c>
      <c r="BL36" s="99">
        <v>165.47058000000001</v>
      </c>
      <c r="BM36" s="99">
        <v>165.59853000000001</v>
      </c>
      <c r="BN36" s="99"/>
      <c r="BO36" s="99"/>
      <c r="BP36" s="99"/>
      <c r="BQ36" s="99"/>
      <c r="BR36" s="99"/>
      <c r="BS36" s="99"/>
      <c r="BT36" s="99"/>
      <c r="BU36" s="99">
        <v>206.49456000000001</v>
      </c>
      <c r="BV36" s="99">
        <v>206.11548999999999</v>
      </c>
      <c r="BW36" s="99">
        <v>205.99002999999999</v>
      </c>
      <c r="BX36" s="100"/>
      <c r="BY36" s="98">
        <v>17.41583</v>
      </c>
      <c r="BZ36" s="100">
        <v>44.053669999999997</v>
      </c>
      <c r="CA36" s="97"/>
      <c r="CB36" s="98"/>
      <c r="CC36" s="99"/>
      <c r="CD36" s="99"/>
      <c r="CE36" s="99"/>
      <c r="CF36" s="99"/>
      <c r="CG36" s="99">
        <v>118.14735</v>
      </c>
      <c r="CH36" s="99">
        <v>52.418509999999998</v>
      </c>
      <c r="CI36" s="99">
        <v>53.710120000000003</v>
      </c>
      <c r="CJ36" s="99"/>
      <c r="CK36" s="99"/>
      <c r="CL36" s="99"/>
      <c r="CM36" s="100">
        <v>191.19621000000001</v>
      </c>
      <c r="CN36" s="98">
        <v>180.55348000000001</v>
      </c>
      <c r="CO36" s="99">
        <v>180.52450999999999</v>
      </c>
      <c r="CP36" s="99">
        <v>181.33356000000001</v>
      </c>
      <c r="CQ36" s="100">
        <v>181.02912000000001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8"/>
      <c r="FN36" s="99"/>
      <c r="FO36" s="99"/>
      <c r="FP36" s="100"/>
      <c r="FQ36" s="97"/>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100"/>
      <c r="GU36" s="1"/>
      <c r="GV36" s="97"/>
      <c r="GW36" s="98"/>
      <c r="GX36" s="100"/>
      <c r="GY36" s="97"/>
      <c r="GZ36" s="97"/>
      <c r="HA36" s="97"/>
      <c r="HB36" s="97"/>
      <c r="HC36" s="97"/>
      <c r="HD36" s="1"/>
      <c r="HE36" s="97"/>
      <c r="HF36" s="97"/>
      <c r="HG36" s="97"/>
      <c r="HH36" s="97"/>
      <c r="HI36" s="97"/>
      <c r="HJ36" s="97"/>
      <c r="HK36" s="98"/>
      <c r="HL36" s="100"/>
      <c r="HM36" s="1"/>
      <c r="HN36" s="98">
        <v>3079.2123400000005</v>
      </c>
      <c r="HO36" s="99">
        <v>3041.8791500000007</v>
      </c>
      <c r="HP36" s="100">
        <v>757.66728000000012</v>
      </c>
    </row>
    <row r="37" spans="1:224" x14ac:dyDescent="0.3">
      <c r="A37" s="1"/>
      <c r="B37" s="96" t="s">
        <v>862</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c r="W37" s="100">
        <v>1.0612699999999999</v>
      </c>
      <c r="X37" s="97"/>
      <c r="Y37" s="98"/>
      <c r="Z37" s="99"/>
      <c r="AA37" s="100"/>
      <c r="AB37" s="98"/>
      <c r="AC37" s="99"/>
      <c r="AD37" s="99"/>
      <c r="AE37" s="99"/>
      <c r="AF37" s="99">
        <v>11.413130000000001</v>
      </c>
      <c r="AG37" s="99">
        <v>23.889150000000001</v>
      </c>
      <c r="AH37" s="100">
        <v>10.22284</v>
      </c>
      <c r="AI37" s="97"/>
      <c r="AJ37" s="97"/>
      <c r="AK37" s="97">
        <v>175.92341999999999</v>
      </c>
      <c r="AL37" s="98">
        <v>213.71525</v>
      </c>
      <c r="AM37" s="100">
        <v>7.8466800000000001</v>
      </c>
      <c r="AN37" s="98"/>
      <c r="AO37" s="100"/>
      <c r="AP37" s="97"/>
      <c r="AQ37" s="98"/>
      <c r="AR37" s="100"/>
      <c r="AS37" s="97"/>
      <c r="AT37" s="97"/>
      <c r="AU37" s="97"/>
      <c r="AV37" s="98"/>
      <c r="AW37" s="99"/>
      <c r="AX37" s="100"/>
      <c r="AY37" s="98"/>
      <c r="AZ37" s="99"/>
      <c r="BA37" s="99"/>
      <c r="BB37" s="99"/>
      <c r="BC37" s="99"/>
      <c r="BD37" s="100"/>
      <c r="BE37" s="98"/>
      <c r="BF37" s="100"/>
      <c r="BG37" s="97"/>
      <c r="BH37" s="98"/>
      <c r="BI37" s="99">
        <v>184.87493000000001</v>
      </c>
      <c r="BJ37" s="100"/>
      <c r="BK37" s="98">
        <v>164.44227000000001</v>
      </c>
      <c r="BL37" s="99">
        <v>165.47058000000001</v>
      </c>
      <c r="BM37" s="99">
        <v>165.59853000000001</v>
      </c>
      <c r="BN37" s="99"/>
      <c r="BO37" s="99"/>
      <c r="BP37" s="99"/>
      <c r="BQ37" s="99"/>
      <c r="BR37" s="99"/>
      <c r="BS37" s="99"/>
      <c r="BT37" s="99"/>
      <c r="BU37" s="99">
        <v>206.49456000000001</v>
      </c>
      <c r="BV37" s="99">
        <v>206.11548999999999</v>
      </c>
      <c r="BW37" s="99">
        <v>205.99002999999999</v>
      </c>
      <c r="BX37" s="100"/>
      <c r="BY37" s="98">
        <v>17.41583</v>
      </c>
      <c r="BZ37" s="100">
        <v>44.053669999999997</v>
      </c>
      <c r="CA37" s="97"/>
      <c r="CB37" s="98"/>
      <c r="CC37" s="99"/>
      <c r="CD37" s="99"/>
      <c r="CE37" s="99"/>
      <c r="CF37" s="99"/>
      <c r="CG37" s="99">
        <v>118.14735</v>
      </c>
      <c r="CH37" s="99">
        <v>52.418509999999998</v>
      </c>
      <c r="CI37" s="99">
        <v>53.710120000000003</v>
      </c>
      <c r="CJ37" s="99"/>
      <c r="CK37" s="99"/>
      <c r="CL37" s="99"/>
      <c r="CM37" s="100">
        <v>191.19621000000001</v>
      </c>
      <c r="CN37" s="98">
        <v>180.55348000000001</v>
      </c>
      <c r="CO37" s="99">
        <v>180.52450999999999</v>
      </c>
      <c r="CP37" s="99">
        <v>181.33356000000001</v>
      </c>
      <c r="CQ37" s="100">
        <v>181.02912000000001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8"/>
      <c r="FN37" s="99"/>
      <c r="FO37" s="99"/>
      <c r="FP37" s="100"/>
      <c r="FQ37" s="97"/>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100"/>
      <c r="GU37" s="1"/>
      <c r="GV37" s="97"/>
      <c r="GW37" s="98"/>
      <c r="GX37" s="100"/>
      <c r="GY37" s="97"/>
      <c r="GZ37" s="97"/>
      <c r="HA37" s="97"/>
      <c r="HB37" s="97"/>
      <c r="HC37" s="97"/>
      <c r="HD37" s="1"/>
      <c r="HE37" s="97"/>
      <c r="HF37" s="97"/>
      <c r="HG37" s="97"/>
      <c r="HH37" s="97"/>
      <c r="HI37" s="97"/>
      <c r="HJ37" s="97"/>
      <c r="HK37" s="98"/>
      <c r="HL37" s="100"/>
      <c r="HM37" s="1"/>
      <c r="HN37" s="98">
        <v>3079.2123400000005</v>
      </c>
      <c r="HO37" s="99">
        <v>3041.8791500000007</v>
      </c>
      <c r="HP37" s="100">
        <v>757.66728000000012</v>
      </c>
    </row>
    <row r="38" spans="1:224" x14ac:dyDescent="0.3">
      <c r="A38" s="1"/>
      <c r="B38" s="96" t="s">
        <v>863</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c r="W38" s="100">
        <v>1.0612699999999999</v>
      </c>
      <c r="X38" s="97"/>
      <c r="Y38" s="98"/>
      <c r="Z38" s="99"/>
      <c r="AA38" s="100"/>
      <c r="AB38" s="98"/>
      <c r="AC38" s="99"/>
      <c r="AD38" s="99"/>
      <c r="AE38" s="99"/>
      <c r="AF38" s="99">
        <v>11.413130000000001</v>
      </c>
      <c r="AG38" s="99">
        <v>23.889150000000001</v>
      </c>
      <c r="AH38" s="100">
        <v>10.22284</v>
      </c>
      <c r="AI38" s="97"/>
      <c r="AJ38" s="97"/>
      <c r="AK38" s="97">
        <v>175.92341999999999</v>
      </c>
      <c r="AL38" s="98">
        <v>213.71525</v>
      </c>
      <c r="AM38" s="100">
        <v>7.8466800000000001</v>
      </c>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c r="BK38" s="98">
        <v>164.44227000000001</v>
      </c>
      <c r="BL38" s="99">
        <v>165.47058000000001</v>
      </c>
      <c r="BM38" s="99">
        <v>165.59853000000001</v>
      </c>
      <c r="BN38" s="99"/>
      <c r="BO38" s="99"/>
      <c r="BP38" s="99"/>
      <c r="BQ38" s="99"/>
      <c r="BR38" s="99"/>
      <c r="BS38" s="99"/>
      <c r="BT38" s="99"/>
      <c r="BU38" s="99">
        <v>206.49456000000001</v>
      </c>
      <c r="BV38" s="99">
        <v>206.11548999999999</v>
      </c>
      <c r="BW38" s="99">
        <v>205.99002999999999</v>
      </c>
      <c r="BX38" s="100"/>
      <c r="BY38" s="98">
        <v>17.41583</v>
      </c>
      <c r="BZ38" s="100">
        <v>44.053669999999997</v>
      </c>
      <c r="CA38" s="97"/>
      <c r="CB38" s="98"/>
      <c r="CC38" s="99"/>
      <c r="CD38" s="99"/>
      <c r="CE38" s="99"/>
      <c r="CF38" s="99"/>
      <c r="CG38" s="99">
        <v>118.14735</v>
      </c>
      <c r="CH38" s="99">
        <v>52.418509999999998</v>
      </c>
      <c r="CI38" s="99">
        <v>53.710120000000003</v>
      </c>
      <c r="CJ38" s="99"/>
      <c r="CK38" s="99"/>
      <c r="CL38" s="99"/>
      <c r="CM38" s="100">
        <v>191.19621000000001</v>
      </c>
      <c r="CN38" s="98">
        <v>180.55348000000001</v>
      </c>
      <c r="CO38" s="99">
        <v>180.52450999999999</v>
      </c>
      <c r="CP38" s="99">
        <v>181.33356000000001</v>
      </c>
      <c r="CQ38" s="100">
        <v>181.02912000000001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8"/>
      <c r="FN38" s="99"/>
      <c r="FO38" s="99"/>
      <c r="FP38" s="100"/>
      <c r="FQ38" s="97"/>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100"/>
      <c r="GU38" s="1"/>
      <c r="GV38" s="97"/>
      <c r="GW38" s="98"/>
      <c r="GX38" s="100"/>
      <c r="GY38" s="97"/>
      <c r="GZ38" s="97"/>
      <c r="HA38" s="97"/>
      <c r="HB38" s="97"/>
      <c r="HC38" s="97"/>
      <c r="HD38" s="1"/>
      <c r="HE38" s="97"/>
      <c r="HF38" s="97"/>
      <c r="HG38" s="97"/>
      <c r="HH38" s="97"/>
      <c r="HI38" s="97"/>
      <c r="HJ38" s="97"/>
      <c r="HK38" s="98"/>
      <c r="HL38" s="100"/>
      <c r="HM38" s="1"/>
      <c r="HN38" s="98">
        <v>3079.2123400000005</v>
      </c>
      <c r="HO38" s="99">
        <v>3041.8791500000007</v>
      </c>
      <c r="HP38" s="100">
        <v>757.66728000000012</v>
      </c>
    </row>
    <row r="39" spans="1:224" x14ac:dyDescent="0.3">
      <c r="A39" s="1"/>
      <c r="B39" s="96" t="s">
        <v>864</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c r="W39" s="100">
        <v>1.0612699999999999</v>
      </c>
      <c r="X39" s="97"/>
      <c r="Y39" s="98"/>
      <c r="Z39" s="99"/>
      <c r="AA39" s="100"/>
      <c r="AB39" s="98"/>
      <c r="AC39" s="99"/>
      <c r="AD39" s="99"/>
      <c r="AE39" s="99"/>
      <c r="AF39" s="99">
        <v>11.413130000000001</v>
      </c>
      <c r="AG39" s="99">
        <v>23.889150000000001</v>
      </c>
      <c r="AH39" s="100">
        <v>10.22284</v>
      </c>
      <c r="AI39" s="97"/>
      <c r="AJ39" s="97"/>
      <c r="AK39" s="97">
        <v>175.92341999999999</v>
      </c>
      <c r="AL39" s="98">
        <v>213.71525</v>
      </c>
      <c r="AM39" s="100">
        <v>7.8466800000000001</v>
      </c>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c r="BK39" s="98">
        <v>164.44227000000001</v>
      </c>
      <c r="BL39" s="99">
        <v>165.47058000000001</v>
      </c>
      <c r="BM39" s="99">
        <v>165.59853000000001</v>
      </c>
      <c r="BN39" s="99"/>
      <c r="BO39" s="99"/>
      <c r="BP39" s="99"/>
      <c r="BQ39" s="99"/>
      <c r="BR39" s="99"/>
      <c r="BS39" s="99"/>
      <c r="BT39" s="99"/>
      <c r="BU39" s="99">
        <v>206.49456000000001</v>
      </c>
      <c r="BV39" s="99">
        <v>206.11548999999999</v>
      </c>
      <c r="BW39" s="99">
        <v>205.99002999999999</v>
      </c>
      <c r="BX39" s="100"/>
      <c r="BY39" s="98">
        <v>17.41583</v>
      </c>
      <c r="BZ39" s="100">
        <v>44.053669999999997</v>
      </c>
      <c r="CA39" s="97"/>
      <c r="CB39" s="98"/>
      <c r="CC39" s="99"/>
      <c r="CD39" s="99"/>
      <c r="CE39" s="99"/>
      <c r="CF39" s="99"/>
      <c r="CG39" s="99">
        <v>118.14735</v>
      </c>
      <c r="CH39" s="99">
        <v>52.418509999999998</v>
      </c>
      <c r="CI39" s="99">
        <v>53.710120000000003</v>
      </c>
      <c r="CJ39" s="99"/>
      <c r="CK39" s="99"/>
      <c r="CL39" s="99"/>
      <c r="CM39" s="100">
        <v>191.19621000000001</v>
      </c>
      <c r="CN39" s="98">
        <v>180.55348000000001</v>
      </c>
      <c r="CO39" s="99">
        <v>180.52450999999999</v>
      </c>
      <c r="CP39" s="99">
        <v>181.33356000000001</v>
      </c>
      <c r="CQ39" s="100">
        <v>181.02912000000001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8"/>
      <c r="FN39" s="99"/>
      <c r="FO39" s="99"/>
      <c r="FP39" s="100"/>
      <c r="FQ39" s="97"/>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100"/>
      <c r="GU39" s="1"/>
      <c r="GV39" s="97"/>
      <c r="GW39" s="98"/>
      <c r="GX39" s="100"/>
      <c r="GY39" s="97"/>
      <c r="GZ39" s="97"/>
      <c r="HA39" s="97"/>
      <c r="HB39" s="97"/>
      <c r="HC39" s="97"/>
      <c r="HD39" s="1"/>
      <c r="HE39" s="97"/>
      <c r="HF39" s="97"/>
      <c r="HG39" s="97"/>
      <c r="HH39" s="97"/>
      <c r="HI39" s="97"/>
      <c r="HJ39" s="97"/>
      <c r="HK39" s="98"/>
      <c r="HL39" s="100"/>
      <c r="HM39" s="1"/>
      <c r="HN39" s="98">
        <v>3079.2123400000005</v>
      </c>
      <c r="HO39" s="99">
        <v>3041.8791500000007</v>
      </c>
      <c r="HP39" s="100">
        <v>757.66728000000012</v>
      </c>
    </row>
    <row r="40" spans="1:224" x14ac:dyDescent="0.3">
      <c r="A40" s="1"/>
      <c r="B40" s="96" t="s">
        <v>865</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c r="W40" s="100">
        <v>1.0612699999999999</v>
      </c>
      <c r="X40" s="97"/>
      <c r="Y40" s="98"/>
      <c r="Z40" s="99"/>
      <c r="AA40" s="100">
        <v>11.50652</v>
      </c>
      <c r="AB40" s="98"/>
      <c r="AC40" s="99"/>
      <c r="AD40" s="99"/>
      <c r="AE40" s="99"/>
      <c r="AF40" s="99">
        <v>11.413130000000001</v>
      </c>
      <c r="AG40" s="99">
        <v>23.889150000000001</v>
      </c>
      <c r="AH40" s="100">
        <v>10.22284</v>
      </c>
      <c r="AI40" s="97"/>
      <c r="AJ40" s="97"/>
      <c r="AK40" s="97">
        <v>175.92341999999999</v>
      </c>
      <c r="AL40" s="98">
        <v>213.71525</v>
      </c>
      <c r="AM40" s="100">
        <v>7.8466800000000001</v>
      </c>
      <c r="AN40" s="98"/>
      <c r="AO40" s="100"/>
      <c r="AP40" s="97"/>
      <c r="AQ40" s="98"/>
      <c r="AR40" s="100"/>
      <c r="AS40" s="97"/>
      <c r="AT40" s="97"/>
      <c r="AU40" s="97"/>
      <c r="AV40" s="98"/>
      <c r="AW40" s="99"/>
      <c r="AX40" s="100"/>
      <c r="AY40" s="98"/>
      <c r="AZ40" s="99"/>
      <c r="BA40" s="99"/>
      <c r="BB40" s="99"/>
      <c r="BC40" s="99"/>
      <c r="BD40" s="100"/>
      <c r="BE40" s="98"/>
      <c r="BF40" s="100"/>
      <c r="BG40" s="97"/>
      <c r="BH40" s="98"/>
      <c r="BI40" s="99">
        <v>184.87493000000001</v>
      </c>
      <c r="BJ40" s="100"/>
      <c r="BK40" s="98">
        <v>164.44227000000001</v>
      </c>
      <c r="BL40" s="99">
        <v>165.47058000000001</v>
      </c>
      <c r="BM40" s="99">
        <v>165.59853000000001</v>
      </c>
      <c r="BN40" s="99"/>
      <c r="BO40" s="99"/>
      <c r="BP40" s="99"/>
      <c r="BQ40" s="99"/>
      <c r="BR40" s="99"/>
      <c r="BS40" s="99"/>
      <c r="BT40" s="99"/>
      <c r="BU40" s="99">
        <v>206.49456000000001</v>
      </c>
      <c r="BV40" s="99">
        <v>206.11548999999999</v>
      </c>
      <c r="BW40" s="99">
        <v>205.99002999999999</v>
      </c>
      <c r="BX40" s="100"/>
      <c r="BY40" s="98">
        <v>17.41583</v>
      </c>
      <c r="BZ40" s="100">
        <v>44.053669999999997</v>
      </c>
      <c r="CA40" s="97"/>
      <c r="CB40" s="98"/>
      <c r="CC40" s="99"/>
      <c r="CD40" s="99"/>
      <c r="CE40" s="99"/>
      <c r="CF40" s="99"/>
      <c r="CG40" s="99">
        <v>118.14735</v>
      </c>
      <c r="CH40" s="99">
        <v>52.418509999999998</v>
      </c>
      <c r="CI40" s="99">
        <v>53.710120000000003</v>
      </c>
      <c r="CJ40" s="99"/>
      <c r="CK40" s="99"/>
      <c r="CL40" s="99"/>
      <c r="CM40" s="100">
        <v>191.19621000000001</v>
      </c>
      <c r="CN40" s="98">
        <v>180.55348000000001</v>
      </c>
      <c r="CO40" s="99">
        <v>180.52450999999999</v>
      </c>
      <c r="CP40" s="99">
        <v>181.33356000000001</v>
      </c>
      <c r="CQ40" s="100">
        <v>181.02912000000001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8"/>
      <c r="FN40" s="99"/>
      <c r="FO40" s="99"/>
      <c r="FP40" s="100"/>
      <c r="FQ40" s="97"/>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100"/>
      <c r="GU40" s="1"/>
      <c r="GV40" s="97"/>
      <c r="GW40" s="98"/>
      <c r="GX40" s="100"/>
      <c r="GY40" s="97"/>
      <c r="GZ40" s="97"/>
      <c r="HA40" s="97"/>
      <c r="HB40" s="97"/>
      <c r="HC40" s="97"/>
      <c r="HD40" s="1"/>
      <c r="HE40" s="97"/>
      <c r="HF40" s="97"/>
      <c r="HG40" s="97"/>
      <c r="HH40" s="97"/>
      <c r="HI40" s="97"/>
      <c r="HJ40" s="97"/>
      <c r="HK40" s="98"/>
      <c r="HL40" s="100"/>
      <c r="HM40" s="1"/>
      <c r="HN40" s="98">
        <v>3090.7188600000004</v>
      </c>
      <c r="HO40" s="99">
        <v>3053.3856700000006</v>
      </c>
      <c r="HP40" s="100">
        <v>751.89441000000011</v>
      </c>
    </row>
    <row r="41" spans="1:224" x14ac:dyDescent="0.3">
      <c r="A41" s="1"/>
      <c r="B41" s="96" t="s">
        <v>866</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c r="W41" s="100">
        <v>1.0612699999999999</v>
      </c>
      <c r="X41" s="97"/>
      <c r="Y41" s="98"/>
      <c r="Z41" s="99"/>
      <c r="AA41" s="100">
        <v>11.50652</v>
      </c>
      <c r="AB41" s="98"/>
      <c r="AC41" s="99"/>
      <c r="AD41" s="99"/>
      <c r="AE41" s="99"/>
      <c r="AF41" s="99">
        <v>11.413130000000001</v>
      </c>
      <c r="AG41" s="99">
        <v>23.889150000000001</v>
      </c>
      <c r="AH41" s="100">
        <v>10.22284</v>
      </c>
      <c r="AI41" s="97"/>
      <c r="AJ41" s="97"/>
      <c r="AK41" s="97">
        <v>175.92341999999999</v>
      </c>
      <c r="AL41" s="98">
        <v>213.71525</v>
      </c>
      <c r="AM41" s="100">
        <v>7.8466800000000001</v>
      </c>
      <c r="AN41" s="98"/>
      <c r="AO41" s="100"/>
      <c r="AP41" s="97"/>
      <c r="AQ41" s="98"/>
      <c r="AR41" s="100"/>
      <c r="AS41" s="97"/>
      <c r="AT41" s="97"/>
      <c r="AU41" s="97"/>
      <c r="AV41" s="98"/>
      <c r="AW41" s="99"/>
      <c r="AX41" s="100"/>
      <c r="AY41" s="98"/>
      <c r="AZ41" s="99"/>
      <c r="BA41" s="99"/>
      <c r="BB41" s="99"/>
      <c r="BC41" s="99"/>
      <c r="BD41" s="100"/>
      <c r="BE41" s="98"/>
      <c r="BF41" s="100"/>
      <c r="BG41" s="97"/>
      <c r="BH41" s="98"/>
      <c r="BI41" s="99">
        <v>184.87493000000001</v>
      </c>
      <c r="BJ41" s="100"/>
      <c r="BK41" s="98">
        <v>164.44227000000001</v>
      </c>
      <c r="BL41" s="99">
        <v>165.47058000000001</v>
      </c>
      <c r="BM41" s="99">
        <v>165.59853000000001</v>
      </c>
      <c r="BN41" s="99"/>
      <c r="BO41" s="99"/>
      <c r="BP41" s="99"/>
      <c r="BQ41" s="99"/>
      <c r="BR41" s="99"/>
      <c r="BS41" s="99"/>
      <c r="BT41" s="99"/>
      <c r="BU41" s="99">
        <v>206.49456000000001</v>
      </c>
      <c r="BV41" s="99">
        <v>206.11548999999999</v>
      </c>
      <c r="BW41" s="99">
        <v>205.99002999999999</v>
      </c>
      <c r="BX41" s="100"/>
      <c r="BY41" s="98">
        <v>17.41583</v>
      </c>
      <c r="BZ41" s="100">
        <v>44.053669999999997</v>
      </c>
      <c r="CA41" s="97"/>
      <c r="CB41" s="98"/>
      <c r="CC41" s="99"/>
      <c r="CD41" s="99"/>
      <c r="CE41" s="99"/>
      <c r="CF41" s="99"/>
      <c r="CG41" s="99">
        <v>118.14735</v>
      </c>
      <c r="CH41" s="99">
        <v>52.418509999999998</v>
      </c>
      <c r="CI41" s="99">
        <v>53.710120000000003</v>
      </c>
      <c r="CJ41" s="99"/>
      <c r="CK41" s="99"/>
      <c r="CL41" s="99"/>
      <c r="CM41" s="100">
        <v>191.19621000000001</v>
      </c>
      <c r="CN41" s="98">
        <v>180.55348000000001</v>
      </c>
      <c r="CO41" s="99">
        <v>180.52450999999999</v>
      </c>
      <c r="CP41" s="99">
        <v>181.33356000000001</v>
      </c>
      <c r="CQ41" s="100">
        <v>181.02912000000001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8"/>
      <c r="FN41" s="99"/>
      <c r="FO41" s="99"/>
      <c r="FP41" s="100"/>
      <c r="FQ41" s="97"/>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100"/>
      <c r="GU41" s="1"/>
      <c r="GV41" s="97"/>
      <c r="GW41" s="98"/>
      <c r="GX41" s="100"/>
      <c r="GY41" s="97"/>
      <c r="GZ41" s="97"/>
      <c r="HA41" s="97"/>
      <c r="HB41" s="97"/>
      <c r="HC41" s="97"/>
      <c r="HD41" s="1"/>
      <c r="HE41" s="97"/>
      <c r="HF41" s="97"/>
      <c r="HG41" s="97"/>
      <c r="HH41" s="97"/>
      <c r="HI41" s="97"/>
      <c r="HJ41" s="97"/>
      <c r="HK41" s="98"/>
      <c r="HL41" s="100"/>
      <c r="HM41" s="1"/>
      <c r="HN41" s="98">
        <v>3090.7188600000004</v>
      </c>
      <c r="HO41" s="99">
        <v>3053.3856700000006</v>
      </c>
      <c r="HP41" s="100">
        <v>757.66728000000012</v>
      </c>
    </row>
    <row r="42" spans="1:224" x14ac:dyDescent="0.3">
      <c r="A42" s="1"/>
      <c r="B42" s="96" t="s">
        <v>867</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c r="W42" s="100">
        <v>1.0612699999999999</v>
      </c>
      <c r="X42" s="97"/>
      <c r="Y42" s="98"/>
      <c r="Z42" s="99"/>
      <c r="AA42" s="100">
        <v>11.50652</v>
      </c>
      <c r="AB42" s="98"/>
      <c r="AC42" s="99"/>
      <c r="AD42" s="99"/>
      <c r="AE42" s="99"/>
      <c r="AF42" s="99">
        <v>11.413130000000001</v>
      </c>
      <c r="AG42" s="99">
        <v>23.889150000000001</v>
      </c>
      <c r="AH42" s="100">
        <v>5.1327400000000001</v>
      </c>
      <c r="AI42" s="97"/>
      <c r="AJ42" s="97"/>
      <c r="AK42" s="97">
        <v>175.92341999999999</v>
      </c>
      <c r="AL42" s="98">
        <v>213.71525</v>
      </c>
      <c r="AM42" s="100">
        <v>7.8466800000000001</v>
      </c>
      <c r="AN42" s="98"/>
      <c r="AO42" s="100"/>
      <c r="AP42" s="97"/>
      <c r="AQ42" s="98"/>
      <c r="AR42" s="100"/>
      <c r="AS42" s="97"/>
      <c r="AT42" s="97"/>
      <c r="AU42" s="97"/>
      <c r="AV42" s="98"/>
      <c r="AW42" s="99"/>
      <c r="AX42" s="100"/>
      <c r="AY42" s="98"/>
      <c r="AZ42" s="99"/>
      <c r="BA42" s="99"/>
      <c r="BB42" s="99"/>
      <c r="BC42" s="99"/>
      <c r="BD42" s="100"/>
      <c r="BE42" s="98"/>
      <c r="BF42" s="100"/>
      <c r="BG42" s="97"/>
      <c r="BH42" s="98"/>
      <c r="BI42" s="99">
        <v>184.87493000000001</v>
      </c>
      <c r="BJ42" s="100"/>
      <c r="BK42" s="98">
        <v>164.44227000000001</v>
      </c>
      <c r="BL42" s="99">
        <v>165.47058000000001</v>
      </c>
      <c r="BM42" s="99">
        <v>165.59853000000001</v>
      </c>
      <c r="BN42" s="99"/>
      <c r="BO42" s="99"/>
      <c r="BP42" s="99"/>
      <c r="BQ42" s="99"/>
      <c r="BR42" s="99"/>
      <c r="BS42" s="99"/>
      <c r="BT42" s="99"/>
      <c r="BU42" s="99">
        <v>206.49456000000001</v>
      </c>
      <c r="BV42" s="99">
        <v>206.11548999999999</v>
      </c>
      <c r="BW42" s="99">
        <v>205.99002999999999</v>
      </c>
      <c r="BX42" s="100"/>
      <c r="BY42" s="98">
        <v>17.41583</v>
      </c>
      <c r="BZ42" s="100">
        <v>44.053669999999997</v>
      </c>
      <c r="CA42" s="97"/>
      <c r="CB42" s="98"/>
      <c r="CC42" s="99"/>
      <c r="CD42" s="99"/>
      <c r="CE42" s="99"/>
      <c r="CF42" s="99"/>
      <c r="CG42" s="99">
        <v>118.14735</v>
      </c>
      <c r="CH42" s="99">
        <v>52.418509999999998</v>
      </c>
      <c r="CI42" s="99">
        <v>53.710120000000003</v>
      </c>
      <c r="CJ42" s="99"/>
      <c r="CK42" s="99"/>
      <c r="CL42" s="99"/>
      <c r="CM42" s="100">
        <v>191.19621000000001</v>
      </c>
      <c r="CN42" s="98">
        <v>180.55348000000001</v>
      </c>
      <c r="CO42" s="99">
        <v>180.52450999999999</v>
      </c>
      <c r="CP42" s="99">
        <v>181.33356000000001</v>
      </c>
      <c r="CQ42" s="100">
        <v>181.02912000000001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8"/>
      <c r="FN42" s="99"/>
      <c r="FO42" s="99"/>
      <c r="FP42" s="100"/>
      <c r="FQ42" s="97"/>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100"/>
      <c r="GU42" s="1"/>
      <c r="GV42" s="97"/>
      <c r="GW42" s="98"/>
      <c r="GX42" s="100"/>
      <c r="GY42" s="97"/>
      <c r="GZ42" s="97"/>
      <c r="HA42" s="97"/>
      <c r="HB42" s="97"/>
      <c r="HC42" s="97"/>
      <c r="HD42" s="1"/>
      <c r="HE42" s="97"/>
      <c r="HF42" s="97"/>
      <c r="HG42" s="97"/>
      <c r="HH42" s="97"/>
      <c r="HI42" s="97"/>
      <c r="HJ42" s="97"/>
      <c r="HK42" s="98"/>
      <c r="HL42" s="100"/>
      <c r="HM42" s="1"/>
      <c r="HN42" s="98">
        <v>3085.6287600000005</v>
      </c>
      <c r="HO42" s="99">
        <v>3048.2955700000007</v>
      </c>
      <c r="HP42" s="100">
        <v>642.76292000000001</v>
      </c>
    </row>
    <row r="43" spans="1:224" x14ac:dyDescent="0.3">
      <c r="A43" s="1"/>
      <c r="B43" s="96" t="s">
        <v>868</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c r="W43" s="100">
        <v>1.0612699999999999</v>
      </c>
      <c r="X43" s="97"/>
      <c r="Y43" s="98"/>
      <c r="Z43" s="99"/>
      <c r="AA43" s="100">
        <v>11.50652</v>
      </c>
      <c r="AB43" s="98"/>
      <c r="AC43" s="99"/>
      <c r="AD43" s="99"/>
      <c r="AE43" s="99"/>
      <c r="AF43" s="99">
        <v>11.413130000000001</v>
      </c>
      <c r="AG43" s="99">
        <v>23.889150000000001</v>
      </c>
      <c r="AH43" s="100">
        <v>5.1327400000000001</v>
      </c>
      <c r="AI43" s="97"/>
      <c r="AJ43" s="97"/>
      <c r="AK43" s="97">
        <v>175.92341999999999</v>
      </c>
      <c r="AL43" s="98">
        <v>213.71525</v>
      </c>
      <c r="AM43" s="100">
        <v>7.8466800000000001</v>
      </c>
      <c r="AN43" s="98"/>
      <c r="AO43" s="100"/>
      <c r="AP43" s="97"/>
      <c r="AQ43" s="98"/>
      <c r="AR43" s="100"/>
      <c r="AS43" s="97"/>
      <c r="AT43" s="97"/>
      <c r="AU43" s="97"/>
      <c r="AV43" s="98"/>
      <c r="AW43" s="99"/>
      <c r="AX43" s="100"/>
      <c r="AY43" s="98"/>
      <c r="AZ43" s="99"/>
      <c r="BA43" s="99"/>
      <c r="BB43" s="99"/>
      <c r="BC43" s="99"/>
      <c r="BD43" s="100"/>
      <c r="BE43" s="98"/>
      <c r="BF43" s="100"/>
      <c r="BG43" s="97"/>
      <c r="BH43" s="98"/>
      <c r="BI43" s="99">
        <v>184.87493000000001</v>
      </c>
      <c r="BJ43" s="100"/>
      <c r="BK43" s="98">
        <v>164.44227000000001</v>
      </c>
      <c r="BL43" s="99">
        <v>165.47058000000001</v>
      </c>
      <c r="BM43" s="99">
        <v>165.59853000000001</v>
      </c>
      <c r="BN43" s="99"/>
      <c r="BO43" s="99"/>
      <c r="BP43" s="99"/>
      <c r="BQ43" s="99"/>
      <c r="BR43" s="99"/>
      <c r="BS43" s="99"/>
      <c r="BT43" s="99"/>
      <c r="BU43" s="99">
        <v>206.49456000000001</v>
      </c>
      <c r="BV43" s="99">
        <v>206.11548999999999</v>
      </c>
      <c r="BW43" s="99">
        <v>205.99002999999999</v>
      </c>
      <c r="BX43" s="100"/>
      <c r="BY43" s="98">
        <v>17.41583</v>
      </c>
      <c r="BZ43" s="100">
        <v>44.053669999999997</v>
      </c>
      <c r="CA43" s="97"/>
      <c r="CB43" s="98"/>
      <c r="CC43" s="99"/>
      <c r="CD43" s="99"/>
      <c r="CE43" s="99"/>
      <c r="CF43" s="99"/>
      <c r="CG43" s="99">
        <v>118.14735</v>
      </c>
      <c r="CH43" s="99">
        <v>52.418509999999998</v>
      </c>
      <c r="CI43" s="99">
        <v>53.710120000000003</v>
      </c>
      <c r="CJ43" s="99"/>
      <c r="CK43" s="99"/>
      <c r="CL43" s="99"/>
      <c r="CM43" s="100">
        <v>191.19621000000001</v>
      </c>
      <c r="CN43" s="98">
        <v>180.55348000000001</v>
      </c>
      <c r="CO43" s="99">
        <v>180.52450999999999</v>
      </c>
      <c r="CP43" s="99">
        <v>181.33356000000001</v>
      </c>
      <c r="CQ43" s="100">
        <v>181.02912000000001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8"/>
      <c r="FN43" s="99"/>
      <c r="FO43" s="99"/>
      <c r="FP43" s="100"/>
      <c r="FQ43" s="97"/>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100"/>
      <c r="GU43" s="1"/>
      <c r="GV43" s="97"/>
      <c r="GW43" s="98"/>
      <c r="GX43" s="100"/>
      <c r="GY43" s="97"/>
      <c r="GZ43" s="97"/>
      <c r="HA43" s="97"/>
      <c r="HB43" s="97"/>
      <c r="HC43" s="97"/>
      <c r="HD43" s="1"/>
      <c r="HE43" s="97"/>
      <c r="HF43" s="97"/>
      <c r="HG43" s="97"/>
      <c r="HH43" s="97"/>
      <c r="HI43" s="97"/>
      <c r="HJ43" s="97"/>
      <c r="HK43" s="98"/>
      <c r="HL43" s="100"/>
      <c r="HM43" s="1"/>
      <c r="HN43" s="98">
        <v>3085.6287600000005</v>
      </c>
      <c r="HO43" s="99">
        <v>3048.2955700000007</v>
      </c>
      <c r="HP43" s="100">
        <v>550.76838999999995</v>
      </c>
    </row>
    <row r="44" spans="1:224" x14ac:dyDescent="0.3">
      <c r="A44" s="1"/>
      <c r="B44" s="96" t="s">
        <v>869</v>
      </c>
      <c r="C44" s="97"/>
      <c r="D44" s="98"/>
      <c r="E44" s="99"/>
      <c r="F44" s="99">
        <v>8.8258700000000001</v>
      </c>
      <c r="G44" s="100">
        <v>8.5166900000000005</v>
      </c>
      <c r="H44" s="98"/>
      <c r="I44" s="100"/>
      <c r="J44" s="98">
        <v>81.096100000000007</v>
      </c>
      <c r="K44" s="100"/>
      <c r="L44" s="98"/>
      <c r="M44" s="99"/>
      <c r="N44" s="99"/>
      <c r="O44" s="99">
        <v>205.26275000000001</v>
      </c>
      <c r="P44" s="99"/>
      <c r="Q44" s="99"/>
      <c r="R44" s="99"/>
      <c r="S44" s="100"/>
      <c r="T44" s="98">
        <v>18.14123</v>
      </c>
      <c r="U44" s="99">
        <v>19.191960000000002</v>
      </c>
      <c r="V44" s="99"/>
      <c r="W44" s="100">
        <v>1.0612699999999999</v>
      </c>
      <c r="X44" s="97"/>
      <c r="Y44" s="98"/>
      <c r="Z44" s="99"/>
      <c r="AA44" s="100">
        <v>11.50652</v>
      </c>
      <c r="AB44" s="98"/>
      <c r="AC44" s="99"/>
      <c r="AD44" s="99"/>
      <c r="AE44" s="99"/>
      <c r="AF44" s="99">
        <v>11.413130000000001</v>
      </c>
      <c r="AG44" s="99">
        <v>23.889150000000001</v>
      </c>
      <c r="AH44" s="100">
        <v>5.1327400000000001</v>
      </c>
      <c r="AI44" s="97"/>
      <c r="AJ44" s="97"/>
      <c r="AK44" s="97">
        <v>175.92341999999999</v>
      </c>
      <c r="AL44" s="98">
        <v>213.71525</v>
      </c>
      <c r="AM44" s="100">
        <v>7.8466800000000001</v>
      </c>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c r="BK44" s="98">
        <v>164.44227000000001</v>
      </c>
      <c r="BL44" s="99">
        <v>165.47058000000001</v>
      </c>
      <c r="BM44" s="99">
        <v>165.59853000000001</v>
      </c>
      <c r="BN44" s="99"/>
      <c r="BO44" s="99"/>
      <c r="BP44" s="99"/>
      <c r="BQ44" s="99"/>
      <c r="BR44" s="99"/>
      <c r="BS44" s="99"/>
      <c r="BT44" s="99"/>
      <c r="BU44" s="99">
        <v>206.49456000000001</v>
      </c>
      <c r="BV44" s="99">
        <v>206.11548999999999</v>
      </c>
      <c r="BW44" s="99">
        <v>205.99002999999999</v>
      </c>
      <c r="BX44" s="100"/>
      <c r="BY44" s="98">
        <v>17.41583</v>
      </c>
      <c r="BZ44" s="100">
        <v>44.053669999999997</v>
      </c>
      <c r="CA44" s="97"/>
      <c r="CB44" s="98"/>
      <c r="CC44" s="99"/>
      <c r="CD44" s="99"/>
      <c r="CE44" s="99"/>
      <c r="CF44" s="99"/>
      <c r="CG44" s="99">
        <v>118.14735</v>
      </c>
      <c r="CH44" s="99">
        <v>52.418509999999998</v>
      </c>
      <c r="CI44" s="99">
        <v>53.710120000000003</v>
      </c>
      <c r="CJ44" s="99"/>
      <c r="CK44" s="99"/>
      <c r="CL44" s="99"/>
      <c r="CM44" s="100">
        <v>191.19621000000001</v>
      </c>
      <c r="CN44" s="98">
        <v>180.55348000000001</v>
      </c>
      <c r="CO44" s="99">
        <v>180.52450999999999</v>
      </c>
      <c r="CP44" s="99">
        <v>181.33356000000001</v>
      </c>
      <c r="CQ44" s="100">
        <v>181.02912000000001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8"/>
      <c r="FN44" s="99"/>
      <c r="FO44" s="99"/>
      <c r="FP44" s="100"/>
      <c r="FQ44" s="97"/>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100"/>
      <c r="GU44" s="1"/>
      <c r="GV44" s="97"/>
      <c r="GW44" s="98"/>
      <c r="GX44" s="100"/>
      <c r="GY44" s="97"/>
      <c r="GZ44" s="97"/>
      <c r="HA44" s="97"/>
      <c r="HB44" s="97"/>
      <c r="HC44" s="97"/>
      <c r="HD44" s="1"/>
      <c r="HE44" s="97"/>
      <c r="HF44" s="97"/>
      <c r="HG44" s="97"/>
      <c r="HH44" s="97"/>
      <c r="HI44" s="97"/>
      <c r="HJ44" s="97"/>
      <c r="HK44" s="98"/>
      <c r="HL44" s="100"/>
      <c r="HM44" s="1"/>
      <c r="HN44" s="98">
        <v>3290.8915100000004</v>
      </c>
      <c r="HO44" s="99">
        <v>3253.5583200000005</v>
      </c>
      <c r="HP44" s="100">
        <v>649.86492999999996</v>
      </c>
    </row>
    <row r="45" spans="1:224" x14ac:dyDescent="0.3">
      <c r="A45" s="1"/>
      <c r="B45" s="96" t="s">
        <v>870</v>
      </c>
      <c r="C45" s="97"/>
      <c r="D45" s="98"/>
      <c r="E45" s="99"/>
      <c r="F45" s="99">
        <v>8.8258700000000001</v>
      </c>
      <c r="G45" s="100">
        <v>8.5166900000000005</v>
      </c>
      <c r="H45" s="98"/>
      <c r="I45" s="100"/>
      <c r="J45" s="98">
        <v>81.096100000000007</v>
      </c>
      <c r="K45" s="100"/>
      <c r="L45" s="98"/>
      <c r="M45" s="99"/>
      <c r="N45" s="99"/>
      <c r="O45" s="99">
        <v>407.9128</v>
      </c>
      <c r="P45" s="99"/>
      <c r="Q45" s="99"/>
      <c r="R45" s="99"/>
      <c r="S45" s="100"/>
      <c r="T45" s="98">
        <v>18.14123</v>
      </c>
      <c r="U45" s="99">
        <v>19.191960000000002</v>
      </c>
      <c r="V45" s="99"/>
      <c r="W45" s="100">
        <v>1.0612699999999999</v>
      </c>
      <c r="X45" s="97"/>
      <c r="Y45" s="98"/>
      <c r="Z45" s="99"/>
      <c r="AA45" s="100">
        <v>11.50652</v>
      </c>
      <c r="AB45" s="98"/>
      <c r="AC45" s="99"/>
      <c r="AD45" s="99"/>
      <c r="AE45" s="99"/>
      <c r="AF45" s="99">
        <v>11.413130000000001</v>
      </c>
      <c r="AG45" s="99">
        <v>23.889150000000001</v>
      </c>
      <c r="AH45" s="100">
        <v>5.1327400000000001</v>
      </c>
      <c r="AI45" s="97"/>
      <c r="AJ45" s="97"/>
      <c r="AK45" s="97">
        <v>175.92341999999999</v>
      </c>
      <c r="AL45" s="98">
        <v>213.71525</v>
      </c>
      <c r="AM45" s="100">
        <v>7.8466800000000001</v>
      </c>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c r="BK45" s="98">
        <v>164.44227000000001</v>
      </c>
      <c r="BL45" s="99">
        <v>165.47058000000001</v>
      </c>
      <c r="BM45" s="99">
        <v>165.59853000000001</v>
      </c>
      <c r="BN45" s="99"/>
      <c r="BO45" s="99"/>
      <c r="BP45" s="99"/>
      <c r="BQ45" s="99"/>
      <c r="BR45" s="99"/>
      <c r="BS45" s="99"/>
      <c r="BT45" s="99"/>
      <c r="BU45" s="99">
        <v>206.49456000000001</v>
      </c>
      <c r="BV45" s="99">
        <v>206.11548999999999</v>
      </c>
      <c r="BW45" s="99">
        <v>205.99002999999999</v>
      </c>
      <c r="BX45" s="100"/>
      <c r="BY45" s="98">
        <v>17.41583</v>
      </c>
      <c r="BZ45" s="100">
        <v>44.053669999999997</v>
      </c>
      <c r="CA45" s="97"/>
      <c r="CB45" s="98"/>
      <c r="CC45" s="99"/>
      <c r="CD45" s="99"/>
      <c r="CE45" s="99"/>
      <c r="CF45" s="99"/>
      <c r="CG45" s="99">
        <v>118.14735</v>
      </c>
      <c r="CH45" s="99">
        <v>52.418509999999998</v>
      </c>
      <c r="CI45" s="99">
        <v>53.710120000000003</v>
      </c>
      <c r="CJ45" s="99"/>
      <c r="CK45" s="99"/>
      <c r="CL45" s="99"/>
      <c r="CM45" s="100">
        <v>191.19621000000001</v>
      </c>
      <c r="CN45" s="98">
        <v>180.55348000000001</v>
      </c>
      <c r="CO45" s="99">
        <v>180.52450999999999</v>
      </c>
      <c r="CP45" s="99">
        <v>181.33356000000001</v>
      </c>
      <c r="CQ45" s="100">
        <v>181.02912000000001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8"/>
      <c r="FN45" s="99"/>
      <c r="FO45" s="99"/>
      <c r="FP45" s="100"/>
      <c r="FQ45" s="97"/>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100"/>
      <c r="GU45" s="1"/>
      <c r="GV45" s="97"/>
      <c r="GW45" s="98"/>
      <c r="GX45" s="100"/>
      <c r="GY45" s="97"/>
      <c r="GZ45" s="97"/>
      <c r="HA45" s="97"/>
      <c r="HB45" s="97"/>
      <c r="HC45" s="97"/>
      <c r="HD45" s="1"/>
      <c r="HE45" s="97"/>
      <c r="HF45" s="97"/>
      <c r="HG45" s="97"/>
      <c r="HH45" s="97"/>
      <c r="HI45" s="97"/>
      <c r="HJ45" s="97"/>
      <c r="HK45" s="98"/>
      <c r="HL45" s="100"/>
      <c r="HM45" s="1"/>
      <c r="HN45" s="98">
        <v>3493.5415600000006</v>
      </c>
      <c r="HO45" s="99">
        <v>3456.2083700000007</v>
      </c>
      <c r="HP45" s="100">
        <v>751.89441000000011</v>
      </c>
    </row>
    <row r="46" spans="1:224" x14ac:dyDescent="0.3">
      <c r="A46" s="1"/>
      <c r="B46" s="96" t="s">
        <v>871</v>
      </c>
      <c r="C46" s="97"/>
      <c r="D46" s="98"/>
      <c r="E46" s="99"/>
      <c r="F46" s="99">
        <v>8.8258700000000001</v>
      </c>
      <c r="G46" s="100">
        <v>8.5166900000000005</v>
      </c>
      <c r="H46" s="98"/>
      <c r="I46" s="100"/>
      <c r="J46" s="98">
        <v>81.096100000000007</v>
      </c>
      <c r="K46" s="100"/>
      <c r="L46" s="98"/>
      <c r="M46" s="99"/>
      <c r="N46" s="99"/>
      <c r="O46" s="99">
        <v>407.9128</v>
      </c>
      <c r="P46" s="99"/>
      <c r="Q46" s="99"/>
      <c r="R46" s="99"/>
      <c r="S46" s="100"/>
      <c r="T46" s="98">
        <v>18.14123</v>
      </c>
      <c r="U46" s="99">
        <v>19.191960000000002</v>
      </c>
      <c r="V46" s="99"/>
      <c r="W46" s="100">
        <v>1.0612699999999999</v>
      </c>
      <c r="X46" s="97"/>
      <c r="Y46" s="98"/>
      <c r="Z46" s="99"/>
      <c r="AA46" s="100"/>
      <c r="AB46" s="98"/>
      <c r="AC46" s="99"/>
      <c r="AD46" s="99"/>
      <c r="AE46" s="99"/>
      <c r="AF46" s="99">
        <v>11.413130000000001</v>
      </c>
      <c r="AG46" s="99">
        <v>23.889150000000001</v>
      </c>
      <c r="AH46" s="100">
        <v>5.1327400000000001</v>
      </c>
      <c r="AI46" s="97"/>
      <c r="AJ46" s="97"/>
      <c r="AK46" s="97">
        <v>175.92341999999999</v>
      </c>
      <c r="AL46" s="98">
        <v>213.71525</v>
      </c>
      <c r="AM46" s="100">
        <v>7.8466800000000001</v>
      </c>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c r="BK46" s="98">
        <v>164.44227000000001</v>
      </c>
      <c r="BL46" s="99">
        <v>165.47058000000001</v>
      </c>
      <c r="BM46" s="99">
        <v>165.59853000000001</v>
      </c>
      <c r="BN46" s="99"/>
      <c r="BO46" s="99"/>
      <c r="BP46" s="99"/>
      <c r="BQ46" s="99"/>
      <c r="BR46" s="99"/>
      <c r="BS46" s="99"/>
      <c r="BT46" s="99"/>
      <c r="BU46" s="99">
        <v>206.49456000000001</v>
      </c>
      <c r="BV46" s="99">
        <v>206.11548999999999</v>
      </c>
      <c r="BW46" s="99">
        <v>205.99002999999999</v>
      </c>
      <c r="BX46" s="100"/>
      <c r="BY46" s="98">
        <v>17.41583</v>
      </c>
      <c r="BZ46" s="100">
        <v>44.053669999999997</v>
      </c>
      <c r="CA46" s="97"/>
      <c r="CB46" s="98"/>
      <c r="CC46" s="99"/>
      <c r="CD46" s="99"/>
      <c r="CE46" s="99"/>
      <c r="CF46" s="99"/>
      <c r="CG46" s="99">
        <v>118.14735</v>
      </c>
      <c r="CH46" s="99">
        <v>52.418509999999998</v>
      </c>
      <c r="CI46" s="99">
        <v>53.710120000000003</v>
      </c>
      <c r="CJ46" s="99"/>
      <c r="CK46" s="99"/>
      <c r="CL46" s="99"/>
      <c r="CM46" s="100">
        <v>191.19621000000001</v>
      </c>
      <c r="CN46" s="98">
        <v>180.55348000000001</v>
      </c>
      <c r="CO46" s="99">
        <v>180.52450999999999</v>
      </c>
      <c r="CP46" s="99">
        <v>181.33356000000001</v>
      </c>
      <c r="CQ46" s="100">
        <v>181.02912000000001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8"/>
      <c r="FN46" s="99"/>
      <c r="FO46" s="99"/>
      <c r="FP46" s="100"/>
      <c r="FQ46" s="97"/>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100"/>
      <c r="GU46" s="1"/>
      <c r="GV46" s="97">
        <v>2.3778299999999999</v>
      </c>
      <c r="GW46" s="98"/>
      <c r="GX46" s="100"/>
      <c r="GY46" s="97"/>
      <c r="GZ46" s="97"/>
      <c r="HA46" s="97"/>
      <c r="HB46" s="97"/>
      <c r="HC46" s="97"/>
      <c r="HD46" s="1"/>
      <c r="HE46" s="97"/>
      <c r="HF46" s="97"/>
      <c r="HG46" s="97"/>
      <c r="HH46" s="97"/>
      <c r="HI46" s="97"/>
      <c r="HJ46" s="97"/>
      <c r="HK46" s="98"/>
      <c r="HL46" s="100"/>
      <c r="HM46" s="1"/>
      <c r="HN46" s="98">
        <v>3482.0350400000002</v>
      </c>
      <c r="HO46" s="99">
        <v>3444.7018500000004</v>
      </c>
      <c r="HP46" s="100">
        <v>751.89441000000011</v>
      </c>
    </row>
    <row r="47" spans="1:224" x14ac:dyDescent="0.3">
      <c r="A47" s="1"/>
      <c r="B47" s="96" t="s">
        <v>872</v>
      </c>
      <c r="C47" s="97"/>
      <c r="D47" s="98"/>
      <c r="E47" s="99"/>
      <c r="F47" s="99">
        <v>8.8258700000000001</v>
      </c>
      <c r="G47" s="100">
        <v>8.5166900000000005</v>
      </c>
      <c r="H47" s="98"/>
      <c r="I47" s="100"/>
      <c r="J47" s="98">
        <v>81.096100000000007</v>
      </c>
      <c r="K47" s="100"/>
      <c r="L47" s="98"/>
      <c r="M47" s="99"/>
      <c r="N47" s="99"/>
      <c r="O47" s="99">
        <v>407.9128</v>
      </c>
      <c r="P47" s="99"/>
      <c r="Q47" s="99"/>
      <c r="R47" s="99"/>
      <c r="S47" s="100"/>
      <c r="T47" s="98">
        <v>18.14123</v>
      </c>
      <c r="U47" s="99">
        <v>19.191960000000002</v>
      </c>
      <c r="V47" s="99"/>
      <c r="W47" s="100">
        <v>1.0612699999999999</v>
      </c>
      <c r="X47" s="97"/>
      <c r="Y47" s="98"/>
      <c r="Z47" s="99"/>
      <c r="AA47" s="100"/>
      <c r="AB47" s="98"/>
      <c r="AC47" s="99"/>
      <c r="AD47" s="99"/>
      <c r="AE47" s="99"/>
      <c r="AF47" s="99">
        <v>11.413130000000001</v>
      </c>
      <c r="AG47" s="99">
        <v>23.889150000000001</v>
      </c>
      <c r="AH47" s="100">
        <v>10.22284</v>
      </c>
      <c r="AI47" s="97"/>
      <c r="AJ47" s="97"/>
      <c r="AK47" s="97">
        <v>175.92341999999999</v>
      </c>
      <c r="AL47" s="98">
        <v>213.71525</v>
      </c>
      <c r="AM47" s="100">
        <v>7.8466800000000001</v>
      </c>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c r="BK47" s="98">
        <v>164.44227000000001</v>
      </c>
      <c r="BL47" s="99">
        <v>165.47058000000001</v>
      </c>
      <c r="BM47" s="99">
        <v>165.59853000000001</v>
      </c>
      <c r="BN47" s="99"/>
      <c r="BO47" s="99"/>
      <c r="BP47" s="99"/>
      <c r="BQ47" s="99"/>
      <c r="BR47" s="99"/>
      <c r="BS47" s="99"/>
      <c r="BT47" s="99"/>
      <c r="BU47" s="99">
        <v>206.49456000000001</v>
      </c>
      <c r="BV47" s="99">
        <v>206.11548999999999</v>
      </c>
      <c r="BW47" s="99">
        <v>205.99002999999999</v>
      </c>
      <c r="BX47" s="100"/>
      <c r="BY47" s="98">
        <v>17.41583</v>
      </c>
      <c r="BZ47" s="100">
        <v>44.053669999999997</v>
      </c>
      <c r="CA47" s="97"/>
      <c r="CB47" s="98"/>
      <c r="CC47" s="99"/>
      <c r="CD47" s="99"/>
      <c r="CE47" s="99"/>
      <c r="CF47" s="99"/>
      <c r="CG47" s="99">
        <v>118.14735</v>
      </c>
      <c r="CH47" s="99">
        <v>52.418509999999998</v>
      </c>
      <c r="CI47" s="99">
        <v>53.710120000000003</v>
      </c>
      <c r="CJ47" s="99"/>
      <c r="CK47" s="99"/>
      <c r="CL47" s="99"/>
      <c r="CM47" s="100">
        <v>191.19621000000001</v>
      </c>
      <c r="CN47" s="98">
        <v>180.55348000000001</v>
      </c>
      <c r="CO47" s="99">
        <v>180.52450999999999</v>
      </c>
      <c r="CP47" s="99">
        <v>181.33356000000001</v>
      </c>
      <c r="CQ47" s="100">
        <v>181.02912000000001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8"/>
      <c r="FN47" s="99"/>
      <c r="FO47" s="99"/>
      <c r="FP47" s="100"/>
      <c r="FQ47" s="97"/>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100"/>
      <c r="GU47" s="1"/>
      <c r="GV47" s="97">
        <v>2.3778299999999999</v>
      </c>
      <c r="GW47" s="98"/>
      <c r="GX47" s="100"/>
      <c r="GY47" s="97"/>
      <c r="GZ47" s="97"/>
      <c r="HA47" s="97"/>
      <c r="HB47" s="97"/>
      <c r="HC47" s="97"/>
      <c r="HD47" s="1"/>
      <c r="HE47" s="97"/>
      <c r="HF47" s="97"/>
      <c r="HG47" s="97"/>
      <c r="HH47" s="97"/>
      <c r="HI47" s="97"/>
      <c r="HJ47" s="97"/>
      <c r="HK47" s="98"/>
      <c r="HL47" s="100"/>
      <c r="HM47" s="1"/>
      <c r="HN47" s="98">
        <v>3487.1251400000006</v>
      </c>
      <c r="HO47" s="99">
        <v>3449.7919500000007</v>
      </c>
      <c r="HP47" s="100">
        <v>751.89441000000011</v>
      </c>
    </row>
    <row r="48" spans="1:224" x14ac:dyDescent="0.3">
      <c r="A48" s="1"/>
      <c r="B48" s="96" t="s">
        <v>873</v>
      </c>
      <c r="C48" s="97"/>
      <c r="D48" s="98"/>
      <c r="E48" s="99"/>
      <c r="F48" s="99">
        <v>8.8258700000000001</v>
      </c>
      <c r="G48" s="100">
        <v>8.5166900000000005</v>
      </c>
      <c r="H48" s="98"/>
      <c r="I48" s="100"/>
      <c r="J48" s="98">
        <v>81.096100000000007</v>
      </c>
      <c r="K48" s="100"/>
      <c r="L48" s="98"/>
      <c r="M48" s="99"/>
      <c r="N48" s="99"/>
      <c r="O48" s="99">
        <v>407.9128</v>
      </c>
      <c r="P48" s="99"/>
      <c r="Q48" s="99"/>
      <c r="R48" s="99"/>
      <c r="S48" s="100"/>
      <c r="T48" s="98">
        <v>18.14123</v>
      </c>
      <c r="U48" s="99">
        <v>19.191960000000002</v>
      </c>
      <c r="V48" s="99"/>
      <c r="W48" s="100">
        <v>1.0612699999999999</v>
      </c>
      <c r="X48" s="97"/>
      <c r="Y48" s="98"/>
      <c r="Z48" s="99"/>
      <c r="AA48" s="100"/>
      <c r="AB48" s="98"/>
      <c r="AC48" s="99"/>
      <c r="AD48" s="99"/>
      <c r="AE48" s="99"/>
      <c r="AF48" s="99">
        <v>11.413130000000001</v>
      </c>
      <c r="AG48" s="99">
        <v>23.889150000000001</v>
      </c>
      <c r="AH48" s="100">
        <v>10.22284</v>
      </c>
      <c r="AI48" s="97"/>
      <c r="AJ48" s="97"/>
      <c r="AK48" s="97">
        <v>175.92341999999999</v>
      </c>
      <c r="AL48" s="98">
        <v>213.71525</v>
      </c>
      <c r="AM48" s="100">
        <v>7.8466800000000001</v>
      </c>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c r="BK48" s="98">
        <v>164.44227000000001</v>
      </c>
      <c r="BL48" s="99">
        <v>165.47058000000001</v>
      </c>
      <c r="BM48" s="99">
        <v>165.59853000000001</v>
      </c>
      <c r="BN48" s="99"/>
      <c r="BO48" s="99"/>
      <c r="BP48" s="99"/>
      <c r="BQ48" s="99"/>
      <c r="BR48" s="99"/>
      <c r="BS48" s="99"/>
      <c r="BT48" s="99"/>
      <c r="BU48" s="99">
        <v>206.49456000000001</v>
      </c>
      <c r="BV48" s="99">
        <v>206.11548999999999</v>
      </c>
      <c r="BW48" s="99">
        <v>205.99002999999999</v>
      </c>
      <c r="BX48" s="100"/>
      <c r="BY48" s="98">
        <v>17.41583</v>
      </c>
      <c r="BZ48" s="100">
        <v>44.053669999999997</v>
      </c>
      <c r="CA48" s="97"/>
      <c r="CB48" s="98"/>
      <c r="CC48" s="99"/>
      <c r="CD48" s="99"/>
      <c r="CE48" s="99"/>
      <c r="CF48" s="99"/>
      <c r="CG48" s="99">
        <v>118.14735</v>
      </c>
      <c r="CH48" s="99">
        <v>52.418509999999998</v>
      </c>
      <c r="CI48" s="99">
        <v>53.710120000000003</v>
      </c>
      <c r="CJ48" s="99"/>
      <c r="CK48" s="99"/>
      <c r="CL48" s="99"/>
      <c r="CM48" s="100">
        <v>191.19621000000001</v>
      </c>
      <c r="CN48" s="98">
        <v>180.55348000000001</v>
      </c>
      <c r="CO48" s="99">
        <v>180.52450999999999</v>
      </c>
      <c r="CP48" s="99">
        <v>181.33356000000001</v>
      </c>
      <c r="CQ48" s="100">
        <v>181.02912000000001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8"/>
      <c r="FN48" s="99"/>
      <c r="FO48" s="99"/>
      <c r="FP48" s="100"/>
      <c r="FQ48" s="97"/>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100"/>
      <c r="GU48" s="1"/>
      <c r="GV48" s="97">
        <v>2.3778299999999999</v>
      </c>
      <c r="GW48" s="98"/>
      <c r="GX48" s="100"/>
      <c r="GY48" s="97"/>
      <c r="GZ48" s="97"/>
      <c r="HA48" s="97"/>
      <c r="HB48" s="97"/>
      <c r="HC48" s="97"/>
      <c r="HD48" s="1"/>
      <c r="HE48" s="97"/>
      <c r="HF48" s="97"/>
      <c r="HG48" s="97"/>
      <c r="HH48" s="97"/>
      <c r="HI48" s="97"/>
      <c r="HJ48" s="97"/>
      <c r="HK48" s="98"/>
      <c r="HL48" s="100"/>
      <c r="HM48" s="1"/>
      <c r="HN48" s="98">
        <v>3487.1251400000006</v>
      </c>
      <c r="HO48" s="99">
        <v>3449.7919500000007</v>
      </c>
      <c r="HP48" s="100">
        <v>751.89441000000011</v>
      </c>
    </row>
    <row r="49" spans="1:224" x14ac:dyDescent="0.3">
      <c r="A49" s="1"/>
      <c r="B49" s="96" t="s">
        <v>874</v>
      </c>
      <c r="C49" s="97"/>
      <c r="D49" s="98"/>
      <c r="E49" s="99"/>
      <c r="F49" s="99">
        <v>8.8258700000000001</v>
      </c>
      <c r="G49" s="100">
        <v>8.5166900000000005</v>
      </c>
      <c r="H49" s="98"/>
      <c r="I49" s="100"/>
      <c r="J49" s="98">
        <v>81.096100000000007</v>
      </c>
      <c r="K49" s="100"/>
      <c r="L49" s="98"/>
      <c r="M49" s="99"/>
      <c r="N49" s="99"/>
      <c r="O49" s="99">
        <v>407.9128</v>
      </c>
      <c r="P49" s="99"/>
      <c r="Q49" s="99"/>
      <c r="R49" s="99"/>
      <c r="S49" s="100"/>
      <c r="T49" s="98">
        <v>18.14123</v>
      </c>
      <c r="U49" s="99">
        <v>19.191960000000002</v>
      </c>
      <c r="V49" s="99"/>
      <c r="W49" s="100">
        <v>1.0612699999999999</v>
      </c>
      <c r="X49" s="97"/>
      <c r="Y49" s="98"/>
      <c r="Z49" s="99"/>
      <c r="AA49" s="100"/>
      <c r="AB49" s="98"/>
      <c r="AC49" s="99"/>
      <c r="AD49" s="99"/>
      <c r="AE49" s="99"/>
      <c r="AF49" s="99">
        <v>11.413130000000001</v>
      </c>
      <c r="AG49" s="99">
        <v>23.889150000000001</v>
      </c>
      <c r="AH49" s="100">
        <v>10.22284</v>
      </c>
      <c r="AI49" s="97"/>
      <c r="AJ49" s="97"/>
      <c r="AK49" s="97">
        <v>175.92341999999999</v>
      </c>
      <c r="AL49" s="98">
        <v>213.71525</v>
      </c>
      <c r="AM49" s="100">
        <v>7.8466800000000001</v>
      </c>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c r="BK49" s="98">
        <v>164.44227000000001</v>
      </c>
      <c r="BL49" s="99">
        <v>165.47058000000001</v>
      </c>
      <c r="BM49" s="99">
        <v>165.59853000000001</v>
      </c>
      <c r="BN49" s="99"/>
      <c r="BO49" s="99"/>
      <c r="BP49" s="99"/>
      <c r="BQ49" s="99"/>
      <c r="BR49" s="99"/>
      <c r="BS49" s="99"/>
      <c r="BT49" s="99"/>
      <c r="BU49" s="99">
        <v>206.49456000000001</v>
      </c>
      <c r="BV49" s="99">
        <v>206.11548999999999</v>
      </c>
      <c r="BW49" s="99">
        <v>205.99002999999999</v>
      </c>
      <c r="BX49" s="100"/>
      <c r="BY49" s="98">
        <v>17.41583</v>
      </c>
      <c r="BZ49" s="100">
        <v>44.053669999999997</v>
      </c>
      <c r="CA49" s="97"/>
      <c r="CB49" s="98"/>
      <c r="CC49" s="99"/>
      <c r="CD49" s="99"/>
      <c r="CE49" s="99"/>
      <c r="CF49" s="99"/>
      <c r="CG49" s="99">
        <v>118.14735</v>
      </c>
      <c r="CH49" s="99">
        <v>52.418509999999998</v>
      </c>
      <c r="CI49" s="99">
        <v>53.710120000000003</v>
      </c>
      <c r="CJ49" s="99"/>
      <c r="CK49" s="99"/>
      <c r="CL49" s="99"/>
      <c r="CM49" s="100">
        <v>191.19621000000001</v>
      </c>
      <c r="CN49" s="98">
        <v>180.55348000000001</v>
      </c>
      <c r="CO49" s="99">
        <v>180.52450999999999</v>
      </c>
      <c r="CP49" s="99">
        <v>181.33356000000001</v>
      </c>
      <c r="CQ49" s="100">
        <v>181.02912000000001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8"/>
      <c r="FN49" s="99"/>
      <c r="FO49" s="99"/>
      <c r="FP49" s="100"/>
      <c r="FQ49" s="97"/>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100"/>
      <c r="GU49" s="1"/>
      <c r="GV49" s="97">
        <v>2.3778299999999999</v>
      </c>
      <c r="GW49" s="98"/>
      <c r="GX49" s="100"/>
      <c r="GY49" s="97"/>
      <c r="GZ49" s="97"/>
      <c r="HA49" s="97"/>
      <c r="HB49" s="97"/>
      <c r="HC49" s="97"/>
      <c r="HD49" s="1"/>
      <c r="HE49" s="97"/>
      <c r="HF49" s="97"/>
      <c r="HG49" s="97"/>
      <c r="HH49" s="97"/>
      <c r="HI49" s="97"/>
      <c r="HJ49" s="97"/>
      <c r="HK49" s="98"/>
      <c r="HL49" s="100"/>
      <c r="HM49" s="1"/>
      <c r="HN49" s="98">
        <v>3487.1251400000006</v>
      </c>
      <c r="HO49" s="99">
        <v>3449.7919500000007</v>
      </c>
      <c r="HP49" s="100">
        <v>751.89441000000011</v>
      </c>
    </row>
    <row r="50" spans="1:224" x14ac:dyDescent="0.3">
      <c r="A50" s="1"/>
      <c r="B50" s="96" t="s">
        <v>875</v>
      </c>
      <c r="C50" s="97"/>
      <c r="D50" s="98"/>
      <c r="E50" s="99"/>
      <c r="F50" s="99">
        <v>8.8258700000000001</v>
      </c>
      <c r="G50" s="100">
        <v>8.5166900000000005</v>
      </c>
      <c r="H50" s="98"/>
      <c r="I50" s="100"/>
      <c r="J50" s="98">
        <v>81.096100000000007</v>
      </c>
      <c r="K50" s="100"/>
      <c r="L50" s="98"/>
      <c r="M50" s="99"/>
      <c r="N50" s="99"/>
      <c r="O50" s="99">
        <v>407.9128</v>
      </c>
      <c r="P50" s="99"/>
      <c r="Q50" s="99"/>
      <c r="R50" s="99"/>
      <c r="S50" s="100"/>
      <c r="T50" s="98">
        <v>18.14123</v>
      </c>
      <c r="U50" s="99">
        <v>19.191960000000002</v>
      </c>
      <c r="V50" s="99"/>
      <c r="W50" s="100">
        <v>1.0612699999999999</v>
      </c>
      <c r="X50" s="97"/>
      <c r="Y50" s="98"/>
      <c r="Z50" s="99"/>
      <c r="AA50" s="100"/>
      <c r="AB50" s="98"/>
      <c r="AC50" s="99"/>
      <c r="AD50" s="99"/>
      <c r="AE50" s="99"/>
      <c r="AF50" s="99">
        <v>11.413130000000001</v>
      </c>
      <c r="AG50" s="99">
        <v>23.889150000000001</v>
      </c>
      <c r="AH50" s="100">
        <v>10.22284</v>
      </c>
      <c r="AI50" s="97"/>
      <c r="AJ50" s="97"/>
      <c r="AK50" s="97">
        <v>175.92341999999999</v>
      </c>
      <c r="AL50" s="98">
        <v>213.71525</v>
      </c>
      <c r="AM50" s="100">
        <v>7.8466800000000001</v>
      </c>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c r="BK50" s="98">
        <v>164.44227000000001</v>
      </c>
      <c r="BL50" s="99">
        <v>165.47058000000001</v>
      </c>
      <c r="BM50" s="99">
        <v>165.59853000000001</v>
      </c>
      <c r="BN50" s="99"/>
      <c r="BO50" s="99"/>
      <c r="BP50" s="99"/>
      <c r="BQ50" s="99"/>
      <c r="BR50" s="99"/>
      <c r="BS50" s="99"/>
      <c r="BT50" s="99"/>
      <c r="BU50" s="99">
        <v>206.49456000000001</v>
      </c>
      <c r="BV50" s="99">
        <v>206.11548999999999</v>
      </c>
      <c r="BW50" s="99">
        <v>205.99002999999999</v>
      </c>
      <c r="BX50" s="100"/>
      <c r="BY50" s="98">
        <v>17.41583</v>
      </c>
      <c r="BZ50" s="100">
        <v>44.053669999999997</v>
      </c>
      <c r="CA50" s="97"/>
      <c r="CB50" s="98"/>
      <c r="CC50" s="99"/>
      <c r="CD50" s="99"/>
      <c r="CE50" s="99"/>
      <c r="CF50" s="99"/>
      <c r="CG50" s="99">
        <v>118.14735</v>
      </c>
      <c r="CH50" s="99">
        <v>52.418509999999998</v>
      </c>
      <c r="CI50" s="99">
        <v>53.710120000000003</v>
      </c>
      <c r="CJ50" s="99"/>
      <c r="CK50" s="99"/>
      <c r="CL50" s="99"/>
      <c r="CM50" s="100">
        <v>191.19621000000001</v>
      </c>
      <c r="CN50" s="98">
        <v>180.55348000000001</v>
      </c>
      <c r="CO50" s="99">
        <v>180.52450999999999</v>
      </c>
      <c r="CP50" s="99">
        <v>181.33356000000001</v>
      </c>
      <c r="CQ50" s="100">
        <v>181.02912000000001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8"/>
      <c r="FN50" s="99"/>
      <c r="FO50" s="99"/>
      <c r="FP50" s="100"/>
      <c r="FQ50" s="97"/>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100"/>
      <c r="GU50" s="1"/>
      <c r="GV50" s="97">
        <v>2.3778299999999999</v>
      </c>
      <c r="GW50" s="98"/>
      <c r="GX50" s="100"/>
      <c r="GY50" s="97"/>
      <c r="GZ50" s="97"/>
      <c r="HA50" s="97"/>
      <c r="HB50" s="97"/>
      <c r="HC50" s="97"/>
      <c r="HD50" s="1"/>
      <c r="HE50" s="97"/>
      <c r="HF50" s="97"/>
      <c r="HG50" s="97"/>
      <c r="HH50" s="97"/>
      <c r="HI50" s="97"/>
      <c r="HJ50" s="97"/>
      <c r="HK50" s="98"/>
      <c r="HL50" s="100"/>
      <c r="HM50" s="1"/>
      <c r="HN50" s="98">
        <v>3487.1251400000006</v>
      </c>
      <c r="HO50" s="99">
        <v>3449.7919500000007</v>
      </c>
      <c r="HP50" s="100">
        <v>751.89441000000011</v>
      </c>
    </row>
    <row r="51" spans="1:224" x14ac:dyDescent="0.3">
      <c r="A51" s="1"/>
      <c r="B51" s="96" t="s">
        <v>876</v>
      </c>
      <c r="C51" s="97"/>
      <c r="D51" s="98"/>
      <c r="E51" s="99"/>
      <c r="F51" s="99">
        <v>8.8258700000000001</v>
      </c>
      <c r="G51" s="100">
        <v>8.5166900000000005</v>
      </c>
      <c r="H51" s="98"/>
      <c r="I51" s="100"/>
      <c r="J51" s="98">
        <v>81.096100000000007</v>
      </c>
      <c r="K51" s="100"/>
      <c r="L51" s="98"/>
      <c r="M51" s="99"/>
      <c r="N51" s="99"/>
      <c r="O51" s="99">
        <v>407.9128</v>
      </c>
      <c r="P51" s="99"/>
      <c r="Q51" s="99"/>
      <c r="R51" s="99"/>
      <c r="S51" s="100"/>
      <c r="T51" s="98">
        <v>18.14123</v>
      </c>
      <c r="U51" s="99">
        <v>19.191960000000002</v>
      </c>
      <c r="V51" s="99"/>
      <c r="W51" s="100">
        <v>1.0612699999999999</v>
      </c>
      <c r="X51" s="97"/>
      <c r="Y51" s="98"/>
      <c r="Z51" s="99"/>
      <c r="AA51" s="100"/>
      <c r="AB51" s="98"/>
      <c r="AC51" s="99"/>
      <c r="AD51" s="99"/>
      <c r="AE51" s="99"/>
      <c r="AF51" s="99">
        <v>11.413130000000001</v>
      </c>
      <c r="AG51" s="99">
        <v>23.889150000000001</v>
      </c>
      <c r="AH51" s="100">
        <v>10.22284</v>
      </c>
      <c r="AI51" s="97"/>
      <c r="AJ51" s="97"/>
      <c r="AK51" s="97">
        <v>175.92341999999999</v>
      </c>
      <c r="AL51" s="98">
        <v>213.71525</v>
      </c>
      <c r="AM51" s="100">
        <v>7.8466800000000001</v>
      </c>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c r="BK51" s="98">
        <v>164.44227000000001</v>
      </c>
      <c r="BL51" s="99">
        <v>165.47058000000001</v>
      </c>
      <c r="BM51" s="99">
        <v>165.59853000000001</v>
      </c>
      <c r="BN51" s="99"/>
      <c r="BO51" s="99"/>
      <c r="BP51" s="99"/>
      <c r="BQ51" s="99"/>
      <c r="BR51" s="99"/>
      <c r="BS51" s="99"/>
      <c r="BT51" s="99"/>
      <c r="BU51" s="99">
        <v>206.49456000000001</v>
      </c>
      <c r="BV51" s="99">
        <v>206.11548999999999</v>
      </c>
      <c r="BW51" s="99">
        <v>205.99002999999999</v>
      </c>
      <c r="BX51" s="100"/>
      <c r="BY51" s="98">
        <v>17.41583</v>
      </c>
      <c r="BZ51" s="100">
        <v>44.053669999999997</v>
      </c>
      <c r="CA51" s="97"/>
      <c r="CB51" s="98"/>
      <c r="CC51" s="99"/>
      <c r="CD51" s="99"/>
      <c r="CE51" s="99"/>
      <c r="CF51" s="99"/>
      <c r="CG51" s="99">
        <v>118.14735</v>
      </c>
      <c r="CH51" s="99">
        <v>52.418509999999998</v>
      </c>
      <c r="CI51" s="99">
        <v>53.710120000000003</v>
      </c>
      <c r="CJ51" s="99"/>
      <c r="CK51" s="99"/>
      <c r="CL51" s="99"/>
      <c r="CM51" s="100">
        <v>191.19621000000001</v>
      </c>
      <c r="CN51" s="98">
        <v>180.55348000000001</v>
      </c>
      <c r="CO51" s="99">
        <v>180.52450999999999</v>
      </c>
      <c r="CP51" s="99">
        <v>181.33356000000001</v>
      </c>
      <c r="CQ51" s="100">
        <v>181.02912000000001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8"/>
      <c r="FN51" s="99"/>
      <c r="FO51" s="99"/>
      <c r="FP51" s="100"/>
      <c r="FQ51" s="97"/>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100"/>
      <c r="GU51" s="1"/>
      <c r="GV51" s="97">
        <v>2.3778299999999999</v>
      </c>
      <c r="GW51" s="98"/>
      <c r="GX51" s="100"/>
      <c r="GY51" s="97"/>
      <c r="GZ51" s="97"/>
      <c r="HA51" s="97"/>
      <c r="HB51" s="97"/>
      <c r="HC51" s="97"/>
      <c r="HD51" s="1"/>
      <c r="HE51" s="97"/>
      <c r="HF51" s="97"/>
      <c r="HG51" s="97"/>
      <c r="HH51" s="97"/>
      <c r="HI51" s="97"/>
      <c r="HJ51" s="97"/>
      <c r="HK51" s="98"/>
      <c r="HL51" s="100"/>
      <c r="HM51" s="1"/>
      <c r="HN51" s="98">
        <v>3487.1251400000006</v>
      </c>
      <c r="HO51" s="99">
        <v>3449.7919500000007</v>
      </c>
      <c r="HP51" s="100">
        <v>751.89441000000011</v>
      </c>
    </row>
    <row r="52" spans="1:224" x14ac:dyDescent="0.3">
      <c r="A52" s="1"/>
      <c r="B52" s="96" t="s">
        <v>877</v>
      </c>
      <c r="C52" s="97"/>
      <c r="D52" s="98"/>
      <c r="E52" s="99"/>
      <c r="F52" s="99">
        <v>8.8258700000000001</v>
      </c>
      <c r="G52" s="100">
        <v>8.5166900000000005</v>
      </c>
      <c r="H52" s="98"/>
      <c r="I52" s="100"/>
      <c r="J52" s="98">
        <v>81.096100000000007</v>
      </c>
      <c r="K52" s="100"/>
      <c r="L52" s="98"/>
      <c r="M52" s="99"/>
      <c r="N52" s="99"/>
      <c r="O52" s="99">
        <v>407.9128</v>
      </c>
      <c r="P52" s="99"/>
      <c r="Q52" s="99"/>
      <c r="R52" s="99"/>
      <c r="S52" s="100"/>
      <c r="T52" s="98">
        <v>18.14123</v>
      </c>
      <c r="U52" s="99">
        <v>19.191960000000002</v>
      </c>
      <c r="V52" s="99"/>
      <c r="W52" s="100">
        <v>1.0612699999999999</v>
      </c>
      <c r="X52" s="97"/>
      <c r="Y52" s="98"/>
      <c r="Z52" s="99"/>
      <c r="AA52" s="100"/>
      <c r="AB52" s="98"/>
      <c r="AC52" s="99"/>
      <c r="AD52" s="99"/>
      <c r="AE52" s="99"/>
      <c r="AF52" s="99">
        <v>11.413130000000001</v>
      </c>
      <c r="AG52" s="99">
        <v>23.889150000000001</v>
      </c>
      <c r="AH52" s="100">
        <v>10.22284</v>
      </c>
      <c r="AI52" s="97"/>
      <c r="AJ52" s="97"/>
      <c r="AK52" s="97">
        <v>175.92341999999999</v>
      </c>
      <c r="AL52" s="98">
        <v>213.71525</v>
      </c>
      <c r="AM52" s="100">
        <v>7.8466800000000001</v>
      </c>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c r="BK52" s="98">
        <v>164.44227000000001</v>
      </c>
      <c r="BL52" s="99">
        <v>165.47058000000001</v>
      </c>
      <c r="BM52" s="99">
        <v>165.59853000000001</v>
      </c>
      <c r="BN52" s="99"/>
      <c r="BO52" s="99"/>
      <c r="BP52" s="99"/>
      <c r="BQ52" s="99"/>
      <c r="BR52" s="99"/>
      <c r="BS52" s="99"/>
      <c r="BT52" s="99"/>
      <c r="BU52" s="99">
        <v>206.49456000000001</v>
      </c>
      <c r="BV52" s="99">
        <v>206.11548999999999</v>
      </c>
      <c r="BW52" s="99">
        <v>205.99002999999999</v>
      </c>
      <c r="BX52" s="100"/>
      <c r="BY52" s="98">
        <v>17.41583</v>
      </c>
      <c r="BZ52" s="100">
        <v>44.053669999999997</v>
      </c>
      <c r="CA52" s="97"/>
      <c r="CB52" s="98"/>
      <c r="CC52" s="99"/>
      <c r="CD52" s="99"/>
      <c r="CE52" s="99"/>
      <c r="CF52" s="99"/>
      <c r="CG52" s="99">
        <v>118.14735</v>
      </c>
      <c r="CH52" s="99">
        <v>52.418509999999998</v>
      </c>
      <c r="CI52" s="99">
        <v>53.710120000000003</v>
      </c>
      <c r="CJ52" s="99"/>
      <c r="CK52" s="99"/>
      <c r="CL52" s="99"/>
      <c r="CM52" s="100">
        <v>191.19621000000001</v>
      </c>
      <c r="CN52" s="98">
        <v>180.55348000000001</v>
      </c>
      <c r="CO52" s="99">
        <v>180.52450999999999</v>
      </c>
      <c r="CP52" s="99">
        <v>181.33356000000001</v>
      </c>
      <c r="CQ52" s="100">
        <v>181.02912000000001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8"/>
      <c r="FN52" s="99"/>
      <c r="FO52" s="99"/>
      <c r="FP52" s="100"/>
      <c r="FQ52" s="97"/>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100"/>
      <c r="GU52" s="1"/>
      <c r="GV52" s="97">
        <v>2.3778299999999999</v>
      </c>
      <c r="GW52" s="98"/>
      <c r="GX52" s="100"/>
      <c r="GY52" s="97"/>
      <c r="GZ52" s="97"/>
      <c r="HA52" s="97"/>
      <c r="HB52" s="97"/>
      <c r="HC52" s="97"/>
      <c r="HD52" s="1"/>
      <c r="HE52" s="97"/>
      <c r="HF52" s="97"/>
      <c r="HG52" s="97"/>
      <c r="HH52" s="97"/>
      <c r="HI52" s="97"/>
      <c r="HJ52" s="97"/>
      <c r="HK52" s="98"/>
      <c r="HL52" s="100"/>
      <c r="HM52" s="1"/>
      <c r="HN52" s="98">
        <v>3487.1251400000006</v>
      </c>
      <c r="HO52" s="99">
        <v>3449.7919500000007</v>
      </c>
      <c r="HP52" s="100">
        <v>751.89441000000011</v>
      </c>
    </row>
    <row r="53" spans="1:224" x14ac:dyDescent="0.3">
      <c r="A53" s="1"/>
      <c r="B53" s="96" t="s">
        <v>878</v>
      </c>
      <c r="C53" s="97"/>
      <c r="D53" s="98"/>
      <c r="E53" s="99"/>
      <c r="F53" s="99">
        <v>8.8258700000000001</v>
      </c>
      <c r="G53" s="100">
        <v>8.5166900000000005</v>
      </c>
      <c r="H53" s="98"/>
      <c r="I53" s="100"/>
      <c r="J53" s="98">
        <v>81.096100000000007</v>
      </c>
      <c r="K53" s="100"/>
      <c r="L53" s="98"/>
      <c r="M53" s="99"/>
      <c r="N53" s="99"/>
      <c r="O53" s="99">
        <v>407.9128</v>
      </c>
      <c r="P53" s="99"/>
      <c r="Q53" s="99"/>
      <c r="R53" s="99"/>
      <c r="S53" s="100"/>
      <c r="T53" s="98">
        <v>18.14123</v>
      </c>
      <c r="U53" s="99">
        <v>19.191960000000002</v>
      </c>
      <c r="V53" s="99"/>
      <c r="W53" s="100">
        <v>1.0612699999999999</v>
      </c>
      <c r="X53" s="97"/>
      <c r="Y53" s="98"/>
      <c r="Z53" s="99"/>
      <c r="AA53" s="100"/>
      <c r="AB53" s="98"/>
      <c r="AC53" s="99"/>
      <c r="AD53" s="99"/>
      <c r="AE53" s="99"/>
      <c r="AF53" s="99">
        <v>11.413130000000001</v>
      </c>
      <c r="AG53" s="99">
        <v>23.889150000000001</v>
      </c>
      <c r="AH53" s="100">
        <v>10.22284</v>
      </c>
      <c r="AI53" s="97"/>
      <c r="AJ53" s="97"/>
      <c r="AK53" s="97">
        <v>175.92341999999999</v>
      </c>
      <c r="AL53" s="98">
        <v>213.71525</v>
      </c>
      <c r="AM53" s="100">
        <v>7.8466800000000001</v>
      </c>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c r="BK53" s="98">
        <v>164.44227000000001</v>
      </c>
      <c r="BL53" s="99">
        <v>165.47058000000001</v>
      </c>
      <c r="BM53" s="99">
        <v>165.59853000000001</v>
      </c>
      <c r="BN53" s="99"/>
      <c r="BO53" s="99"/>
      <c r="BP53" s="99"/>
      <c r="BQ53" s="99"/>
      <c r="BR53" s="99"/>
      <c r="BS53" s="99"/>
      <c r="BT53" s="99"/>
      <c r="BU53" s="99">
        <v>206.49456000000001</v>
      </c>
      <c r="BV53" s="99">
        <v>206.11548999999999</v>
      </c>
      <c r="BW53" s="99">
        <v>205.99002999999999</v>
      </c>
      <c r="BX53" s="100"/>
      <c r="BY53" s="98">
        <v>17.41583</v>
      </c>
      <c r="BZ53" s="100">
        <v>44.053669999999997</v>
      </c>
      <c r="CA53" s="97"/>
      <c r="CB53" s="98"/>
      <c r="CC53" s="99"/>
      <c r="CD53" s="99"/>
      <c r="CE53" s="99"/>
      <c r="CF53" s="99"/>
      <c r="CG53" s="99">
        <v>118.14735</v>
      </c>
      <c r="CH53" s="99">
        <v>52.418509999999998</v>
      </c>
      <c r="CI53" s="99">
        <v>53.710120000000003</v>
      </c>
      <c r="CJ53" s="99"/>
      <c r="CK53" s="99"/>
      <c r="CL53" s="99"/>
      <c r="CM53" s="100">
        <v>191.19621000000001</v>
      </c>
      <c r="CN53" s="98">
        <v>180.55348000000001</v>
      </c>
      <c r="CO53" s="99">
        <v>180.52450999999999</v>
      </c>
      <c r="CP53" s="99">
        <v>181.33356000000001</v>
      </c>
      <c r="CQ53" s="100">
        <v>181.02912000000001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8"/>
      <c r="FN53" s="99"/>
      <c r="FO53" s="99"/>
      <c r="FP53" s="100"/>
      <c r="FQ53" s="97"/>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100"/>
      <c r="GU53" s="1"/>
      <c r="GV53" s="97">
        <v>2.3778299999999999</v>
      </c>
      <c r="GW53" s="98"/>
      <c r="GX53" s="100"/>
      <c r="GY53" s="97"/>
      <c r="GZ53" s="97"/>
      <c r="HA53" s="97"/>
      <c r="HB53" s="97"/>
      <c r="HC53" s="97"/>
      <c r="HD53" s="1"/>
      <c r="HE53" s="97"/>
      <c r="HF53" s="97"/>
      <c r="HG53" s="97"/>
      <c r="HH53" s="97"/>
      <c r="HI53" s="97"/>
      <c r="HJ53" s="97"/>
      <c r="HK53" s="98"/>
      <c r="HL53" s="100"/>
      <c r="HM53" s="1"/>
      <c r="HN53" s="98">
        <v>3487.1251400000006</v>
      </c>
      <c r="HO53" s="99">
        <v>3449.7919500000007</v>
      </c>
      <c r="HP53" s="100">
        <v>751.89441000000011</v>
      </c>
    </row>
    <row r="54" spans="1:224" x14ac:dyDescent="0.3">
      <c r="A54" s="1"/>
      <c r="B54" s="96" t="s">
        <v>1486</v>
      </c>
      <c r="C54" s="97"/>
      <c r="D54" s="98"/>
      <c r="E54" s="99"/>
      <c r="F54" s="99">
        <v>8.8258700000000001</v>
      </c>
      <c r="G54" s="100">
        <v>8.5166900000000005</v>
      </c>
      <c r="H54" s="98"/>
      <c r="I54" s="100"/>
      <c r="J54" s="98">
        <v>81.096100000000007</v>
      </c>
      <c r="K54" s="100"/>
      <c r="L54" s="98"/>
      <c r="M54" s="99"/>
      <c r="N54" s="99"/>
      <c r="O54" s="99">
        <v>407.9128</v>
      </c>
      <c r="P54" s="99"/>
      <c r="Q54" s="99"/>
      <c r="R54" s="99"/>
      <c r="S54" s="100"/>
      <c r="T54" s="98">
        <v>18.14123</v>
      </c>
      <c r="U54" s="99">
        <v>19.191960000000002</v>
      </c>
      <c r="V54" s="99"/>
      <c r="W54" s="100">
        <v>1.0612699999999999</v>
      </c>
      <c r="X54" s="97"/>
      <c r="Y54" s="98"/>
      <c r="Z54" s="99"/>
      <c r="AA54" s="100"/>
      <c r="AB54" s="98"/>
      <c r="AC54" s="99"/>
      <c r="AD54" s="99"/>
      <c r="AE54" s="99"/>
      <c r="AF54" s="99">
        <v>11.413130000000001</v>
      </c>
      <c r="AG54" s="99">
        <v>23.889150000000001</v>
      </c>
      <c r="AH54" s="100">
        <v>10.22284</v>
      </c>
      <c r="AI54" s="97"/>
      <c r="AJ54" s="97"/>
      <c r="AK54" s="97">
        <v>175.92341999999999</v>
      </c>
      <c r="AL54" s="98">
        <v>213.71525</v>
      </c>
      <c r="AM54" s="100">
        <v>7.8466800000000001</v>
      </c>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c r="BK54" s="98">
        <v>164.44227000000001</v>
      </c>
      <c r="BL54" s="99">
        <v>165.47058000000001</v>
      </c>
      <c r="BM54" s="99">
        <v>165.59853000000001</v>
      </c>
      <c r="BN54" s="99"/>
      <c r="BO54" s="99"/>
      <c r="BP54" s="99"/>
      <c r="BQ54" s="99"/>
      <c r="BR54" s="99"/>
      <c r="BS54" s="99"/>
      <c r="BT54" s="99"/>
      <c r="BU54" s="99">
        <v>206.49456000000001</v>
      </c>
      <c r="BV54" s="99">
        <v>206.11548999999999</v>
      </c>
      <c r="BW54" s="99">
        <v>205.99002999999999</v>
      </c>
      <c r="BX54" s="100"/>
      <c r="BY54" s="98">
        <v>17.41583</v>
      </c>
      <c r="BZ54" s="100">
        <v>44.053669999999997</v>
      </c>
      <c r="CA54" s="97"/>
      <c r="CB54" s="98"/>
      <c r="CC54" s="99"/>
      <c r="CD54" s="99"/>
      <c r="CE54" s="99"/>
      <c r="CF54" s="99"/>
      <c r="CG54" s="99">
        <v>118.14735</v>
      </c>
      <c r="CH54" s="99">
        <v>52.418509999999998</v>
      </c>
      <c r="CI54" s="99">
        <v>53.710120000000003</v>
      </c>
      <c r="CJ54" s="99"/>
      <c r="CK54" s="99"/>
      <c r="CL54" s="99"/>
      <c r="CM54" s="100">
        <v>191.19621000000001</v>
      </c>
      <c r="CN54" s="98">
        <v>180.55348000000001</v>
      </c>
      <c r="CO54" s="99">
        <v>180.52450999999999</v>
      </c>
      <c r="CP54" s="99">
        <v>181.33356000000001</v>
      </c>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8"/>
      <c r="FN54" s="99"/>
      <c r="FO54" s="99"/>
      <c r="FP54" s="100"/>
      <c r="FQ54" s="97"/>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100"/>
      <c r="GU54" s="1"/>
      <c r="GV54" s="97">
        <v>2.3778299999999999</v>
      </c>
      <c r="GW54" s="98"/>
      <c r="GX54" s="100"/>
      <c r="GY54" s="97"/>
      <c r="GZ54" s="97"/>
      <c r="HA54" s="97"/>
      <c r="HB54" s="97"/>
      <c r="HC54" s="97"/>
      <c r="HD54" s="1"/>
      <c r="HE54" s="97"/>
      <c r="HF54" s="97"/>
      <c r="HG54" s="97"/>
      <c r="HH54" s="97"/>
      <c r="HI54" s="97"/>
      <c r="HJ54" s="97"/>
      <c r="HK54" s="98"/>
      <c r="HL54" s="100"/>
      <c r="HM54" s="1"/>
      <c r="HN54" s="98">
        <v>3487.1251400000006</v>
      </c>
      <c r="HO54" s="99">
        <v>3449.7919500000007</v>
      </c>
      <c r="HP54" s="100">
        <v>662.36288000000002</v>
      </c>
    </row>
    <row r="55" spans="1:224" x14ac:dyDescent="0.3">
      <c r="A55" s="1"/>
      <c r="B55" s="105" t="s">
        <v>968</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6741.2891399999999</v>
      </c>
      <c r="P55" s="108">
        <v>0</v>
      </c>
      <c r="Q55" s="108">
        <v>1900.5055199999999</v>
      </c>
      <c r="R55" s="108">
        <v>0</v>
      </c>
      <c r="S55" s="109">
        <v>0</v>
      </c>
      <c r="T55" s="107">
        <v>435.38952</v>
      </c>
      <c r="U55" s="108">
        <v>460.60703999999998</v>
      </c>
      <c r="V55" s="108">
        <v>0</v>
      </c>
      <c r="W55" s="109">
        <v>25.470479999999998</v>
      </c>
      <c r="X55" s="106">
        <v>0</v>
      </c>
      <c r="Y55" s="107">
        <v>0</v>
      </c>
      <c r="Z55" s="108">
        <v>0</v>
      </c>
      <c r="AA55" s="109">
        <v>86.353774999999999</v>
      </c>
      <c r="AB55" s="107">
        <v>0</v>
      </c>
      <c r="AC55" s="108">
        <v>0</v>
      </c>
      <c r="AD55" s="108">
        <v>0</v>
      </c>
      <c r="AE55" s="108">
        <v>0</v>
      </c>
      <c r="AF55" s="108">
        <v>273.91512</v>
      </c>
      <c r="AG55" s="108">
        <v>573.33960000000002</v>
      </c>
      <c r="AH55" s="109">
        <v>232.62290999999999</v>
      </c>
      <c r="AI55" s="106">
        <v>0</v>
      </c>
      <c r="AJ55" s="106">
        <v>0</v>
      </c>
      <c r="AK55" s="106">
        <v>4222.1620800000001</v>
      </c>
      <c r="AL55" s="107">
        <v>5129.1660000000002</v>
      </c>
      <c r="AM55" s="109">
        <v>188.32032000000001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0</v>
      </c>
      <c r="BI55" s="108">
        <v>0</v>
      </c>
      <c r="BJ55" s="109">
        <v>0</v>
      </c>
      <c r="BK55" s="107">
        <v>3946.6144800000002</v>
      </c>
      <c r="BL55" s="108">
        <v>3971.2939200000001</v>
      </c>
      <c r="BM55" s="108">
        <v>3974.36472</v>
      </c>
      <c r="BN55" s="108">
        <v>0</v>
      </c>
      <c r="BO55" s="108">
        <v>0</v>
      </c>
      <c r="BP55" s="108">
        <v>0</v>
      </c>
      <c r="BQ55" s="108">
        <v>0</v>
      </c>
      <c r="BR55" s="108">
        <v>0</v>
      </c>
      <c r="BS55" s="108">
        <v>0</v>
      </c>
      <c r="BT55" s="108">
        <v>0</v>
      </c>
      <c r="BU55" s="108">
        <v>4955.8694400000004</v>
      </c>
      <c r="BV55" s="108">
        <v>4946.7717599999996</v>
      </c>
      <c r="BW55" s="108">
        <v>4943.7607200000002</v>
      </c>
      <c r="BX55" s="109">
        <v>0</v>
      </c>
      <c r="BY55" s="107">
        <v>417.97991999999999</v>
      </c>
      <c r="BZ55" s="109">
        <v>1057.28808</v>
      </c>
      <c r="CA55" s="106">
        <v>0</v>
      </c>
      <c r="CB55" s="107">
        <v>0</v>
      </c>
      <c r="CC55" s="108">
        <v>0</v>
      </c>
      <c r="CD55" s="108">
        <v>0</v>
      </c>
      <c r="CE55" s="108">
        <v>0</v>
      </c>
      <c r="CF55" s="108">
        <v>0</v>
      </c>
      <c r="CG55" s="108">
        <v>2717.3890500000002</v>
      </c>
      <c r="CH55" s="108">
        <v>1258.0442399999999</v>
      </c>
      <c r="CI55" s="108">
        <v>1289.04288</v>
      </c>
      <c r="CJ55" s="108">
        <v>0</v>
      </c>
      <c r="CK55" s="108">
        <v>0</v>
      </c>
      <c r="CL55" s="108">
        <v>0</v>
      </c>
      <c r="CM55" s="109">
        <v>4588.7090399999997</v>
      </c>
      <c r="CN55" s="107">
        <v>4333.28352</v>
      </c>
      <c r="CO55" s="108">
        <v>4332.58824</v>
      </c>
      <c r="CP55" s="108">
        <v>4352.0054399999999</v>
      </c>
      <c r="CQ55" s="109">
        <v>4344.6988799999999</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6">
        <v>0</v>
      </c>
      <c r="FM55" s="107">
        <v>0</v>
      </c>
      <c r="FN55" s="108">
        <v>0</v>
      </c>
      <c r="FO55" s="108">
        <v>0</v>
      </c>
      <c r="FP55" s="109">
        <v>0</v>
      </c>
      <c r="FQ55" s="106">
        <v>0</v>
      </c>
      <c r="FR55" s="107">
        <v>0</v>
      </c>
      <c r="FS55" s="109">
        <v>0</v>
      </c>
      <c r="FT55" s="107">
        <v>0</v>
      </c>
      <c r="FU55" s="108">
        <v>0</v>
      </c>
      <c r="FV55" s="108">
        <v>0</v>
      </c>
      <c r="FW55" s="108">
        <v>0</v>
      </c>
      <c r="FX55" s="108">
        <v>0</v>
      </c>
      <c r="FY55" s="109">
        <v>0</v>
      </c>
      <c r="FZ55" s="107">
        <v>0</v>
      </c>
      <c r="GA55" s="109">
        <v>0</v>
      </c>
      <c r="GB55" s="107">
        <v>0</v>
      </c>
      <c r="GC55" s="108">
        <v>0</v>
      </c>
      <c r="GD55" s="108">
        <v>0</v>
      </c>
      <c r="GE55" s="109">
        <v>0</v>
      </c>
      <c r="GF55" s="106">
        <v>0</v>
      </c>
      <c r="GG55" s="106">
        <v>0</v>
      </c>
      <c r="GH55" s="106">
        <v>0</v>
      </c>
      <c r="GI55" s="107">
        <v>0</v>
      </c>
      <c r="GJ55" s="108">
        <v>0</v>
      </c>
      <c r="GK55" s="108">
        <v>0</v>
      </c>
      <c r="GL55" s="108">
        <v>0</v>
      </c>
      <c r="GM55" s="109">
        <v>0</v>
      </c>
      <c r="GN55" s="107">
        <v>0</v>
      </c>
      <c r="GO55" s="108">
        <v>0</v>
      </c>
      <c r="GP55" s="108">
        <v>0</v>
      </c>
      <c r="GQ55" s="109">
        <v>0</v>
      </c>
      <c r="GR55" s="106">
        <v>0</v>
      </c>
      <c r="GS55" s="107">
        <v>0</v>
      </c>
      <c r="GT55" s="109">
        <v>0</v>
      </c>
      <c r="GU55" s="1"/>
      <c r="GV55" s="106">
        <v>10.700234999999999</v>
      </c>
      <c r="GW55" s="107">
        <v>0</v>
      </c>
      <c r="GX55" s="109">
        <v>0</v>
      </c>
      <c r="GY55" s="106">
        <v>0</v>
      </c>
      <c r="GZ55" s="106">
        <v>0</v>
      </c>
      <c r="HA55" s="106">
        <v>0</v>
      </c>
      <c r="HB55" s="106">
        <v>0</v>
      </c>
      <c r="HC55" s="106">
        <v>0</v>
      </c>
      <c r="HD55" s="1"/>
      <c r="HE55" s="106">
        <v>0</v>
      </c>
      <c r="HF55" s="106">
        <v>0</v>
      </c>
      <c r="HG55" s="106">
        <v>0</v>
      </c>
      <c r="HH55" s="106">
        <v>0</v>
      </c>
      <c r="HI55" s="106">
        <v>0</v>
      </c>
      <c r="HJ55" s="106">
        <v>0</v>
      </c>
      <c r="HK55" s="107">
        <v>0</v>
      </c>
      <c r="HL55" s="109">
        <v>0</v>
      </c>
      <c r="HM55" s="1"/>
      <c r="HN55" s="110"/>
      <c r="HO55" s="111"/>
      <c r="HP55" s="112"/>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3" t="s">
        <v>3335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3" t="s">
        <v>1487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1488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3" t="s">
        <v>895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4"/>
      <c r="D63" s="1" t="s">
        <v>1489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1490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612</v>
      </c>
      <c r="C6" s="224"/>
      <c r="D6" s="224"/>
      <c r="E6" s="224"/>
      <c r="F6" s="224"/>
      <c r="G6" s="224"/>
      <c r="H6" s="224" t="s">
        <v>223</v>
      </c>
      <c r="I6" s="224"/>
      <c r="J6" s="224" t="s">
        <v>82</v>
      </c>
      <c r="K6" s="224"/>
      <c r="L6" s="224"/>
      <c r="M6" s="224" t="s">
        <v>611</v>
      </c>
      <c r="N6" s="224"/>
      <c r="O6" s="224" t="s">
        <v>23</v>
      </c>
      <c r="P6" s="224" t="s">
        <v>87</v>
      </c>
      <c r="Q6" s="224"/>
      <c r="R6" s="224"/>
      <c r="S6" s="224"/>
      <c r="T6" s="224" t="s">
        <v>614</v>
      </c>
      <c r="U6" s="224" t="s">
        <v>1012</v>
      </c>
      <c r="V6" s="224" t="s">
        <v>98</v>
      </c>
      <c r="W6" s="224"/>
      <c r="X6" s="224"/>
      <c r="Y6" s="224"/>
      <c r="Z6" s="224"/>
      <c r="AA6" s="224" t="s">
        <v>110</v>
      </c>
      <c r="AB6" s="224"/>
      <c r="AC6" s="224" t="s">
        <v>125</v>
      </c>
      <c r="AD6" s="224"/>
      <c r="AE6" s="224"/>
      <c r="AF6" s="224"/>
      <c r="AG6" s="224" t="s">
        <v>44</v>
      </c>
      <c r="AH6" s="224"/>
      <c r="AI6" s="224"/>
      <c r="AJ6" s="224"/>
      <c r="AK6" s="224"/>
      <c r="AL6" s="224" t="s">
        <v>501</v>
      </c>
      <c r="AM6" s="224"/>
      <c r="AN6" s="224" t="s">
        <v>169</v>
      </c>
      <c r="AO6" s="224"/>
      <c r="AP6" s="224"/>
      <c r="AQ6" s="224"/>
      <c r="AR6" s="224"/>
      <c r="AS6" s="224"/>
      <c r="AT6" s="224"/>
      <c r="AU6" s="224"/>
      <c r="AV6" s="224"/>
      <c r="AW6" s="224" t="s">
        <v>623</v>
      </c>
    </row>
    <row r="7" spans="1:49" ht="39.6" x14ac:dyDescent="0.3">
      <c r="A7" s="115" t="s">
        <v>1491</v>
      </c>
      <c r="B7" s="115" t="s">
        <v>1492</v>
      </c>
      <c r="C7" s="115" t="s">
        <v>1492</v>
      </c>
      <c r="D7" s="115" t="s">
        <v>1492</v>
      </c>
      <c r="E7" s="115" t="s">
        <v>1492</v>
      </c>
      <c r="F7" s="115" t="s">
        <v>1492</v>
      </c>
      <c r="G7" s="115" t="s">
        <v>1492</v>
      </c>
      <c r="H7" s="115" t="s">
        <v>1493</v>
      </c>
      <c r="I7" s="115" t="s">
        <v>1494</v>
      </c>
      <c r="J7" s="115" t="s">
        <v>1495</v>
      </c>
      <c r="K7" s="115" t="s">
        <v>1495</v>
      </c>
      <c r="L7" s="115" t="s">
        <v>1495</v>
      </c>
      <c r="M7" s="115" t="s">
        <v>1496</v>
      </c>
      <c r="N7" s="115" t="s">
        <v>1496</v>
      </c>
      <c r="O7" s="115" t="s">
        <v>1497</v>
      </c>
      <c r="P7" s="115" t="s">
        <v>669</v>
      </c>
      <c r="Q7" s="115" t="s">
        <v>669</v>
      </c>
      <c r="R7" s="115" t="s">
        <v>669</v>
      </c>
      <c r="S7" s="115" t="s">
        <v>669</v>
      </c>
      <c r="T7" s="115" t="s">
        <v>1498</v>
      </c>
      <c r="U7" s="115" t="s">
        <v>1499</v>
      </c>
      <c r="V7" s="115" t="s">
        <v>1500</v>
      </c>
      <c r="W7" s="115" t="s">
        <v>1501</v>
      </c>
      <c r="X7" s="115" t="s">
        <v>1501</v>
      </c>
      <c r="Y7" s="115" t="s">
        <v>1502</v>
      </c>
      <c r="Z7" s="115" t="s">
        <v>1503</v>
      </c>
      <c r="AA7" s="115" t="s">
        <v>669</v>
      </c>
      <c r="AB7" s="115" t="s">
        <v>669</v>
      </c>
      <c r="AC7" s="115" t="s">
        <v>1504</v>
      </c>
      <c r="AD7" s="115" t="s">
        <v>1505</v>
      </c>
      <c r="AE7" s="115" t="s">
        <v>1506</v>
      </c>
      <c r="AF7" s="115" t="s">
        <v>1504</v>
      </c>
      <c r="AG7" s="115" t="s">
        <v>1507</v>
      </c>
      <c r="AH7" s="115" t="s">
        <v>1507</v>
      </c>
      <c r="AI7" s="115" t="s">
        <v>1508</v>
      </c>
      <c r="AJ7" s="115" t="s">
        <v>1509</v>
      </c>
      <c r="AK7" s="115" t="s">
        <v>1509</v>
      </c>
      <c r="AL7" s="115" t="s">
        <v>501</v>
      </c>
      <c r="AM7" s="115" t="s">
        <v>501</v>
      </c>
      <c r="AN7" s="115" t="s">
        <v>1510</v>
      </c>
      <c r="AO7" s="115" t="s">
        <v>669</v>
      </c>
      <c r="AP7" s="115" t="s">
        <v>669</v>
      </c>
      <c r="AQ7" s="115" t="s">
        <v>669</v>
      </c>
      <c r="AR7" s="115" t="s">
        <v>1501</v>
      </c>
      <c r="AS7" s="115" t="s">
        <v>1511</v>
      </c>
      <c r="AT7" s="115" t="s">
        <v>1500</v>
      </c>
      <c r="AU7" s="115" t="s">
        <v>1501</v>
      </c>
      <c r="AV7" s="115" t="s">
        <v>1512</v>
      </c>
      <c r="AW7" s="115" t="s">
        <v>1051</v>
      </c>
    </row>
    <row r="8" spans="1:49" ht="26.4" x14ac:dyDescent="0.3">
      <c r="A8" s="115" t="s">
        <v>1513</v>
      </c>
      <c r="B8" s="115" t="s">
        <v>1514</v>
      </c>
      <c r="C8" s="115" t="s">
        <v>1514</v>
      </c>
      <c r="D8" s="115" t="s">
        <v>1515</v>
      </c>
      <c r="E8" s="115" t="s">
        <v>1515</v>
      </c>
      <c r="F8" s="115" t="s">
        <v>1516</v>
      </c>
      <c r="G8" s="115" t="s">
        <v>1515</v>
      </c>
      <c r="H8" s="115" t="s">
        <v>1515</v>
      </c>
      <c r="I8" s="115" t="s">
        <v>1515</v>
      </c>
      <c r="J8" s="115" t="s">
        <v>1514</v>
      </c>
      <c r="K8" s="115" t="s">
        <v>1514</v>
      </c>
      <c r="L8" s="115" t="s">
        <v>1516</v>
      </c>
      <c r="M8" s="115" t="s">
        <v>1515</v>
      </c>
      <c r="N8" s="115" t="s">
        <v>1515</v>
      </c>
      <c r="O8" s="115" t="s">
        <v>1515</v>
      </c>
      <c r="P8" s="115" t="s">
        <v>1515</v>
      </c>
      <c r="Q8" s="115" t="s">
        <v>1515</v>
      </c>
      <c r="R8" s="115" t="s">
        <v>1515</v>
      </c>
      <c r="S8" s="115" t="s">
        <v>1515</v>
      </c>
      <c r="T8" s="115" t="s">
        <v>1515</v>
      </c>
      <c r="U8" s="115" t="s">
        <v>1515</v>
      </c>
      <c r="V8" s="115" t="s">
        <v>1515</v>
      </c>
      <c r="W8" s="115" t="s">
        <v>1515</v>
      </c>
      <c r="X8" s="115" t="s">
        <v>1515</v>
      </c>
      <c r="Y8" s="115" t="s">
        <v>1515</v>
      </c>
      <c r="Z8" s="115" t="s">
        <v>1515</v>
      </c>
      <c r="AA8" s="115" t="s">
        <v>1515</v>
      </c>
      <c r="AB8" s="115" t="s">
        <v>1515</v>
      </c>
      <c r="AC8" s="115" t="s">
        <v>1515</v>
      </c>
      <c r="AD8" s="115" t="s">
        <v>1516</v>
      </c>
      <c r="AE8" s="115" t="s">
        <v>1514</v>
      </c>
      <c r="AF8" s="115" t="s">
        <v>1515</v>
      </c>
      <c r="AG8" s="115" t="s">
        <v>1515</v>
      </c>
      <c r="AH8" s="115" t="s">
        <v>1515</v>
      </c>
      <c r="AI8" s="115" t="s">
        <v>1514</v>
      </c>
      <c r="AJ8" s="115" t="s">
        <v>1515</v>
      </c>
      <c r="AK8" s="115" t="s">
        <v>1515</v>
      </c>
      <c r="AL8" s="115" t="s">
        <v>1515</v>
      </c>
      <c r="AM8" s="115" t="s">
        <v>1515</v>
      </c>
      <c r="AN8" s="115" t="s">
        <v>1515</v>
      </c>
      <c r="AO8" s="115" t="s">
        <v>1515</v>
      </c>
      <c r="AP8" s="115" t="s">
        <v>1515</v>
      </c>
      <c r="AQ8" s="115" t="s">
        <v>1515</v>
      </c>
      <c r="AR8" s="115" t="s">
        <v>1515</v>
      </c>
      <c r="AS8" s="115" t="s">
        <v>1515</v>
      </c>
      <c r="AT8" s="115" t="s">
        <v>1515</v>
      </c>
      <c r="AU8" s="115" t="s">
        <v>1515</v>
      </c>
      <c r="AV8" s="115" t="s">
        <v>1515</v>
      </c>
      <c r="AW8" s="115" t="s">
        <v>1515</v>
      </c>
    </row>
    <row r="9" spans="1:49" ht="39.6" x14ac:dyDescent="0.3">
      <c r="A9" s="115" t="s">
        <v>6</v>
      </c>
      <c r="B9" s="115" t="s">
        <v>1517</v>
      </c>
      <c r="C9" s="115" t="s">
        <v>1518</v>
      </c>
      <c r="D9" s="115" t="s">
        <v>1519</v>
      </c>
      <c r="E9" s="115" t="s">
        <v>1519</v>
      </c>
      <c r="F9" s="115" t="s">
        <v>991</v>
      </c>
      <c r="G9" s="115" t="s">
        <v>1519</v>
      </c>
      <c r="H9" s="115" t="s">
        <v>228</v>
      </c>
      <c r="I9" s="115" t="s">
        <v>224</v>
      </c>
      <c r="J9" s="115" t="s">
        <v>264</v>
      </c>
      <c r="K9" s="115" t="s">
        <v>1520</v>
      </c>
      <c r="L9" s="115" t="s">
        <v>997</v>
      </c>
      <c r="M9" s="115" t="s">
        <v>1521</v>
      </c>
      <c r="N9" s="115" t="s">
        <v>1521</v>
      </c>
      <c r="O9" s="115" t="s">
        <v>1522</v>
      </c>
      <c r="P9" s="115" t="s">
        <v>1523</v>
      </c>
      <c r="Q9" s="115" t="s">
        <v>1524</v>
      </c>
      <c r="R9" s="115" t="s">
        <v>1525</v>
      </c>
      <c r="S9" s="115" t="s">
        <v>1526</v>
      </c>
      <c r="T9" s="115" t="s">
        <v>703</v>
      </c>
      <c r="U9" s="115" t="s">
        <v>1527</v>
      </c>
      <c r="V9" s="115" t="s">
        <v>1528</v>
      </c>
      <c r="W9" s="115" t="s">
        <v>1529</v>
      </c>
      <c r="X9" s="115" t="s">
        <v>1529</v>
      </c>
      <c r="Y9" s="115" t="s">
        <v>1530</v>
      </c>
      <c r="Z9" s="115" t="s">
        <v>1531</v>
      </c>
      <c r="AA9" s="115" t="s">
        <v>1532</v>
      </c>
      <c r="AB9" s="115" t="s">
        <v>683</v>
      </c>
      <c r="AC9" s="115" t="s">
        <v>1533</v>
      </c>
      <c r="AD9" s="115" t="s">
        <v>1033</v>
      </c>
      <c r="AE9" s="115" t="s">
        <v>1534</v>
      </c>
      <c r="AF9" s="115" t="s">
        <v>1533</v>
      </c>
      <c r="AG9" s="115" t="s">
        <v>1535</v>
      </c>
      <c r="AH9" s="115" t="s">
        <v>1535</v>
      </c>
      <c r="AI9" s="115" t="s">
        <v>1536</v>
      </c>
      <c r="AJ9" s="115" t="s">
        <v>1537</v>
      </c>
      <c r="AK9" s="115" t="s">
        <v>1537</v>
      </c>
      <c r="AL9" s="115" t="s">
        <v>501</v>
      </c>
      <c r="AM9" s="115" t="s">
        <v>1538</v>
      </c>
      <c r="AN9" s="115" t="s">
        <v>1539</v>
      </c>
      <c r="AO9" s="115" t="s">
        <v>1540</v>
      </c>
      <c r="AP9" s="115" t="s">
        <v>1540</v>
      </c>
      <c r="AQ9" s="115" t="s">
        <v>1541</v>
      </c>
      <c r="AR9" s="115" t="s">
        <v>1542</v>
      </c>
      <c r="AS9" s="115" t="s">
        <v>1543</v>
      </c>
      <c r="AT9" s="115" t="s">
        <v>1544</v>
      </c>
      <c r="AU9" s="115" t="s">
        <v>1545</v>
      </c>
      <c r="AV9" s="115" t="s">
        <v>1546</v>
      </c>
      <c r="AW9" s="115" t="s">
        <v>1547</v>
      </c>
    </row>
    <row r="10" spans="1:49" ht="52.8" x14ac:dyDescent="0.3">
      <c r="A10" s="115" t="s">
        <v>1137</v>
      </c>
      <c r="B10" s="115" t="s">
        <v>1548</v>
      </c>
      <c r="C10" s="115" t="s">
        <v>1548</v>
      </c>
      <c r="D10" s="115" t="s">
        <v>1549</v>
      </c>
      <c r="E10" s="115" t="s">
        <v>1550</v>
      </c>
      <c r="F10" s="115" t="s">
        <v>1551</v>
      </c>
      <c r="G10" s="115" t="s">
        <v>1552</v>
      </c>
      <c r="H10" s="115" t="s">
        <v>1549</v>
      </c>
      <c r="I10" s="115" t="s">
        <v>1549</v>
      </c>
      <c r="J10" s="115" t="s">
        <v>1548</v>
      </c>
      <c r="K10" s="115" t="s">
        <v>1548</v>
      </c>
      <c r="L10" s="115" t="s">
        <v>1551</v>
      </c>
      <c r="M10" s="115" t="s">
        <v>1550</v>
      </c>
      <c r="N10" s="115" t="s">
        <v>1552</v>
      </c>
      <c r="O10" s="115" t="s">
        <v>1549</v>
      </c>
      <c r="P10" s="115" t="s">
        <v>1552</v>
      </c>
      <c r="Q10" s="115" t="s">
        <v>1552</v>
      </c>
      <c r="R10" s="115" t="s">
        <v>1552</v>
      </c>
      <c r="S10" s="115" t="s">
        <v>1549</v>
      </c>
      <c r="T10" s="115" t="s">
        <v>1552</v>
      </c>
      <c r="U10" s="115" t="s">
        <v>1549</v>
      </c>
      <c r="V10" s="115" t="s">
        <v>1552</v>
      </c>
      <c r="W10" s="115" t="s">
        <v>1552</v>
      </c>
      <c r="X10" s="115" t="s">
        <v>1550</v>
      </c>
      <c r="Y10" s="115" t="s">
        <v>1552</v>
      </c>
      <c r="Z10" s="115" t="s">
        <v>1552</v>
      </c>
      <c r="AA10" s="115" t="s">
        <v>1549</v>
      </c>
      <c r="AB10" s="115" t="s">
        <v>1552</v>
      </c>
      <c r="AC10" s="115" t="s">
        <v>1549</v>
      </c>
      <c r="AD10" s="115" t="s">
        <v>1551</v>
      </c>
      <c r="AE10" s="115" t="s">
        <v>1549</v>
      </c>
      <c r="AF10" s="115" t="s">
        <v>1549</v>
      </c>
      <c r="AG10" s="115" t="s">
        <v>1549</v>
      </c>
      <c r="AH10" s="115" t="s">
        <v>1552</v>
      </c>
      <c r="AI10" s="115" t="s">
        <v>1552</v>
      </c>
      <c r="AJ10" s="115" t="s">
        <v>1549</v>
      </c>
      <c r="AK10" s="115" t="s">
        <v>1552</v>
      </c>
      <c r="AL10" s="115" t="s">
        <v>1549</v>
      </c>
      <c r="AM10" s="115" t="s">
        <v>1552</v>
      </c>
      <c r="AN10" s="115" t="s">
        <v>1552</v>
      </c>
      <c r="AO10" s="115" t="s">
        <v>1549</v>
      </c>
      <c r="AP10" s="115" t="s">
        <v>1552</v>
      </c>
      <c r="AQ10" s="115" t="s">
        <v>1549</v>
      </c>
      <c r="AR10" s="115" t="s">
        <v>1549</v>
      </c>
      <c r="AS10" s="115" t="s">
        <v>1549</v>
      </c>
      <c r="AT10" s="115" t="s">
        <v>1549</v>
      </c>
      <c r="AU10" s="115" t="s">
        <v>1549</v>
      </c>
      <c r="AV10" s="115" t="s">
        <v>1552</v>
      </c>
      <c r="AW10" s="115" t="s">
        <v>1552</v>
      </c>
    </row>
    <row r="11" spans="1:49" x14ac:dyDescent="0.3">
      <c r="A11" s="115" t="s">
        <v>70</v>
      </c>
      <c r="B11" s="115" t="s">
        <v>1553</v>
      </c>
      <c r="C11" s="115" t="s">
        <v>1553</v>
      </c>
      <c r="D11" s="115" t="s">
        <v>1553</v>
      </c>
      <c r="E11" s="115" t="s">
        <v>1553</v>
      </c>
      <c r="F11" s="115" t="s">
        <v>1553</v>
      </c>
      <c r="G11" s="115" t="s">
        <v>1553</v>
      </c>
      <c r="H11" s="115" t="s">
        <v>1553</v>
      </c>
      <c r="I11" s="115" t="s">
        <v>1553</v>
      </c>
      <c r="J11" s="115" t="s">
        <v>1553</v>
      </c>
      <c r="K11" s="115" t="s">
        <v>1553</v>
      </c>
      <c r="L11" s="115" t="s">
        <v>1553</v>
      </c>
      <c r="M11" s="115" t="s">
        <v>1553</v>
      </c>
      <c r="N11" s="115" t="s">
        <v>1553</v>
      </c>
      <c r="O11" s="115" t="s">
        <v>1553</v>
      </c>
      <c r="P11" s="115" t="s">
        <v>1553</v>
      </c>
      <c r="Q11" s="115" t="s">
        <v>1553</v>
      </c>
      <c r="R11" s="115" t="s">
        <v>1553</v>
      </c>
      <c r="S11" s="115" t="s">
        <v>1553</v>
      </c>
      <c r="T11" s="115" t="s">
        <v>1553</v>
      </c>
      <c r="U11" s="115" t="s">
        <v>1553</v>
      </c>
      <c r="V11" s="115" t="s">
        <v>1553</v>
      </c>
      <c r="W11" s="115" t="s">
        <v>1553</v>
      </c>
      <c r="X11" s="115" t="s">
        <v>1553</v>
      </c>
      <c r="Y11" s="115" t="s">
        <v>1553</v>
      </c>
      <c r="Z11" s="115" t="s">
        <v>1553</v>
      </c>
      <c r="AA11" s="115" t="s">
        <v>1553</v>
      </c>
      <c r="AB11" s="115" t="s">
        <v>1553</v>
      </c>
      <c r="AC11" s="115" t="s">
        <v>1553</v>
      </c>
      <c r="AD11" s="115" t="s">
        <v>1553</v>
      </c>
      <c r="AE11" s="115" t="s">
        <v>1553</v>
      </c>
      <c r="AF11" s="115" t="s">
        <v>1553</v>
      </c>
      <c r="AG11" s="115" t="s">
        <v>1553</v>
      </c>
      <c r="AH11" s="115" t="s">
        <v>1553</v>
      </c>
      <c r="AI11" s="115" t="s">
        <v>1553</v>
      </c>
      <c r="AJ11" s="115" t="s">
        <v>1553</v>
      </c>
      <c r="AK11" s="115" t="s">
        <v>1553</v>
      </c>
      <c r="AL11" s="115" t="s">
        <v>1553</v>
      </c>
      <c r="AM11" s="115" t="s">
        <v>1553</v>
      </c>
      <c r="AN11" s="115" t="s">
        <v>1553</v>
      </c>
      <c r="AO11" s="115" t="s">
        <v>1553</v>
      </c>
      <c r="AP11" s="115" t="s">
        <v>1553</v>
      </c>
      <c r="AQ11" s="115" t="s">
        <v>1553</v>
      </c>
      <c r="AR11" s="115" t="s">
        <v>1553</v>
      </c>
      <c r="AS11" s="115" t="s">
        <v>1553</v>
      </c>
      <c r="AT11" s="115" t="s">
        <v>1553</v>
      </c>
      <c r="AU11" s="115" t="s">
        <v>1553</v>
      </c>
      <c r="AV11" s="115" t="s">
        <v>1553</v>
      </c>
      <c r="AW11" s="115" t="s">
        <v>1553</v>
      </c>
    </row>
    <row r="12" spans="1:49" x14ac:dyDescent="0.3">
      <c r="A12" s="116" t="s">
        <v>75</v>
      </c>
      <c r="B12" s="117" t="s">
        <v>987</v>
      </c>
      <c r="C12" s="118">
        <v>38</v>
      </c>
      <c r="D12" s="118">
        <v>66.900000000000006</v>
      </c>
      <c r="E12" s="118">
        <v>31.48808</v>
      </c>
      <c r="F12" s="118">
        <v>39.5</v>
      </c>
      <c r="G12" s="119">
        <v>68</v>
      </c>
      <c r="H12" s="120">
        <v>70</v>
      </c>
      <c r="I12" s="119">
        <v>265</v>
      </c>
      <c r="J12" s="120">
        <v>13.92</v>
      </c>
      <c r="K12" s="118">
        <v>13.55</v>
      </c>
      <c r="L12" s="119">
        <v>11.013</v>
      </c>
      <c r="M12" s="117" t="s">
        <v>1554</v>
      </c>
      <c r="N12" s="121" t="s">
        <v>1554</v>
      </c>
      <c r="O12" s="122">
        <v>1.1890000000000001</v>
      </c>
      <c r="P12" s="120">
        <v>51.19</v>
      </c>
      <c r="Q12" s="118">
        <v>71.7</v>
      </c>
      <c r="R12" s="118">
        <v>197.42</v>
      </c>
      <c r="S12" s="119">
        <v>144.94</v>
      </c>
      <c r="T12" s="122">
        <v>248.29499999999999</v>
      </c>
      <c r="U12" s="122">
        <v>6.1</v>
      </c>
      <c r="V12" s="120">
        <v>6.56</v>
      </c>
      <c r="W12" s="118">
        <v>35.613</v>
      </c>
      <c r="X12" s="118">
        <v>15.27</v>
      </c>
      <c r="Y12" s="123" t="s">
        <v>1554</v>
      </c>
      <c r="Z12" s="121" t="s">
        <v>1554</v>
      </c>
      <c r="AA12" s="120">
        <v>57.26</v>
      </c>
      <c r="AB12" s="119">
        <v>215.37299999999999</v>
      </c>
      <c r="AC12" s="120">
        <v>100.506</v>
      </c>
      <c r="AD12" s="118">
        <v>70.498000000000005</v>
      </c>
      <c r="AE12" s="118">
        <v>201.607</v>
      </c>
      <c r="AF12" s="119">
        <v>0</v>
      </c>
      <c r="AG12" s="120">
        <v>14.89012</v>
      </c>
      <c r="AH12" s="118">
        <v>18</v>
      </c>
      <c r="AI12" s="118">
        <v>10.22348</v>
      </c>
      <c r="AJ12" s="118">
        <v>16.35417</v>
      </c>
      <c r="AK12" s="119">
        <v>17</v>
      </c>
      <c r="AL12" s="120">
        <v>40.39</v>
      </c>
      <c r="AM12" s="119">
        <v>40.68</v>
      </c>
      <c r="AN12" s="120">
        <v>25.5</v>
      </c>
      <c r="AO12" s="123" t="s">
        <v>1554</v>
      </c>
      <c r="AP12" s="118">
        <v>34.047350000000002</v>
      </c>
      <c r="AQ12" s="123" t="s">
        <v>1554</v>
      </c>
      <c r="AR12" s="118">
        <v>13.621829999999999</v>
      </c>
      <c r="AS12" s="118">
        <v>6.7561799999999996</v>
      </c>
      <c r="AT12" s="118">
        <v>35.488999999999997</v>
      </c>
      <c r="AU12" s="118">
        <v>30.163</v>
      </c>
      <c r="AV12" s="119">
        <v>34.503</v>
      </c>
      <c r="AW12" s="122">
        <v>8.56</v>
      </c>
    </row>
    <row r="13" spans="1:49" x14ac:dyDescent="0.3">
      <c r="A13" s="124" t="s">
        <v>832</v>
      </c>
      <c r="B13" s="117" t="s">
        <v>987</v>
      </c>
      <c r="C13" s="118">
        <v>38</v>
      </c>
      <c r="D13" s="118">
        <v>66.900000000000006</v>
      </c>
      <c r="E13" s="118">
        <v>31.48808</v>
      </c>
      <c r="F13" s="118">
        <v>39.5</v>
      </c>
      <c r="G13" s="119">
        <v>68</v>
      </c>
      <c r="H13" s="120">
        <v>70</v>
      </c>
      <c r="I13" s="119">
        <v>265</v>
      </c>
      <c r="J13" s="120">
        <v>13.92</v>
      </c>
      <c r="K13" s="118">
        <v>13.55</v>
      </c>
      <c r="L13" s="119">
        <v>11.013</v>
      </c>
      <c r="M13" s="117" t="s">
        <v>1554</v>
      </c>
      <c r="N13" s="121" t="s">
        <v>1554</v>
      </c>
      <c r="O13" s="122">
        <v>1.1890000000000001</v>
      </c>
      <c r="P13" s="120">
        <v>51.19</v>
      </c>
      <c r="Q13" s="118">
        <v>71.7</v>
      </c>
      <c r="R13" s="118">
        <v>197.42</v>
      </c>
      <c r="S13" s="119">
        <v>144.94</v>
      </c>
      <c r="T13" s="122">
        <v>248.29499999999999</v>
      </c>
      <c r="U13" s="122">
        <v>6.1</v>
      </c>
      <c r="V13" s="120">
        <v>6.56</v>
      </c>
      <c r="W13" s="118">
        <v>35.613</v>
      </c>
      <c r="X13" s="118">
        <v>15.27</v>
      </c>
      <c r="Y13" s="123" t="s">
        <v>1554</v>
      </c>
      <c r="Z13" s="121" t="s">
        <v>1554</v>
      </c>
      <c r="AA13" s="120">
        <v>57.26</v>
      </c>
      <c r="AB13" s="119">
        <v>215.37299999999999</v>
      </c>
      <c r="AC13" s="120">
        <v>100.506</v>
      </c>
      <c r="AD13" s="118">
        <v>70.498000000000005</v>
      </c>
      <c r="AE13" s="118">
        <v>201.607</v>
      </c>
      <c r="AF13" s="119">
        <v>0</v>
      </c>
      <c r="AG13" s="120">
        <v>14.89012</v>
      </c>
      <c r="AH13" s="118">
        <v>18</v>
      </c>
      <c r="AI13" s="118">
        <v>10.22348</v>
      </c>
      <c r="AJ13" s="118">
        <v>16.35417</v>
      </c>
      <c r="AK13" s="119">
        <v>17</v>
      </c>
      <c r="AL13" s="120">
        <v>40.39</v>
      </c>
      <c r="AM13" s="119">
        <v>40.68</v>
      </c>
      <c r="AN13" s="120">
        <v>25.5</v>
      </c>
      <c r="AO13" s="123" t="s">
        <v>1554</v>
      </c>
      <c r="AP13" s="118">
        <v>34.047350000000002</v>
      </c>
      <c r="AQ13" s="123" t="s">
        <v>1554</v>
      </c>
      <c r="AR13" s="118">
        <v>13.621829999999999</v>
      </c>
      <c r="AS13" s="118">
        <v>6.7561799999999996</v>
      </c>
      <c r="AT13" s="118">
        <v>35.488999999999997</v>
      </c>
      <c r="AU13" s="118">
        <v>30.163</v>
      </c>
      <c r="AV13" s="119">
        <v>34.503</v>
      </c>
      <c r="AW13" s="122">
        <v>8.56</v>
      </c>
    </row>
    <row r="14" spans="1:49" x14ac:dyDescent="0.3">
      <c r="A14" s="124" t="s">
        <v>833</v>
      </c>
      <c r="B14" s="117" t="s">
        <v>987</v>
      </c>
      <c r="C14" s="118">
        <v>38</v>
      </c>
      <c r="D14" s="118">
        <v>66.900000000000006</v>
      </c>
      <c r="E14" s="118">
        <v>34.001579999999997</v>
      </c>
      <c r="F14" s="118">
        <v>39.6</v>
      </c>
      <c r="G14" s="119">
        <v>68</v>
      </c>
      <c r="H14" s="120">
        <v>70</v>
      </c>
      <c r="I14" s="119">
        <v>265</v>
      </c>
      <c r="J14" s="120">
        <v>13.94</v>
      </c>
      <c r="K14" s="118">
        <v>13.54</v>
      </c>
      <c r="L14" s="119">
        <v>13.532</v>
      </c>
      <c r="M14" s="117" t="s">
        <v>1554</v>
      </c>
      <c r="N14" s="121" t="s">
        <v>1554</v>
      </c>
      <c r="O14" s="122">
        <v>1.1890000000000001</v>
      </c>
      <c r="P14" s="120">
        <v>51.19</v>
      </c>
      <c r="Q14" s="118">
        <v>71.7</v>
      </c>
      <c r="R14" s="118">
        <v>198.78</v>
      </c>
      <c r="S14" s="119">
        <v>134.53</v>
      </c>
      <c r="T14" s="122">
        <v>240.346</v>
      </c>
      <c r="U14" s="122">
        <v>6.1</v>
      </c>
      <c r="V14" s="120">
        <v>4.88</v>
      </c>
      <c r="W14" s="118">
        <v>33.085000000000001</v>
      </c>
      <c r="X14" s="118">
        <v>15.23</v>
      </c>
      <c r="Y14" s="123" t="s">
        <v>1554</v>
      </c>
      <c r="Z14" s="121" t="s">
        <v>1554</v>
      </c>
      <c r="AA14" s="120">
        <v>55.1</v>
      </c>
      <c r="AB14" s="119">
        <v>214.631</v>
      </c>
      <c r="AC14" s="120">
        <v>99.137</v>
      </c>
      <c r="AD14" s="118">
        <v>69.108000000000004</v>
      </c>
      <c r="AE14" s="118">
        <v>207.44499999999999</v>
      </c>
      <c r="AF14" s="119">
        <v>0</v>
      </c>
      <c r="AG14" s="120">
        <v>14.89012</v>
      </c>
      <c r="AH14" s="118">
        <v>18.2</v>
      </c>
      <c r="AI14" s="118">
        <v>10.192030000000001</v>
      </c>
      <c r="AJ14" s="118">
        <v>16.35417</v>
      </c>
      <c r="AK14" s="119">
        <v>16.5</v>
      </c>
      <c r="AL14" s="120">
        <v>38.35</v>
      </c>
      <c r="AM14" s="119">
        <v>38.64</v>
      </c>
      <c r="AN14" s="120">
        <v>25.5</v>
      </c>
      <c r="AO14" s="123" t="s">
        <v>1554</v>
      </c>
      <c r="AP14" s="123" t="s">
        <v>1554</v>
      </c>
      <c r="AQ14" s="123" t="s">
        <v>1554</v>
      </c>
      <c r="AR14" s="118">
        <v>13.483639999999999</v>
      </c>
      <c r="AS14" s="118">
        <v>6.7561799999999996</v>
      </c>
      <c r="AT14" s="118">
        <v>35.488999999999997</v>
      </c>
      <c r="AU14" s="118">
        <v>29.497</v>
      </c>
      <c r="AV14" s="119">
        <v>34.694000000000003</v>
      </c>
      <c r="AW14" s="122">
        <v>8.125</v>
      </c>
    </row>
    <row r="15" spans="1:49" x14ac:dyDescent="0.3">
      <c r="A15" s="124" t="s">
        <v>834</v>
      </c>
      <c r="B15" s="117" t="s">
        <v>987</v>
      </c>
      <c r="C15" s="118">
        <v>38</v>
      </c>
      <c r="D15" s="118">
        <v>66.900000000000006</v>
      </c>
      <c r="E15" s="118">
        <v>34.001579999999997</v>
      </c>
      <c r="F15" s="118">
        <v>39.6</v>
      </c>
      <c r="G15" s="119">
        <v>68</v>
      </c>
      <c r="H15" s="120">
        <v>70</v>
      </c>
      <c r="I15" s="119">
        <v>265</v>
      </c>
      <c r="J15" s="120">
        <v>13.94</v>
      </c>
      <c r="K15" s="118">
        <v>13.54</v>
      </c>
      <c r="L15" s="119">
        <v>13.532</v>
      </c>
      <c r="M15" s="117" t="s">
        <v>1554</v>
      </c>
      <c r="N15" s="121" t="s">
        <v>1554</v>
      </c>
      <c r="O15" s="122">
        <v>1.1890000000000001</v>
      </c>
      <c r="P15" s="120">
        <v>51.19</v>
      </c>
      <c r="Q15" s="118">
        <v>71.7</v>
      </c>
      <c r="R15" s="118">
        <v>198.78</v>
      </c>
      <c r="S15" s="119">
        <v>134.53</v>
      </c>
      <c r="T15" s="122">
        <v>240.346</v>
      </c>
      <c r="U15" s="122">
        <v>6.1</v>
      </c>
      <c r="V15" s="120">
        <v>4.88</v>
      </c>
      <c r="W15" s="118">
        <v>33.085000000000001</v>
      </c>
      <c r="X15" s="118">
        <v>15.23</v>
      </c>
      <c r="Y15" s="123" t="s">
        <v>1554</v>
      </c>
      <c r="Z15" s="121" t="s">
        <v>1554</v>
      </c>
      <c r="AA15" s="120">
        <v>55.1</v>
      </c>
      <c r="AB15" s="119">
        <v>214.631</v>
      </c>
      <c r="AC15" s="120">
        <v>99.137</v>
      </c>
      <c r="AD15" s="118">
        <v>69.108000000000004</v>
      </c>
      <c r="AE15" s="118">
        <v>207.44499999999999</v>
      </c>
      <c r="AF15" s="119">
        <v>0</v>
      </c>
      <c r="AG15" s="120">
        <v>14.89012</v>
      </c>
      <c r="AH15" s="118">
        <v>18.2</v>
      </c>
      <c r="AI15" s="118">
        <v>10.192030000000001</v>
      </c>
      <c r="AJ15" s="118">
        <v>16.35417</v>
      </c>
      <c r="AK15" s="119">
        <v>16.5</v>
      </c>
      <c r="AL15" s="120">
        <v>38.35</v>
      </c>
      <c r="AM15" s="119">
        <v>38.64</v>
      </c>
      <c r="AN15" s="120">
        <v>25.5</v>
      </c>
      <c r="AO15" s="123" t="s">
        <v>1554</v>
      </c>
      <c r="AP15" s="123" t="s">
        <v>1554</v>
      </c>
      <c r="AQ15" s="123" t="s">
        <v>1554</v>
      </c>
      <c r="AR15" s="118">
        <v>13.483639999999999</v>
      </c>
      <c r="AS15" s="118">
        <v>6.7561799999999996</v>
      </c>
      <c r="AT15" s="118">
        <v>35.488999999999997</v>
      </c>
      <c r="AU15" s="118">
        <v>29.497</v>
      </c>
      <c r="AV15" s="119">
        <v>34.694000000000003</v>
      </c>
      <c r="AW15" s="122">
        <v>8.125</v>
      </c>
    </row>
    <row r="16" spans="1:49" x14ac:dyDescent="0.3">
      <c r="A16" s="124" t="s">
        <v>835</v>
      </c>
      <c r="B16" s="117" t="s">
        <v>987</v>
      </c>
      <c r="C16" s="118">
        <v>38</v>
      </c>
      <c r="D16" s="118">
        <v>66.900000000000006</v>
      </c>
      <c r="E16" s="118">
        <v>34.001579999999997</v>
      </c>
      <c r="F16" s="118">
        <v>39.6</v>
      </c>
      <c r="G16" s="119">
        <v>68</v>
      </c>
      <c r="H16" s="120">
        <v>65</v>
      </c>
      <c r="I16" s="119">
        <v>250</v>
      </c>
      <c r="J16" s="120">
        <v>13.95</v>
      </c>
      <c r="K16" s="118">
        <v>13.8</v>
      </c>
      <c r="L16" s="119">
        <v>13.385</v>
      </c>
      <c r="M16" s="117" t="s">
        <v>1554</v>
      </c>
      <c r="N16" s="121" t="s">
        <v>1554</v>
      </c>
      <c r="O16" s="122">
        <v>1.1890000000000001</v>
      </c>
      <c r="P16" s="120">
        <v>51.19</v>
      </c>
      <c r="Q16" s="118">
        <v>67.680000000000007</v>
      </c>
      <c r="R16" s="118">
        <v>196.06</v>
      </c>
      <c r="S16" s="119">
        <v>127.3</v>
      </c>
      <c r="T16" s="122">
        <v>235.5</v>
      </c>
      <c r="U16" s="122">
        <v>6.1</v>
      </c>
      <c r="V16" s="120">
        <v>3.74</v>
      </c>
      <c r="W16" s="118">
        <v>31.353999999999999</v>
      </c>
      <c r="X16" s="118">
        <v>1.26</v>
      </c>
      <c r="Y16" s="123" t="s">
        <v>1554</v>
      </c>
      <c r="Z16" s="121" t="s">
        <v>1554</v>
      </c>
      <c r="AA16" s="120">
        <v>52.33</v>
      </c>
      <c r="AB16" s="119">
        <v>220.38200000000001</v>
      </c>
      <c r="AC16" s="120">
        <v>97.781999999999996</v>
      </c>
      <c r="AD16" s="118">
        <v>68.816000000000003</v>
      </c>
      <c r="AE16" s="118">
        <v>206.13300000000001</v>
      </c>
      <c r="AF16" s="119">
        <v>0</v>
      </c>
      <c r="AG16" s="120">
        <v>14.89012</v>
      </c>
      <c r="AH16" s="118">
        <v>11.4</v>
      </c>
      <c r="AI16" s="118">
        <v>10.09507</v>
      </c>
      <c r="AJ16" s="118">
        <v>16.35417</v>
      </c>
      <c r="AK16" s="119">
        <v>16.5</v>
      </c>
      <c r="AL16" s="120">
        <v>37.590000000000003</v>
      </c>
      <c r="AM16" s="119">
        <v>37.880000000000003</v>
      </c>
      <c r="AN16" s="120">
        <v>25.5</v>
      </c>
      <c r="AO16" s="123" t="s">
        <v>1554</v>
      </c>
      <c r="AP16" s="123" t="s">
        <v>1554</v>
      </c>
      <c r="AQ16" s="123" t="s">
        <v>1554</v>
      </c>
      <c r="AR16" s="118">
        <v>13.28051</v>
      </c>
      <c r="AS16" s="118">
        <v>6.7561799999999996</v>
      </c>
      <c r="AT16" s="118">
        <v>35.488999999999997</v>
      </c>
      <c r="AU16" s="118">
        <v>28.518000000000001</v>
      </c>
      <c r="AV16" s="119">
        <v>35.637</v>
      </c>
      <c r="AW16" s="122">
        <v>7.96</v>
      </c>
    </row>
    <row r="17" spans="1:49" x14ac:dyDescent="0.3">
      <c r="A17" s="124" t="s">
        <v>836</v>
      </c>
      <c r="B17" s="117" t="s">
        <v>987</v>
      </c>
      <c r="C17" s="118">
        <v>38</v>
      </c>
      <c r="D17" s="118">
        <v>66.900000000000006</v>
      </c>
      <c r="E17" s="118">
        <v>34.001579999999997</v>
      </c>
      <c r="F17" s="118">
        <v>39.6</v>
      </c>
      <c r="G17" s="119">
        <v>68</v>
      </c>
      <c r="H17" s="120">
        <v>65</v>
      </c>
      <c r="I17" s="119">
        <v>250</v>
      </c>
      <c r="J17" s="120">
        <v>13.95</v>
      </c>
      <c r="K17" s="118">
        <v>13.8</v>
      </c>
      <c r="L17" s="119">
        <v>13.385</v>
      </c>
      <c r="M17" s="117" t="s">
        <v>1554</v>
      </c>
      <c r="N17" s="121" t="s">
        <v>1554</v>
      </c>
      <c r="O17" s="122">
        <v>1.1890000000000001</v>
      </c>
      <c r="P17" s="120">
        <v>51.19</v>
      </c>
      <c r="Q17" s="118">
        <v>67.680000000000007</v>
      </c>
      <c r="R17" s="118">
        <v>196.06</v>
      </c>
      <c r="S17" s="119">
        <v>127.3</v>
      </c>
      <c r="T17" s="122">
        <v>235.5</v>
      </c>
      <c r="U17" s="122">
        <v>6.1</v>
      </c>
      <c r="V17" s="120">
        <v>3.74</v>
      </c>
      <c r="W17" s="118">
        <v>31.353999999999999</v>
      </c>
      <c r="X17" s="118">
        <v>1.26</v>
      </c>
      <c r="Y17" s="123" t="s">
        <v>1554</v>
      </c>
      <c r="Z17" s="121" t="s">
        <v>1554</v>
      </c>
      <c r="AA17" s="120">
        <v>52.33</v>
      </c>
      <c r="AB17" s="119">
        <v>220.38200000000001</v>
      </c>
      <c r="AC17" s="120">
        <v>97.781999999999996</v>
      </c>
      <c r="AD17" s="118">
        <v>68.816000000000003</v>
      </c>
      <c r="AE17" s="118">
        <v>206.13300000000001</v>
      </c>
      <c r="AF17" s="119">
        <v>0</v>
      </c>
      <c r="AG17" s="120">
        <v>14.89012</v>
      </c>
      <c r="AH17" s="118">
        <v>11.4</v>
      </c>
      <c r="AI17" s="118">
        <v>10.09507</v>
      </c>
      <c r="AJ17" s="118">
        <v>16.35417</v>
      </c>
      <c r="AK17" s="119">
        <v>16.5</v>
      </c>
      <c r="AL17" s="120">
        <v>37.590000000000003</v>
      </c>
      <c r="AM17" s="119">
        <v>37.880000000000003</v>
      </c>
      <c r="AN17" s="120">
        <v>25.5</v>
      </c>
      <c r="AO17" s="123" t="s">
        <v>1554</v>
      </c>
      <c r="AP17" s="123" t="s">
        <v>1554</v>
      </c>
      <c r="AQ17" s="123" t="s">
        <v>1554</v>
      </c>
      <c r="AR17" s="118">
        <v>13.28051</v>
      </c>
      <c r="AS17" s="118">
        <v>6.7561799999999996</v>
      </c>
      <c r="AT17" s="118">
        <v>35.488999999999997</v>
      </c>
      <c r="AU17" s="118">
        <v>28.518000000000001</v>
      </c>
      <c r="AV17" s="119">
        <v>35.637</v>
      </c>
      <c r="AW17" s="122">
        <v>7.96</v>
      </c>
    </row>
    <row r="18" spans="1:49" x14ac:dyDescent="0.3">
      <c r="A18" s="124" t="s">
        <v>837</v>
      </c>
      <c r="B18" s="117" t="s">
        <v>987</v>
      </c>
      <c r="C18" s="118">
        <v>38</v>
      </c>
      <c r="D18" s="118">
        <v>68.900000000000006</v>
      </c>
      <c r="E18" s="118">
        <v>34.001579999999997</v>
      </c>
      <c r="F18" s="118">
        <v>39.6</v>
      </c>
      <c r="G18" s="119">
        <v>70</v>
      </c>
      <c r="H18" s="120">
        <v>65</v>
      </c>
      <c r="I18" s="119">
        <v>250</v>
      </c>
      <c r="J18" s="120">
        <v>13.96</v>
      </c>
      <c r="K18" s="118">
        <v>13.72</v>
      </c>
      <c r="L18" s="119">
        <v>13.439</v>
      </c>
      <c r="M18" s="117" t="s">
        <v>1554</v>
      </c>
      <c r="N18" s="121" t="s">
        <v>1554</v>
      </c>
      <c r="O18" s="122">
        <v>1.1890000000000001</v>
      </c>
      <c r="P18" s="120">
        <v>53.79</v>
      </c>
      <c r="Q18" s="118">
        <v>79.180000000000007</v>
      </c>
      <c r="R18" s="118">
        <v>194.71</v>
      </c>
      <c r="S18" s="119">
        <v>154.81</v>
      </c>
      <c r="T18" s="122">
        <v>242.46799999999999</v>
      </c>
      <c r="U18" s="122">
        <v>6.1</v>
      </c>
      <c r="V18" s="120">
        <v>3.39</v>
      </c>
      <c r="W18" s="118">
        <v>30.777999999999999</v>
      </c>
      <c r="X18" s="118">
        <v>1.3</v>
      </c>
      <c r="Y18" s="123" t="s">
        <v>1554</v>
      </c>
      <c r="Z18" s="121" t="s">
        <v>1554</v>
      </c>
      <c r="AA18" s="120">
        <v>54.32</v>
      </c>
      <c r="AB18" s="119">
        <v>235.376</v>
      </c>
      <c r="AC18" s="120">
        <v>97.781999999999996</v>
      </c>
      <c r="AD18" s="118">
        <v>69.802000000000007</v>
      </c>
      <c r="AE18" s="118">
        <v>200.87299999999999</v>
      </c>
      <c r="AF18" s="119">
        <v>0</v>
      </c>
      <c r="AG18" s="120">
        <v>14.89012</v>
      </c>
      <c r="AH18" s="118">
        <v>11.3</v>
      </c>
      <c r="AI18" s="118">
        <v>10.104369999999999</v>
      </c>
      <c r="AJ18" s="118">
        <v>16.35417</v>
      </c>
      <c r="AK18" s="119">
        <v>16.5</v>
      </c>
      <c r="AL18" s="120">
        <v>37.17</v>
      </c>
      <c r="AM18" s="119">
        <v>37.46</v>
      </c>
      <c r="AN18" s="120">
        <v>25.5</v>
      </c>
      <c r="AO18" s="123" t="s">
        <v>1554</v>
      </c>
      <c r="AP18" s="123" t="s">
        <v>1554</v>
      </c>
      <c r="AQ18" s="123" t="s">
        <v>1554</v>
      </c>
      <c r="AR18" s="118">
        <v>13.11556</v>
      </c>
      <c r="AS18" s="118">
        <v>6.7561799999999996</v>
      </c>
      <c r="AT18" s="118">
        <v>35.488999999999997</v>
      </c>
      <c r="AU18" s="118">
        <v>27.722999999999999</v>
      </c>
      <c r="AV18" s="119">
        <v>35.893000000000001</v>
      </c>
      <c r="AW18" s="122">
        <v>7.6689999999999996</v>
      </c>
    </row>
    <row r="19" spans="1:49" x14ac:dyDescent="0.3">
      <c r="A19" s="124" t="s">
        <v>838</v>
      </c>
      <c r="B19" s="117" t="s">
        <v>987</v>
      </c>
      <c r="C19" s="118">
        <v>38</v>
      </c>
      <c r="D19" s="118">
        <v>68.900000000000006</v>
      </c>
      <c r="E19" s="118">
        <v>34.001579999999997</v>
      </c>
      <c r="F19" s="118">
        <v>39.6</v>
      </c>
      <c r="G19" s="119">
        <v>70</v>
      </c>
      <c r="H19" s="120">
        <v>65</v>
      </c>
      <c r="I19" s="119">
        <v>250</v>
      </c>
      <c r="J19" s="120">
        <v>13.96</v>
      </c>
      <c r="K19" s="118">
        <v>13.72</v>
      </c>
      <c r="L19" s="119">
        <v>13.439</v>
      </c>
      <c r="M19" s="117" t="s">
        <v>1554</v>
      </c>
      <c r="N19" s="121" t="s">
        <v>1554</v>
      </c>
      <c r="O19" s="122">
        <v>1.1890000000000001</v>
      </c>
      <c r="P19" s="120">
        <v>53.79</v>
      </c>
      <c r="Q19" s="118">
        <v>79.180000000000007</v>
      </c>
      <c r="R19" s="118">
        <v>194.71</v>
      </c>
      <c r="S19" s="119">
        <v>154.81</v>
      </c>
      <c r="T19" s="122">
        <v>242.46799999999999</v>
      </c>
      <c r="U19" s="122">
        <v>6.1</v>
      </c>
      <c r="V19" s="120">
        <v>3.39</v>
      </c>
      <c r="W19" s="118">
        <v>30.777999999999999</v>
      </c>
      <c r="X19" s="118">
        <v>1.3</v>
      </c>
      <c r="Y19" s="123" t="s">
        <v>1554</v>
      </c>
      <c r="Z19" s="121" t="s">
        <v>1554</v>
      </c>
      <c r="AA19" s="120">
        <v>54.32</v>
      </c>
      <c r="AB19" s="119">
        <v>235.376</v>
      </c>
      <c r="AC19" s="120">
        <v>97.781999999999996</v>
      </c>
      <c r="AD19" s="118">
        <v>69.802000000000007</v>
      </c>
      <c r="AE19" s="118">
        <v>200.87299999999999</v>
      </c>
      <c r="AF19" s="119">
        <v>0</v>
      </c>
      <c r="AG19" s="120">
        <v>14.89012</v>
      </c>
      <c r="AH19" s="118">
        <v>11.3</v>
      </c>
      <c r="AI19" s="118">
        <v>10.104369999999999</v>
      </c>
      <c r="AJ19" s="118">
        <v>16.35417</v>
      </c>
      <c r="AK19" s="119">
        <v>16.5</v>
      </c>
      <c r="AL19" s="120">
        <v>37.17</v>
      </c>
      <c r="AM19" s="119">
        <v>37.46</v>
      </c>
      <c r="AN19" s="120">
        <v>25.5</v>
      </c>
      <c r="AO19" s="123" t="s">
        <v>1554</v>
      </c>
      <c r="AP19" s="123" t="s">
        <v>1554</v>
      </c>
      <c r="AQ19" s="123" t="s">
        <v>1554</v>
      </c>
      <c r="AR19" s="118">
        <v>13.11556</v>
      </c>
      <c r="AS19" s="118">
        <v>6.7561799999999996</v>
      </c>
      <c r="AT19" s="118">
        <v>35.488999999999997</v>
      </c>
      <c r="AU19" s="118">
        <v>27.722999999999999</v>
      </c>
      <c r="AV19" s="119">
        <v>35.893000000000001</v>
      </c>
      <c r="AW19" s="122">
        <v>7.6689999999999996</v>
      </c>
    </row>
    <row r="20" spans="1:49" x14ac:dyDescent="0.3">
      <c r="A20" s="124" t="s">
        <v>839</v>
      </c>
      <c r="B20" s="117" t="s">
        <v>987</v>
      </c>
      <c r="C20" s="118">
        <v>38</v>
      </c>
      <c r="D20" s="118">
        <v>68.900000000000006</v>
      </c>
      <c r="E20" s="118">
        <v>32.986370000000001</v>
      </c>
      <c r="F20" s="118">
        <v>39.6</v>
      </c>
      <c r="G20" s="119">
        <v>70</v>
      </c>
      <c r="H20" s="120">
        <v>65</v>
      </c>
      <c r="I20" s="119">
        <v>245</v>
      </c>
      <c r="J20" s="120">
        <v>13.98</v>
      </c>
      <c r="K20" s="118">
        <v>13.65</v>
      </c>
      <c r="L20" s="119">
        <v>13.474</v>
      </c>
      <c r="M20" s="117" t="s">
        <v>1554</v>
      </c>
      <c r="N20" s="121" t="s">
        <v>1554</v>
      </c>
      <c r="O20" s="122">
        <v>1.1890000000000001</v>
      </c>
      <c r="P20" s="120">
        <v>79.180000000000007</v>
      </c>
      <c r="Q20" s="118">
        <v>99.7</v>
      </c>
      <c r="R20" s="118">
        <v>198.78</v>
      </c>
      <c r="S20" s="119">
        <v>170.33</v>
      </c>
      <c r="T20" s="122">
        <v>234.81700000000001</v>
      </c>
      <c r="U20" s="122">
        <v>6.08</v>
      </c>
      <c r="V20" s="120">
        <v>4.1100000000000003</v>
      </c>
      <c r="W20" s="118">
        <v>32.168999999999997</v>
      </c>
      <c r="X20" s="118">
        <v>6.65</v>
      </c>
      <c r="Y20" s="123" t="s">
        <v>1554</v>
      </c>
      <c r="Z20" s="121" t="s">
        <v>1554</v>
      </c>
      <c r="AA20" s="120">
        <v>59.95</v>
      </c>
      <c r="AB20" s="119">
        <v>241.93100000000001</v>
      </c>
      <c r="AC20" s="120">
        <v>99.137</v>
      </c>
      <c r="AD20" s="118">
        <v>69.356999999999999</v>
      </c>
      <c r="AE20" s="118">
        <v>198.72</v>
      </c>
      <c r="AF20" s="119">
        <v>0</v>
      </c>
      <c r="AG20" s="120">
        <v>14.89012</v>
      </c>
      <c r="AH20" s="118">
        <v>11</v>
      </c>
      <c r="AI20" s="118">
        <v>10.1647</v>
      </c>
      <c r="AJ20" s="118">
        <v>16.35417</v>
      </c>
      <c r="AK20" s="119">
        <v>16.5</v>
      </c>
      <c r="AL20" s="120">
        <v>37.659999999999997</v>
      </c>
      <c r="AM20" s="119">
        <v>37.950000000000003</v>
      </c>
      <c r="AN20" s="120">
        <v>25.5</v>
      </c>
      <c r="AO20" s="123" t="s">
        <v>1554</v>
      </c>
      <c r="AP20" s="123" t="s">
        <v>1554</v>
      </c>
      <c r="AQ20" s="123" t="s">
        <v>1554</v>
      </c>
      <c r="AR20" s="118">
        <v>12.87716</v>
      </c>
      <c r="AS20" s="118">
        <v>6.7561799999999996</v>
      </c>
      <c r="AT20" s="118">
        <v>35.488999999999997</v>
      </c>
      <c r="AU20" s="118">
        <v>26.574000000000002</v>
      </c>
      <c r="AV20" s="119">
        <v>36.122999999999998</v>
      </c>
      <c r="AW20" s="122">
        <v>7.5449999999999999</v>
      </c>
    </row>
    <row r="21" spans="1:49" x14ac:dyDescent="0.3">
      <c r="A21" s="124" t="s">
        <v>840</v>
      </c>
      <c r="B21" s="117" t="s">
        <v>987</v>
      </c>
      <c r="C21" s="118">
        <v>38</v>
      </c>
      <c r="D21" s="118">
        <v>68.900000000000006</v>
      </c>
      <c r="E21" s="118">
        <v>32.986370000000001</v>
      </c>
      <c r="F21" s="118">
        <v>39.6</v>
      </c>
      <c r="G21" s="119">
        <v>70</v>
      </c>
      <c r="H21" s="120">
        <v>65</v>
      </c>
      <c r="I21" s="119">
        <v>245</v>
      </c>
      <c r="J21" s="120">
        <v>13.98</v>
      </c>
      <c r="K21" s="118">
        <v>13.65</v>
      </c>
      <c r="L21" s="119">
        <v>13.474</v>
      </c>
      <c r="M21" s="117" t="s">
        <v>1554</v>
      </c>
      <c r="N21" s="121" t="s">
        <v>1554</v>
      </c>
      <c r="O21" s="122">
        <v>1.1890000000000001</v>
      </c>
      <c r="P21" s="120">
        <v>79.180000000000007</v>
      </c>
      <c r="Q21" s="118">
        <v>99.7</v>
      </c>
      <c r="R21" s="118">
        <v>198.78</v>
      </c>
      <c r="S21" s="119">
        <v>170.33</v>
      </c>
      <c r="T21" s="122">
        <v>234.81700000000001</v>
      </c>
      <c r="U21" s="122">
        <v>6.08</v>
      </c>
      <c r="V21" s="120">
        <v>4.1100000000000003</v>
      </c>
      <c r="W21" s="118">
        <v>32.168999999999997</v>
      </c>
      <c r="X21" s="118">
        <v>6.65</v>
      </c>
      <c r="Y21" s="123" t="s">
        <v>1554</v>
      </c>
      <c r="Z21" s="121" t="s">
        <v>1554</v>
      </c>
      <c r="AA21" s="120">
        <v>59.95</v>
      </c>
      <c r="AB21" s="119">
        <v>241.93100000000001</v>
      </c>
      <c r="AC21" s="120">
        <v>99.137</v>
      </c>
      <c r="AD21" s="118">
        <v>69.356999999999999</v>
      </c>
      <c r="AE21" s="118">
        <v>198.72</v>
      </c>
      <c r="AF21" s="119">
        <v>0</v>
      </c>
      <c r="AG21" s="120">
        <v>14.89012</v>
      </c>
      <c r="AH21" s="118">
        <v>11</v>
      </c>
      <c r="AI21" s="118">
        <v>10.1647</v>
      </c>
      <c r="AJ21" s="118">
        <v>16.35417</v>
      </c>
      <c r="AK21" s="119">
        <v>16.5</v>
      </c>
      <c r="AL21" s="120">
        <v>37.659999999999997</v>
      </c>
      <c r="AM21" s="119">
        <v>37.950000000000003</v>
      </c>
      <c r="AN21" s="120">
        <v>25.5</v>
      </c>
      <c r="AO21" s="123" t="s">
        <v>1554</v>
      </c>
      <c r="AP21" s="123" t="s">
        <v>1554</v>
      </c>
      <c r="AQ21" s="123" t="s">
        <v>1554</v>
      </c>
      <c r="AR21" s="118">
        <v>12.87716</v>
      </c>
      <c r="AS21" s="118">
        <v>6.7561799999999996</v>
      </c>
      <c r="AT21" s="118">
        <v>35.488999999999997</v>
      </c>
      <c r="AU21" s="118">
        <v>26.574000000000002</v>
      </c>
      <c r="AV21" s="119">
        <v>36.122999999999998</v>
      </c>
      <c r="AW21" s="122">
        <v>7.5449999999999999</v>
      </c>
    </row>
    <row r="22" spans="1:49" x14ac:dyDescent="0.3">
      <c r="A22" s="124" t="s">
        <v>841</v>
      </c>
      <c r="B22" s="117" t="s">
        <v>987</v>
      </c>
      <c r="C22" s="118">
        <v>38</v>
      </c>
      <c r="D22" s="118">
        <v>68.900000000000006</v>
      </c>
      <c r="E22" s="118">
        <v>32.914349999999999</v>
      </c>
      <c r="F22" s="118">
        <v>39.6</v>
      </c>
      <c r="G22" s="119">
        <v>70</v>
      </c>
      <c r="H22" s="120">
        <v>65</v>
      </c>
      <c r="I22" s="119">
        <v>240</v>
      </c>
      <c r="J22" s="120">
        <v>13.95</v>
      </c>
      <c r="K22" s="118">
        <v>13.67</v>
      </c>
      <c r="L22" s="119">
        <v>13.34</v>
      </c>
      <c r="M22" s="117" t="s">
        <v>1554</v>
      </c>
      <c r="N22" s="121" t="s">
        <v>1554</v>
      </c>
      <c r="O22" s="122">
        <v>1.1890000000000001</v>
      </c>
      <c r="P22" s="120">
        <v>83.43</v>
      </c>
      <c r="Q22" s="118">
        <v>97.83</v>
      </c>
      <c r="R22" s="118">
        <v>205.67</v>
      </c>
      <c r="S22" s="119">
        <v>162.96</v>
      </c>
      <c r="T22" s="122">
        <v>223.566</v>
      </c>
      <c r="U22" s="122">
        <v>6.01</v>
      </c>
      <c r="V22" s="120">
        <v>3.39</v>
      </c>
      <c r="W22" s="118">
        <v>28.58</v>
      </c>
      <c r="X22" s="118">
        <v>5.5</v>
      </c>
      <c r="Y22" s="123" t="s">
        <v>1554</v>
      </c>
      <c r="Z22" s="121" t="s">
        <v>1554</v>
      </c>
      <c r="AA22" s="120">
        <v>59.65</v>
      </c>
      <c r="AB22" s="119">
        <v>239.631</v>
      </c>
      <c r="AC22" s="120">
        <v>97.665000000000006</v>
      </c>
      <c r="AD22" s="118">
        <v>70.158000000000001</v>
      </c>
      <c r="AE22" s="118">
        <v>196.19</v>
      </c>
      <c r="AF22" s="119">
        <v>0.1</v>
      </c>
      <c r="AG22" s="120">
        <v>14.89012</v>
      </c>
      <c r="AH22" s="118">
        <v>13.4</v>
      </c>
      <c r="AI22" s="118">
        <v>10.113490000000001</v>
      </c>
      <c r="AJ22" s="118">
        <v>16.35417</v>
      </c>
      <c r="AK22" s="119">
        <v>16.5</v>
      </c>
      <c r="AL22" s="120">
        <v>36.979999999999997</v>
      </c>
      <c r="AM22" s="119">
        <v>37.270000000000003</v>
      </c>
      <c r="AN22" s="120">
        <v>25.5</v>
      </c>
      <c r="AO22" s="123" t="s">
        <v>1554</v>
      </c>
      <c r="AP22" s="123" t="s">
        <v>1554</v>
      </c>
      <c r="AQ22" s="123" t="s">
        <v>1554</v>
      </c>
      <c r="AR22" s="118">
        <v>12.70308</v>
      </c>
      <c r="AS22" s="118">
        <v>6.7561799999999996</v>
      </c>
      <c r="AT22" s="118">
        <v>35.488999999999997</v>
      </c>
      <c r="AU22" s="118">
        <v>25.734999999999999</v>
      </c>
      <c r="AV22" s="119">
        <v>35.493000000000002</v>
      </c>
      <c r="AW22" s="122">
        <v>7.4859999999999998</v>
      </c>
    </row>
    <row r="23" spans="1:49" x14ac:dyDescent="0.3">
      <c r="A23" s="124" t="s">
        <v>842</v>
      </c>
      <c r="B23" s="117" t="s">
        <v>987</v>
      </c>
      <c r="C23" s="118">
        <v>38</v>
      </c>
      <c r="D23" s="118">
        <v>68.900000000000006</v>
      </c>
      <c r="E23" s="118">
        <v>32.914349999999999</v>
      </c>
      <c r="F23" s="118">
        <v>39.6</v>
      </c>
      <c r="G23" s="119">
        <v>70</v>
      </c>
      <c r="H23" s="120">
        <v>65</v>
      </c>
      <c r="I23" s="119">
        <v>240</v>
      </c>
      <c r="J23" s="120">
        <v>13.95</v>
      </c>
      <c r="K23" s="118">
        <v>13.67</v>
      </c>
      <c r="L23" s="119">
        <v>13.34</v>
      </c>
      <c r="M23" s="117" t="s">
        <v>1554</v>
      </c>
      <c r="N23" s="121" t="s">
        <v>1554</v>
      </c>
      <c r="O23" s="122">
        <v>1.1890000000000001</v>
      </c>
      <c r="P23" s="120">
        <v>83.43</v>
      </c>
      <c r="Q23" s="118">
        <v>97.83</v>
      </c>
      <c r="R23" s="118">
        <v>205.67</v>
      </c>
      <c r="S23" s="119">
        <v>162.96</v>
      </c>
      <c r="T23" s="122">
        <v>223.566</v>
      </c>
      <c r="U23" s="122">
        <v>6.01</v>
      </c>
      <c r="V23" s="120">
        <v>3.39</v>
      </c>
      <c r="W23" s="118">
        <v>28.58</v>
      </c>
      <c r="X23" s="118">
        <v>5.5</v>
      </c>
      <c r="Y23" s="123" t="s">
        <v>1554</v>
      </c>
      <c r="Z23" s="121" t="s">
        <v>1554</v>
      </c>
      <c r="AA23" s="120">
        <v>59.65</v>
      </c>
      <c r="AB23" s="119">
        <v>239.631</v>
      </c>
      <c r="AC23" s="120">
        <v>97.665000000000006</v>
      </c>
      <c r="AD23" s="118">
        <v>70.158000000000001</v>
      </c>
      <c r="AE23" s="118">
        <v>196.19</v>
      </c>
      <c r="AF23" s="119">
        <v>0.1</v>
      </c>
      <c r="AG23" s="120">
        <v>14.89012</v>
      </c>
      <c r="AH23" s="118">
        <v>13.4</v>
      </c>
      <c r="AI23" s="118">
        <v>10.113490000000001</v>
      </c>
      <c r="AJ23" s="118">
        <v>16.35417</v>
      </c>
      <c r="AK23" s="119">
        <v>16.5</v>
      </c>
      <c r="AL23" s="120">
        <v>36.979999999999997</v>
      </c>
      <c r="AM23" s="119">
        <v>37.270000000000003</v>
      </c>
      <c r="AN23" s="120">
        <v>25.5</v>
      </c>
      <c r="AO23" s="123" t="s">
        <v>1554</v>
      </c>
      <c r="AP23" s="123" t="s">
        <v>1554</v>
      </c>
      <c r="AQ23" s="123" t="s">
        <v>1554</v>
      </c>
      <c r="AR23" s="118">
        <v>12.70308</v>
      </c>
      <c r="AS23" s="118">
        <v>6.7561799999999996</v>
      </c>
      <c r="AT23" s="118">
        <v>35.488999999999997</v>
      </c>
      <c r="AU23" s="118">
        <v>25.734999999999999</v>
      </c>
      <c r="AV23" s="119">
        <v>35.493000000000002</v>
      </c>
      <c r="AW23" s="122">
        <v>7.4859999999999998</v>
      </c>
    </row>
    <row r="24" spans="1:49" x14ac:dyDescent="0.3">
      <c r="A24" s="124" t="s">
        <v>843</v>
      </c>
      <c r="B24" s="117" t="s">
        <v>987</v>
      </c>
      <c r="C24" s="118">
        <v>38</v>
      </c>
      <c r="D24" s="118">
        <v>68.900000000000006</v>
      </c>
      <c r="E24" s="118">
        <v>32.483649999999997</v>
      </c>
      <c r="F24" s="118">
        <v>39.6</v>
      </c>
      <c r="G24" s="119">
        <v>70</v>
      </c>
      <c r="H24" s="120">
        <v>63</v>
      </c>
      <c r="I24" s="119">
        <v>230</v>
      </c>
      <c r="J24" s="120">
        <v>13.94</v>
      </c>
      <c r="K24" s="118">
        <v>13.64</v>
      </c>
      <c r="L24" s="119">
        <v>13.395</v>
      </c>
      <c r="M24" s="120">
        <v>1.07</v>
      </c>
      <c r="N24" s="119">
        <v>120.8</v>
      </c>
      <c r="O24" s="122">
        <v>1.1890000000000001</v>
      </c>
      <c r="P24" s="120">
        <v>80.86</v>
      </c>
      <c r="Q24" s="118">
        <v>95.99</v>
      </c>
      <c r="R24" s="118">
        <v>205.67</v>
      </c>
      <c r="S24" s="119">
        <v>135.36000000000001</v>
      </c>
      <c r="T24" s="122">
        <v>222.81800000000001</v>
      </c>
      <c r="U24" s="122">
        <v>5.93</v>
      </c>
      <c r="V24" s="120">
        <v>5.7</v>
      </c>
      <c r="W24" s="118">
        <v>28.396999999999998</v>
      </c>
      <c r="X24" s="118">
        <v>5.49</v>
      </c>
      <c r="Y24" s="123" t="s">
        <v>1554</v>
      </c>
      <c r="Z24" s="121" t="s">
        <v>1554</v>
      </c>
      <c r="AA24" s="120">
        <v>55.84</v>
      </c>
      <c r="AB24" s="119">
        <v>235.81899999999999</v>
      </c>
      <c r="AC24" s="120">
        <v>99.02</v>
      </c>
      <c r="AD24" s="118">
        <v>69.543000000000006</v>
      </c>
      <c r="AE24" s="118">
        <v>194.64</v>
      </c>
      <c r="AF24" s="119">
        <v>0</v>
      </c>
      <c r="AG24" s="120">
        <v>14.89012</v>
      </c>
      <c r="AH24" s="118">
        <v>15.7</v>
      </c>
      <c r="AI24" s="118">
        <v>10.14446</v>
      </c>
      <c r="AJ24" s="118">
        <v>16.35417</v>
      </c>
      <c r="AK24" s="119">
        <v>16.100000000000001</v>
      </c>
      <c r="AL24" s="120">
        <v>37.4</v>
      </c>
      <c r="AM24" s="119">
        <v>37.69</v>
      </c>
      <c r="AN24" s="120">
        <v>25.5</v>
      </c>
      <c r="AO24" s="123" t="s">
        <v>1554</v>
      </c>
      <c r="AP24" s="123" t="s">
        <v>1554</v>
      </c>
      <c r="AQ24" s="123" t="s">
        <v>1554</v>
      </c>
      <c r="AR24" s="118">
        <v>12.630459999999999</v>
      </c>
      <c r="AS24" s="118">
        <v>6.7561799999999996</v>
      </c>
      <c r="AT24" s="118">
        <v>35.488999999999997</v>
      </c>
      <c r="AU24" s="118">
        <v>25.385000000000002</v>
      </c>
      <c r="AV24" s="119">
        <v>35.597999999999999</v>
      </c>
      <c r="AW24" s="122">
        <v>7.34</v>
      </c>
    </row>
    <row r="25" spans="1:49" x14ac:dyDescent="0.3">
      <c r="A25" s="124" t="s">
        <v>844</v>
      </c>
      <c r="B25" s="117" t="s">
        <v>987</v>
      </c>
      <c r="C25" s="118">
        <v>38</v>
      </c>
      <c r="D25" s="118">
        <v>68.900000000000006</v>
      </c>
      <c r="E25" s="118">
        <v>32.483649999999997</v>
      </c>
      <c r="F25" s="118">
        <v>39.6</v>
      </c>
      <c r="G25" s="119">
        <v>70</v>
      </c>
      <c r="H25" s="120">
        <v>63</v>
      </c>
      <c r="I25" s="119">
        <v>230</v>
      </c>
      <c r="J25" s="120">
        <v>13.94</v>
      </c>
      <c r="K25" s="118">
        <v>13.64</v>
      </c>
      <c r="L25" s="119">
        <v>13.395</v>
      </c>
      <c r="M25" s="120">
        <v>1.07</v>
      </c>
      <c r="N25" s="119">
        <v>120.8</v>
      </c>
      <c r="O25" s="122">
        <v>1.1890000000000001</v>
      </c>
      <c r="P25" s="120">
        <v>80.86</v>
      </c>
      <c r="Q25" s="118">
        <v>95.99</v>
      </c>
      <c r="R25" s="118">
        <v>205.67</v>
      </c>
      <c r="S25" s="119">
        <v>135.36000000000001</v>
      </c>
      <c r="T25" s="122">
        <v>222.81800000000001</v>
      </c>
      <c r="U25" s="122">
        <v>5.93</v>
      </c>
      <c r="V25" s="120">
        <v>5.7</v>
      </c>
      <c r="W25" s="118">
        <v>28.396999999999998</v>
      </c>
      <c r="X25" s="118">
        <v>5.49</v>
      </c>
      <c r="Y25" s="123" t="s">
        <v>1554</v>
      </c>
      <c r="Z25" s="121" t="s">
        <v>1554</v>
      </c>
      <c r="AA25" s="120">
        <v>55.84</v>
      </c>
      <c r="AB25" s="119">
        <v>235.81899999999999</v>
      </c>
      <c r="AC25" s="120">
        <v>99.02</v>
      </c>
      <c r="AD25" s="118">
        <v>69.543000000000006</v>
      </c>
      <c r="AE25" s="118">
        <v>194.64</v>
      </c>
      <c r="AF25" s="119">
        <v>0</v>
      </c>
      <c r="AG25" s="120">
        <v>14.89012</v>
      </c>
      <c r="AH25" s="118">
        <v>15.7</v>
      </c>
      <c r="AI25" s="118">
        <v>10.14446</v>
      </c>
      <c r="AJ25" s="118">
        <v>16.35417</v>
      </c>
      <c r="AK25" s="119">
        <v>16.100000000000001</v>
      </c>
      <c r="AL25" s="120">
        <v>37.4</v>
      </c>
      <c r="AM25" s="119">
        <v>37.69</v>
      </c>
      <c r="AN25" s="120">
        <v>25.5</v>
      </c>
      <c r="AO25" s="123" t="s">
        <v>1554</v>
      </c>
      <c r="AP25" s="123" t="s">
        <v>1554</v>
      </c>
      <c r="AQ25" s="123" t="s">
        <v>1554</v>
      </c>
      <c r="AR25" s="118">
        <v>12.630459999999999</v>
      </c>
      <c r="AS25" s="118">
        <v>6.7561799999999996</v>
      </c>
      <c r="AT25" s="118">
        <v>35.488999999999997</v>
      </c>
      <c r="AU25" s="118">
        <v>25.385000000000002</v>
      </c>
      <c r="AV25" s="119">
        <v>35.597999999999999</v>
      </c>
      <c r="AW25" s="122">
        <v>7.34</v>
      </c>
    </row>
    <row r="26" spans="1:49" x14ac:dyDescent="0.3">
      <c r="A26" s="124" t="s">
        <v>845</v>
      </c>
      <c r="B26" s="117" t="s">
        <v>987</v>
      </c>
      <c r="C26" s="118">
        <v>38</v>
      </c>
      <c r="D26" s="118">
        <v>68.900000000000006</v>
      </c>
      <c r="E26" s="118">
        <v>31.48808</v>
      </c>
      <c r="F26" s="118">
        <v>39.6</v>
      </c>
      <c r="G26" s="119">
        <v>70</v>
      </c>
      <c r="H26" s="120">
        <v>58</v>
      </c>
      <c r="I26" s="119">
        <v>230</v>
      </c>
      <c r="J26" s="120">
        <v>13.99</v>
      </c>
      <c r="K26" s="118">
        <v>13.56</v>
      </c>
      <c r="L26" s="119">
        <v>13.502000000000001</v>
      </c>
      <c r="M26" s="117" t="s">
        <v>1554</v>
      </c>
      <c r="N26" s="121" t="s">
        <v>1554</v>
      </c>
      <c r="O26" s="122">
        <v>1.1890000000000001</v>
      </c>
      <c r="P26" s="120">
        <v>59.93</v>
      </c>
      <c r="Q26" s="118">
        <v>95.99</v>
      </c>
      <c r="R26" s="118">
        <v>202.9</v>
      </c>
      <c r="S26" s="119">
        <v>151.06</v>
      </c>
      <c r="T26" s="122">
        <v>209.30199999999999</v>
      </c>
      <c r="U26" s="122">
        <v>5.89</v>
      </c>
      <c r="V26" s="120">
        <v>4.88</v>
      </c>
      <c r="W26" s="118">
        <v>24.553999999999998</v>
      </c>
      <c r="X26" s="118">
        <v>5.46</v>
      </c>
      <c r="Y26" s="123" t="s">
        <v>1554</v>
      </c>
      <c r="Z26" s="121" t="s">
        <v>1554</v>
      </c>
      <c r="AA26" s="120">
        <v>55.78</v>
      </c>
      <c r="AB26" s="119">
        <v>234.20500000000001</v>
      </c>
      <c r="AC26" s="120">
        <v>99.02</v>
      </c>
      <c r="AD26" s="118">
        <v>68.762</v>
      </c>
      <c r="AE26" s="118">
        <v>187.244</v>
      </c>
      <c r="AF26" s="119">
        <v>0</v>
      </c>
      <c r="AG26" s="120">
        <v>14.89012</v>
      </c>
      <c r="AH26" s="118">
        <v>15.2</v>
      </c>
      <c r="AI26" s="118">
        <v>10.118869999999999</v>
      </c>
      <c r="AJ26" s="118">
        <v>16.35417</v>
      </c>
      <c r="AK26" s="119">
        <v>15.8</v>
      </c>
      <c r="AL26" s="120">
        <v>40.72</v>
      </c>
      <c r="AM26" s="119">
        <v>41.01</v>
      </c>
      <c r="AN26" s="120">
        <v>25.5</v>
      </c>
      <c r="AO26" s="123" t="s">
        <v>1554</v>
      </c>
      <c r="AP26" s="123" t="s">
        <v>1554</v>
      </c>
      <c r="AQ26" s="123" t="s">
        <v>1554</v>
      </c>
      <c r="AR26" s="118">
        <v>12.52755</v>
      </c>
      <c r="AS26" s="118">
        <v>6.7561799999999996</v>
      </c>
      <c r="AT26" s="118">
        <v>35.488999999999997</v>
      </c>
      <c r="AU26" s="118">
        <v>24.888999999999999</v>
      </c>
      <c r="AV26" s="119">
        <v>35.68</v>
      </c>
      <c r="AW26" s="122">
        <v>7.6909999999999998</v>
      </c>
    </row>
    <row r="27" spans="1:49" x14ac:dyDescent="0.3">
      <c r="A27" s="124" t="s">
        <v>846</v>
      </c>
      <c r="B27" s="117" t="s">
        <v>987</v>
      </c>
      <c r="C27" s="118">
        <v>38</v>
      </c>
      <c r="D27" s="118">
        <v>68.900000000000006</v>
      </c>
      <c r="E27" s="118">
        <v>31.48808</v>
      </c>
      <c r="F27" s="118">
        <v>39.6</v>
      </c>
      <c r="G27" s="119">
        <v>70</v>
      </c>
      <c r="H27" s="120">
        <v>58</v>
      </c>
      <c r="I27" s="119">
        <v>230</v>
      </c>
      <c r="J27" s="120">
        <v>13.99</v>
      </c>
      <c r="K27" s="118">
        <v>13.56</v>
      </c>
      <c r="L27" s="119">
        <v>13.502000000000001</v>
      </c>
      <c r="M27" s="117" t="s">
        <v>1554</v>
      </c>
      <c r="N27" s="121" t="s">
        <v>1554</v>
      </c>
      <c r="O27" s="122">
        <v>1.1890000000000001</v>
      </c>
      <c r="P27" s="120">
        <v>59.93</v>
      </c>
      <c r="Q27" s="118">
        <v>95.99</v>
      </c>
      <c r="R27" s="118">
        <v>202.9</v>
      </c>
      <c r="S27" s="119">
        <v>151.06</v>
      </c>
      <c r="T27" s="122">
        <v>209.30199999999999</v>
      </c>
      <c r="U27" s="122">
        <v>5.89</v>
      </c>
      <c r="V27" s="120">
        <v>4.88</v>
      </c>
      <c r="W27" s="118">
        <v>24.553999999999998</v>
      </c>
      <c r="X27" s="118">
        <v>5.46</v>
      </c>
      <c r="Y27" s="123" t="s">
        <v>1554</v>
      </c>
      <c r="Z27" s="121" t="s">
        <v>1554</v>
      </c>
      <c r="AA27" s="120">
        <v>55.78</v>
      </c>
      <c r="AB27" s="119">
        <v>234.20500000000001</v>
      </c>
      <c r="AC27" s="120">
        <v>99.02</v>
      </c>
      <c r="AD27" s="118">
        <v>68.762</v>
      </c>
      <c r="AE27" s="118">
        <v>187.244</v>
      </c>
      <c r="AF27" s="119">
        <v>0</v>
      </c>
      <c r="AG27" s="120">
        <v>14.89012</v>
      </c>
      <c r="AH27" s="118">
        <v>15.2</v>
      </c>
      <c r="AI27" s="118">
        <v>10.118869999999999</v>
      </c>
      <c r="AJ27" s="118">
        <v>16.35417</v>
      </c>
      <c r="AK27" s="119">
        <v>15.8</v>
      </c>
      <c r="AL27" s="120">
        <v>40.72</v>
      </c>
      <c r="AM27" s="119">
        <v>41.01</v>
      </c>
      <c r="AN27" s="120">
        <v>25.5</v>
      </c>
      <c r="AO27" s="123" t="s">
        <v>1554</v>
      </c>
      <c r="AP27" s="123" t="s">
        <v>1554</v>
      </c>
      <c r="AQ27" s="123" t="s">
        <v>1554</v>
      </c>
      <c r="AR27" s="118">
        <v>12.52755</v>
      </c>
      <c r="AS27" s="118">
        <v>6.7561799999999996</v>
      </c>
      <c r="AT27" s="118">
        <v>35.488999999999997</v>
      </c>
      <c r="AU27" s="118">
        <v>24.888999999999999</v>
      </c>
      <c r="AV27" s="119">
        <v>35.68</v>
      </c>
      <c r="AW27" s="122">
        <v>7.6909999999999998</v>
      </c>
    </row>
    <row r="28" spans="1:49" x14ac:dyDescent="0.3">
      <c r="A28" s="124" t="s">
        <v>847</v>
      </c>
      <c r="B28" s="117" t="s">
        <v>987</v>
      </c>
      <c r="C28" s="118">
        <v>38</v>
      </c>
      <c r="D28" s="118">
        <v>68.900000000000006</v>
      </c>
      <c r="E28" s="118">
        <v>30.7851</v>
      </c>
      <c r="F28" s="118">
        <v>39.5</v>
      </c>
      <c r="G28" s="119">
        <v>70</v>
      </c>
      <c r="H28" s="120">
        <v>51.3</v>
      </c>
      <c r="I28" s="119">
        <v>210</v>
      </c>
      <c r="J28" s="120">
        <v>13.96</v>
      </c>
      <c r="K28" s="118">
        <v>13.52</v>
      </c>
      <c r="L28" s="119">
        <v>13.347</v>
      </c>
      <c r="M28" s="117" t="s">
        <v>1554</v>
      </c>
      <c r="N28" s="121" t="s">
        <v>1554</v>
      </c>
      <c r="O28" s="122">
        <v>1.1890000000000001</v>
      </c>
      <c r="P28" s="120">
        <v>53.14</v>
      </c>
      <c r="Q28" s="118">
        <v>93.24</v>
      </c>
      <c r="R28" s="118">
        <v>200.15</v>
      </c>
      <c r="S28" s="119">
        <v>167.01</v>
      </c>
      <c r="T28" s="122">
        <v>213.60499999999999</v>
      </c>
      <c r="U28" s="122">
        <v>5.95</v>
      </c>
      <c r="V28" s="120">
        <v>3.39</v>
      </c>
      <c r="W28" s="118">
        <v>25.939</v>
      </c>
      <c r="X28" s="118">
        <v>2.6</v>
      </c>
      <c r="Y28" s="123" t="s">
        <v>1554</v>
      </c>
      <c r="Z28" s="121" t="s">
        <v>1554</v>
      </c>
      <c r="AA28" s="120">
        <v>54.08</v>
      </c>
      <c r="AB28" s="119">
        <v>232.50299999999999</v>
      </c>
      <c r="AC28" s="120">
        <v>98.906000000000006</v>
      </c>
      <c r="AD28" s="118">
        <v>69.033000000000001</v>
      </c>
      <c r="AE28" s="118">
        <v>183.10599999999999</v>
      </c>
      <c r="AF28" s="119">
        <v>0</v>
      </c>
      <c r="AG28" s="120">
        <v>14.89012</v>
      </c>
      <c r="AH28" s="118">
        <v>15</v>
      </c>
      <c r="AI28" s="118">
        <v>10.236739999999999</v>
      </c>
      <c r="AJ28" s="118">
        <v>16.35417</v>
      </c>
      <c r="AK28" s="119">
        <v>15.8</v>
      </c>
      <c r="AL28" s="120">
        <v>38.5</v>
      </c>
      <c r="AM28" s="119">
        <v>38.79</v>
      </c>
      <c r="AN28" s="120">
        <v>25.5</v>
      </c>
      <c r="AO28" s="123" t="s">
        <v>1554</v>
      </c>
      <c r="AP28" s="123" t="s">
        <v>1554</v>
      </c>
      <c r="AQ28" s="123" t="s">
        <v>1554</v>
      </c>
      <c r="AR28" s="118">
        <v>12.42173</v>
      </c>
      <c r="AS28" s="118">
        <v>6.7561799999999996</v>
      </c>
      <c r="AT28" s="118">
        <v>35.488999999999997</v>
      </c>
      <c r="AU28" s="118">
        <v>24.379000000000001</v>
      </c>
      <c r="AV28" s="119">
        <v>35.68</v>
      </c>
      <c r="AW28" s="122">
        <v>7.7149999999999999</v>
      </c>
    </row>
    <row r="29" spans="1:49" x14ac:dyDescent="0.3">
      <c r="A29" s="124" t="s">
        <v>848</v>
      </c>
      <c r="B29" s="117" t="s">
        <v>987</v>
      </c>
      <c r="C29" s="118">
        <v>38</v>
      </c>
      <c r="D29" s="118">
        <v>68.900000000000006</v>
      </c>
      <c r="E29" s="118">
        <v>30.7851</v>
      </c>
      <c r="F29" s="118">
        <v>39.5</v>
      </c>
      <c r="G29" s="119">
        <v>70</v>
      </c>
      <c r="H29" s="120">
        <v>51.3</v>
      </c>
      <c r="I29" s="119">
        <v>210</v>
      </c>
      <c r="J29" s="120">
        <v>13.96</v>
      </c>
      <c r="K29" s="118">
        <v>13.52</v>
      </c>
      <c r="L29" s="119">
        <v>13.347</v>
      </c>
      <c r="M29" s="117" t="s">
        <v>1554</v>
      </c>
      <c r="N29" s="121" t="s">
        <v>1554</v>
      </c>
      <c r="O29" s="122">
        <v>1.1890000000000001</v>
      </c>
      <c r="P29" s="120">
        <v>53.14</v>
      </c>
      <c r="Q29" s="118">
        <v>93.24</v>
      </c>
      <c r="R29" s="118">
        <v>200.15</v>
      </c>
      <c r="S29" s="119">
        <v>167.01</v>
      </c>
      <c r="T29" s="122">
        <v>213.60499999999999</v>
      </c>
      <c r="U29" s="122">
        <v>5.95</v>
      </c>
      <c r="V29" s="120">
        <v>3.39</v>
      </c>
      <c r="W29" s="118">
        <v>25.939</v>
      </c>
      <c r="X29" s="118">
        <v>2.6</v>
      </c>
      <c r="Y29" s="123" t="s">
        <v>1554</v>
      </c>
      <c r="Z29" s="121" t="s">
        <v>1554</v>
      </c>
      <c r="AA29" s="120">
        <v>54.08</v>
      </c>
      <c r="AB29" s="119">
        <v>232.50299999999999</v>
      </c>
      <c r="AC29" s="120">
        <v>98.906000000000006</v>
      </c>
      <c r="AD29" s="118">
        <v>69.033000000000001</v>
      </c>
      <c r="AE29" s="118">
        <v>183.10599999999999</v>
      </c>
      <c r="AF29" s="119">
        <v>0</v>
      </c>
      <c r="AG29" s="120">
        <v>14.89012</v>
      </c>
      <c r="AH29" s="118">
        <v>15</v>
      </c>
      <c r="AI29" s="118">
        <v>10.236739999999999</v>
      </c>
      <c r="AJ29" s="118">
        <v>16.35417</v>
      </c>
      <c r="AK29" s="119">
        <v>15.8</v>
      </c>
      <c r="AL29" s="120">
        <v>38.5</v>
      </c>
      <c r="AM29" s="119">
        <v>38.79</v>
      </c>
      <c r="AN29" s="120">
        <v>25.5</v>
      </c>
      <c r="AO29" s="123" t="s">
        <v>1554</v>
      </c>
      <c r="AP29" s="123" t="s">
        <v>1554</v>
      </c>
      <c r="AQ29" s="123" t="s">
        <v>1554</v>
      </c>
      <c r="AR29" s="118">
        <v>12.42173</v>
      </c>
      <c r="AS29" s="118">
        <v>6.7561799999999996</v>
      </c>
      <c r="AT29" s="118">
        <v>35.488999999999997</v>
      </c>
      <c r="AU29" s="118">
        <v>24.379000000000001</v>
      </c>
      <c r="AV29" s="119">
        <v>35.68</v>
      </c>
      <c r="AW29" s="122">
        <v>7.7149999999999999</v>
      </c>
    </row>
    <row r="30" spans="1:49" x14ac:dyDescent="0.3">
      <c r="A30" s="124" t="s">
        <v>849</v>
      </c>
      <c r="B30" s="117" t="s">
        <v>987</v>
      </c>
      <c r="C30" s="118">
        <v>38</v>
      </c>
      <c r="D30" s="118">
        <v>68.900000000000006</v>
      </c>
      <c r="E30" s="118">
        <v>28.042459999999998</v>
      </c>
      <c r="F30" s="118">
        <v>39.6</v>
      </c>
      <c r="G30" s="119">
        <v>70</v>
      </c>
      <c r="H30" s="120">
        <v>51.3</v>
      </c>
      <c r="I30" s="119">
        <v>200</v>
      </c>
      <c r="J30" s="120">
        <v>14.03</v>
      </c>
      <c r="K30" s="118">
        <v>13.49</v>
      </c>
      <c r="L30" s="119">
        <v>13.362</v>
      </c>
      <c r="M30" s="117" t="s">
        <v>1554</v>
      </c>
      <c r="N30" s="121" t="s">
        <v>1554</v>
      </c>
      <c r="O30" s="122">
        <v>1.1890000000000001</v>
      </c>
      <c r="P30" s="120">
        <v>53.14</v>
      </c>
      <c r="Q30" s="118">
        <v>92.34</v>
      </c>
      <c r="R30" s="118">
        <v>194.71</v>
      </c>
      <c r="S30" s="119">
        <v>169.28</v>
      </c>
      <c r="T30" s="122">
        <v>200.196</v>
      </c>
      <c r="U30" s="122">
        <v>5.85</v>
      </c>
      <c r="V30" s="120">
        <v>1.82</v>
      </c>
      <c r="W30" s="118">
        <v>26.172000000000001</v>
      </c>
      <c r="X30" s="118">
        <v>0.43</v>
      </c>
      <c r="Y30" s="123" t="s">
        <v>1554</v>
      </c>
      <c r="Z30" s="121" t="s">
        <v>1554</v>
      </c>
      <c r="AA30" s="120">
        <v>57.64</v>
      </c>
      <c r="AB30" s="119">
        <v>239.059</v>
      </c>
      <c r="AC30" s="120">
        <v>100.27500000000001</v>
      </c>
      <c r="AD30" s="118">
        <v>70.004999999999995</v>
      </c>
      <c r="AE30" s="118">
        <v>176.06899999999999</v>
      </c>
      <c r="AF30" s="119">
        <v>0</v>
      </c>
      <c r="AG30" s="120">
        <v>14.89012</v>
      </c>
      <c r="AH30" s="118">
        <v>15</v>
      </c>
      <c r="AI30" s="118">
        <v>10.352359999999999</v>
      </c>
      <c r="AJ30" s="118">
        <v>16.35417</v>
      </c>
      <c r="AK30" s="119">
        <v>15.7</v>
      </c>
      <c r="AL30" s="120">
        <v>37.75</v>
      </c>
      <c r="AM30" s="119">
        <v>38.04</v>
      </c>
      <c r="AN30" s="120">
        <v>25.5</v>
      </c>
      <c r="AO30" s="123" t="s">
        <v>1554</v>
      </c>
      <c r="AP30" s="123" t="s">
        <v>1554</v>
      </c>
      <c r="AQ30" s="123" t="s">
        <v>1554</v>
      </c>
      <c r="AR30" s="118">
        <v>12.232089999999999</v>
      </c>
      <c r="AS30" s="118">
        <v>6.7561799999999996</v>
      </c>
      <c r="AT30" s="118">
        <v>35.488999999999997</v>
      </c>
      <c r="AU30" s="118">
        <v>23.465</v>
      </c>
      <c r="AV30" s="119">
        <v>34.988</v>
      </c>
      <c r="AW30" s="122">
        <v>7.5529999999999999</v>
      </c>
    </row>
    <row r="31" spans="1:49" x14ac:dyDescent="0.3">
      <c r="A31" s="124" t="s">
        <v>850</v>
      </c>
      <c r="B31" s="117" t="s">
        <v>987</v>
      </c>
      <c r="C31" s="118">
        <v>38</v>
      </c>
      <c r="D31" s="118">
        <v>68.900000000000006</v>
      </c>
      <c r="E31" s="118">
        <v>28.042459999999998</v>
      </c>
      <c r="F31" s="118">
        <v>39.6</v>
      </c>
      <c r="G31" s="119">
        <v>70</v>
      </c>
      <c r="H31" s="120">
        <v>51.3</v>
      </c>
      <c r="I31" s="119">
        <v>200</v>
      </c>
      <c r="J31" s="120">
        <v>14.03</v>
      </c>
      <c r="K31" s="118">
        <v>13.49</v>
      </c>
      <c r="L31" s="119">
        <v>13.362</v>
      </c>
      <c r="M31" s="117" t="s">
        <v>1554</v>
      </c>
      <c r="N31" s="121" t="s">
        <v>1554</v>
      </c>
      <c r="O31" s="122">
        <v>1.1890000000000001</v>
      </c>
      <c r="P31" s="120">
        <v>53.14</v>
      </c>
      <c r="Q31" s="118">
        <v>92.34</v>
      </c>
      <c r="R31" s="118">
        <v>194.71</v>
      </c>
      <c r="S31" s="119">
        <v>169.28</v>
      </c>
      <c r="T31" s="122">
        <v>200.196</v>
      </c>
      <c r="U31" s="122">
        <v>5.85</v>
      </c>
      <c r="V31" s="120">
        <v>1.82</v>
      </c>
      <c r="W31" s="118">
        <v>26.172000000000001</v>
      </c>
      <c r="X31" s="118">
        <v>0.43</v>
      </c>
      <c r="Y31" s="123" t="s">
        <v>1554</v>
      </c>
      <c r="Z31" s="121" t="s">
        <v>1554</v>
      </c>
      <c r="AA31" s="120">
        <v>57.64</v>
      </c>
      <c r="AB31" s="119">
        <v>239.059</v>
      </c>
      <c r="AC31" s="120">
        <v>100.27500000000001</v>
      </c>
      <c r="AD31" s="118">
        <v>70.004999999999995</v>
      </c>
      <c r="AE31" s="118">
        <v>176.06899999999999</v>
      </c>
      <c r="AF31" s="119">
        <v>0</v>
      </c>
      <c r="AG31" s="120">
        <v>14.89012</v>
      </c>
      <c r="AH31" s="118">
        <v>15</v>
      </c>
      <c r="AI31" s="118">
        <v>10.352359999999999</v>
      </c>
      <c r="AJ31" s="118">
        <v>16.35417</v>
      </c>
      <c r="AK31" s="119">
        <v>15.7</v>
      </c>
      <c r="AL31" s="120">
        <v>37.75</v>
      </c>
      <c r="AM31" s="119">
        <v>38.04</v>
      </c>
      <c r="AN31" s="120">
        <v>25.5</v>
      </c>
      <c r="AO31" s="123" t="s">
        <v>1554</v>
      </c>
      <c r="AP31" s="123" t="s">
        <v>1554</v>
      </c>
      <c r="AQ31" s="123" t="s">
        <v>1554</v>
      </c>
      <c r="AR31" s="118">
        <v>12.232089999999999</v>
      </c>
      <c r="AS31" s="118">
        <v>6.7561799999999996</v>
      </c>
      <c r="AT31" s="118">
        <v>35.488999999999997</v>
      </c>
      <c r="AU31" s="118">
        <v>23.465</v>
      </c>
      <c r="AV31" s="119">
        <v>34.988</v>
      </c>
      <c r="AW31" s="122">
        <v>7.5529999999999999</v>
      </c>
    </row>
    <row r="32" spans="1:49" x14ac:dyDescent="0.3">
      <c r="A32" s="124" t="s">
        <v>851</v>
      </c>
      <c r="B32" s="117" t="s">
        <v>987</v>
      </c>
      <c r="C32" s="118">
        <v>38</v>
      </c>
      <c r="D32" s="118">
        <v>68.900000000000006</v>
      </c>
      <c r="E32" s="118">
        <v>25.414180000000002</v>
      </c>
      <c r="F32" s="118">
        <v>39.700000000000003</v>
      </c>
      <c r="G32" s="119">
        <v>70</v>
      </c>
      <c r="H32" s="120">
        <v>49.1</v>
      </c>
      <c r="I32" s="119">
        <v>200</v>
      </c>
      <c r="J32" s="120">
        <v>13.99</v>
      </c>
      <c r="K32" s="118">
        <v>13.85</v>
      </c>
      <c r="L32" s="119">
        <v>13.525</v>
      </c>
      <c r="M32" s="117" t="s">
        <v>1554</v>
      </c>
      <c r="N32" s="121" t="s">
        <v>1554</v>
      </c>
      <c r="O32" s="122">
        <v>1.1890000000000001</v>
      </c>
      <c r="P32" s="120">
        <v>51.19</v>
      </c>
      <c r="Q32" s="118">
        <v>91.43</v>
      </c>
      <c r="R32" s="118">
        <v>192.03</v>
      </c>
      <c r="S32" s="119">
        <v>170.57</v>
      </c>
      <c r="T32" s="122">
        <v>185.94200000000001</v>
      </c>
      <c r="U32" s="122">
        <v>5.77</v>
      </c>
      <c r="V32" s="120">
        <v>13.23</v>
      </c>
      <c r="W32" s="118">
        <v>24.99</v>
      </c>
      <c r="X32" s="118">
        <v>0.42</v>
      </c>
      <c r="Y32" s="123" t="s">
        <v>1554</v>
      </c>
      <c r="Z32" s="121" t="s">
        <v>1554</v>
      </c>
      <c r="AA32" s="120">
        <v>61.67</v>
      </c>
      <c r="AB32" s="119">
        <v>244.96199999999999</v>
      </c>
      <c r="AC32" s="120">
        <v>101.658</v>
      </c>
      <c r="AD32" s="118">
        <v>69.433999999999997</v>
      </c>
      <c r="AE32" s="118">
        <v>172.78</v>
      </c>
      <c r="AF32" s="119">
        <v>0</v>
      </c>
      <c r="AG32" s="120">
        <v>14.89012</v>
      </c>
      <c r="AH32" s="118">
        <v>20.9</v>
      </c>
      <c r="AI32" s="118">
        <v>10.31794</v>
      </c>
      <c r="AJ32" s="118">
        <v>16.35417</v>
      </c>
      <c r="AK32" s="119">
        <v>15.5</v>
      </c>
      <c r="AL32" s="120">
        <v>37.770000000000003</v>
      </c>
      <c r="AM32" s="119">
        <v>38.049999999999997</v>
      </c>
      <c r="AN32" s="120">
        <v>25.5</v>
      </c>
      <c r="AO32" s="123" t="s">
        <v>1554</v>
      </c>
      <c r="AP32" s="123" t="s">
        <v>1554</v>
      </c>
      <c r="AQ32" s="123" t="s">
        <v>1554</v>
      </c>
      <c r="AR32" s="118">
        <v>12.10366</v>
      </c>
      <c r="AS32" s="118">
        <v>6.7561799999999996</v>
      </c>
      <c r="AT32" s="118">
        <v>35.488999999999997</v>
      </c>
      <c r="AU32" s="118">
        <v>22.846</v>
      </c>
      <c r="AV32" s="119">
        <v>35.256999999999998</v>
      </c>
      <c r="AW32" s="122">
        <v>7.2160000000000002</v>
      </c>
    </row>
    <row r="33" spans="1:49" x14ac:dyDescent="0.3">
      <c r="A33" s="124" t="s">
        <v>852</v>
      </c>
      <c r="B33" s="117" t="s">
        <v>987</v>
      </c>
      <c r="C33" s="118">
        <v>38</v>
      </c>
      <c r="D33" s="118">
        <v>68.900000000000006</v>
      </c>
      <c r="E33" s="118">
        <v>25.414180000000002</v>
      </c>
      <c r="F33" s="118">
        <v>39.700000000000003</v>
      </c>
      <c r="G33" s="119">
        <v>70</v>
      </c>
      <c r="H33" s="120">
        <v>49.1</v>
      </c>
      <c r="I33" s="119">
        <v>200</v>
      </c>
      <c r="J33" s="120">
        <v>13.99</v>
      </c>
      <c r="K33" s="118">
        <v>13.85</v>
      </c>
      <c r="L33" s="119">
        <v>13.525</v>
      </c>
      <c r="M33" s="117" t="s">
        <v>1554</v>
      </c>
      <c r="N33" s="121" t="s">
        <v>1554</v>
      </c>
      <c r="O33" s="122">
        <v>1.1890000000000001</v>
      </c>
      <c r="P33" s="120">
        <v>51.19</v>
      </c>
      <c r="Q33" s="118">
        <v>91.43</v>
      </c>
      <c r="R33" s="118">
        <v>192.03</v>
      </c>
      <c r="S33" s="119">
        <v>170.57</v>
      </c>
      <c r="T33" s="122">
        <v>185.94200000000001</v>
      </c>
      <c r="U33" s="122">
        <v>5.77</v>
      </c>
      <c r="V33" s="120">
        <v>13.23</v>
      </c>
      <c r="W33" s="118">
        <v>24.99</v>
      </c>
      <c r="X33" s="118">
        <v>0.42</v>
      </c>
      <c r="Y33" s="123" t="s">
        <v>1554</v>
      </c>
      <c r="Z33" s="121" t="s">
        <v>1554</v>
      </c>
      <c r="AA33" s="120">
        <v>61.67</v>
      </c>
      <c r="AB33" s="119">
        <v>244.96199999999999</v>
      </c>
      <c r="AC33" s="120">
        <v>101.658</v>
      </c>
      <c r="AD33" s="118">
        <v>69.433999999999997</v>
      </c>
      <c r="AE33" s="118">
        <v>172.78</v>
      </c>
      <c r="AF33" s="119">
        <v>0</v>
      </c>
      <c r="AG33" s="120">
        <v>14.89012</v>
      </c>
      <c r="AH33" s="118">
        <v>20.9</v>
      </c>
      <c r="AI33" s="118">
        <v>10.31794</v>
      </c>
      <c r="AJ33" s="118">
        <v>16.35417</v>
      </c>
      <c r="AK33" s="119">
        <v>15.5</v>
      </c>
      <c r="AL33" s="120">
        <v>37.770000000000003</v>
      </c>
      <c r="AM33" s="119">
        <v>38.049999999999997</v>
      </c>
      <c r="AN33" s="120">
        <v>25.5</v>
      </c>
      <c r="AO33" s="123" t="s">
        <v>1554</v>
      </c>
      <c r="AP33" s="123" t="s">
        <v>1554</v>
      </c>
      <c r="AQ33" s="123" t="s">
        <v>1554</v>
      </c>
      <c r="AR33" s="118">
        <v>12.10366</v>
      </c>
      <c r="AS33" s="118">
        <v>6.7561799999999996</v>
      </c>
      <c r="AT33" s="118">
        <v>35.488999999999997</v>
      </c>
      <c r="AU33" s="118">
        <v>22.846</v>
      </c>
      <c r="AV33" s="119">
        <v>35.256999999999998</v>
      </c>
      <c r="AW33" s="122">
        <v>7.2160000000000002</v>
      </c>
    </row>
    <row r="34" spans="1:49" x14ac:dyDescent="0.3">
      <c r="A34" s="124" t="s">
        <v>853</v>
      </c>
      <c r="B34" s="117" t="s">
        <v>987</v>
      </c>
      <c r="C34" s="118">
        <v>38</v>
      </c>
      <c r="D34" s="118">
        <v>68.900000000000006</v>
      </c>
      <c r="E34" s="118">
        <v>25.414180000000002</v>
      </c>
      <c r="F34" s="118">
        <v>39.700000000000003</v>
      </c>
      <c r="G34" s="119">
        <v>70</v>
      </c>
      <c r="H34" s="120">
        <v>46.9</v>
      </c>
      <c r="I34" s="119">
        <v>206</v>
      </c>
      <c r="J34" s="120">
        <v>13.99</v>
      </c>
      <c r="K34" s="118">
        <v>13.83</v>
      </c>
      <c r="L34" s="119">
        <v>15.122</v>
      </c>
      <c r="M34" s="117" t="s">
        <v>1554</v>
      </c>
      <c r="N34" s="121" t="s">
        <v>1554</v>
      </c>
      <c r="O34" s="122">
        <v>1.1890000000000001</v>
      </c>
      <c r="P34" s="120">
        <v>51.19</v>
      </c>
      <c r="Q34" s="118">
        <v>92.34</v>
      </c>
      <c r="R34" s="118">
        <v>188.04</v>
      </c>
      <c r="S34" s="119">
        <v>168.76</v>
      </c>
      <c r="T34" s="122">
        <v>192.20699999999999</v>
      </c>
      <c r="U34" s="122">
        <v>5.68</v>
      </c>
      <c r="V34" s="120">
        <v>12.09</v>
      </c>
      <c r="W34" s="118">
        <v>18.989999999999998</v>
      </c>
      <c r="X34" s="118">
        <v>0.43</v>
      </c>
      <c r="Y34" s="123" t="s">
        <v>1554</v>
      </c>
      <c r="Z34" s="121" t="s">
        <v>1554</v>
      </c>
      <c r="AA34" s="120">
        <v>64.39</v>
      </c>
      <c r="AB34" s="119">
        <v>242.68199999999999</v>
      </c>
      <c r="AC34" s="120">
        <v>100.27500000000001</v>
      </c>
      <c r="AD34" s="118">
        <v>68.006</v>
      </c>
      <c r="AE34" s="118">
        <v>192.72200000000001</v>
      </c>
      <c r="AF34" s="119">
        <v>0</v>
      </c>
      <c r="AG34" s="120">
        <v>14.89012</v>
      </c>
      <c r="AH34" s="118">
        <v>23.6</v>
      </c>
      <c r="AI34" s="118">
        <v>10.36584</v>
      </c>
      <c r="AJ34" s="118">
        <v>16.35417</v>
      </c>
      <c r="AK34" s="119">
        <v>15.4</v>
      </c>
      <c r="AL34" s="120">
        <v>37.76</v>
      </c>
      <c r="AM34" s="119">
        <v>38.049999999999997</v>
      </c>
      <c r="AN34" s="120">
        <v>25.5</v>
      </c>
      <c r="AO34" s="123" t="s">
        <v>1554</v>
      </c>
      <c r="AP34" s="123" t="s">
        <v>1554</v>
      </c>
      <c r="AQ34" s="123" t="s">
        <v>1554</v>
      </c>
      <c r="AR34" s="118">
        <v>12.078760000000001</v>
      </c>
      <c r="AS34" s="118">
        <v>6.7561799999999996</v>
      </c>
      <c r="AT34" s="118">
        <v>35.488999999999997</v>
      </c>
      <c r="AU34" s="118">
        <v>22.725999999999999</v>
      </c>
      <c r="AV34" s="119">
        <v>34.923999999999999</v>
      </c>
      <c r="AW34" s="122">
        <v>7.1760000000000002</v>
      </c>
    </row>
    <row r="35" spans="1:49" x14ac:dyDescent="0.3">
      <c r="A35" s="124" t="s">
        <v>854</v>
      </c>
      <c r="B35" s="117" t="s">
        <v>987</v>
      </c>
      <c r="C35" s="118">
        <v>38</v>
      </c>
      <c r="D35" s="118">
        <v>68.900000000000006</v>
      </c>
      <c r="E35" s="118">
        <v>25.414180000000002</v>
      </c>
      <c r="F35" s="118">
        <v>39.700000000000003</v>
      </c>
      <c r="G35" s="119">
        <v>70</v>
      </c>
      <c r="H35" s="120">
        <v>46.9</v>
      </c>
      <c r="I35" s="119">
        <v>206</v>
      </c>
      <c r="J35" s="120">
        <v>13.99</v>
      </c>
      <c r="K35" s="118">
        <v>13.83</v>
      </c>
      <c r="L35" s="119">
        <v>15.122</v>
      </c>
      <c r="M35" s="117" t="s">
        <v>1554</v>
      </c>
      <c r="N35" s="121" t="s">
        <v>1554</v>
      </c>
      <c r="O35" s="122">
        <v>1.1890000000000001</v>
      </c>
      <c r="P35" s="120">
        <v>51.19</v>
      </c>
      <c r="Q35" s="118">
        <v>92.34</v>
      </c>
      <c r="R35" s="118">
        <v>188.04</v>
      </c>
      <c r="S35" s="119">
        <v>168.76</v>
      </c>
      <c r="T35" s="122">
        <v>192.20699999999999</v>
      </c>
      <c r="U35" s="122">
        <v>5.68</v>
      </c>
      <c r="V35" s="120">
        <v>12.09</v>
      </c>
      <c r="W35" s="118">
        <v>18.989999999999998</v>
      </c>
      <c r="X35" s="118">
        <v>0.43</v>
      </c>
      <c r="Y35" s="123" t="s">
        <v>1554</v>
      </c>
      <c r="Z35" s="121" t="s">
        <v>1554</v>
      </c>
      <c r="AA35" s="120">
        <v>64.39</v>
      </c>
      <c r="AB35" s="119">
        <v>242.68199999999999</v>
      </c>
      <c r="AC35" s="120">
        <v>100.27500000000001</v>
      </c>
      <c r="AD35" s="118">
        <v>68.006</v>
      </c>
      <c r="AE35" s="118">
        <v>192.72200000000001</v>
      </c>
      <c r="AF35" s="119">
        <v>0</v>
      </c>
      <c r="AG35" s="120">
        <v>14.89012</v>
      </c>
      <c r="AH35" s="118">
        <v>23.6</v>
      </c>
      <c r="AI35" s="118">
        <v>10.36584</v>
      </c>
      <c r="AJ35" s="118">
        <v>16.35417</v>
      </c>
      <c r="AK35" s="119">
        <v>15.4</v>
      </c>
      <c r="AL35" s="120">
        <v>37.76</v>
      </c>
      <c r="AM35" s="119">
        <v>38.049999999999997</v>
      </c>
      <c r="AN35" s="120">
        <v>25.5</v>
      </c>
      <c r="AO35" s="123" t="s">
        <v>1554</v>
      </c>
      <c r="AP35" s="123" t="s">
        <v>1554</v>
      </c>
      <c r="AQ35" s="123" t="s">
        <v>1554</v>
      </c>
      <c r="AR35" s="118">
        <v>12.078760000000001</v>
      </c>
      <c r="AS35" s="118">
        <v>6.7561799999999996</v>
      </c>
      <c r="AT35" s="118">
        <v>35.488999999999997</v>
      </c>
      <c r="AU35" s="118">
        <v>22.725999999999999</v>
      </c>
      <c r="AV35" s="119">
        <v>34.923999999999999</v>
      </c>
      <c r="AW35" s="122">
        <v>7.1760000000000002</v>
      </c>
    </row>
    <row r="36" spans="1:49" x14ac:dyDescent="0.3">
      <c r="A36" s="124" t="s">
        <v>855</v>
      </c>
      <c r="B36" s="117" t="s">
        <v>987</v>
      </c>
      <c r="C36" s="118">
        <v>38</v>
      </c>
      <c r="D36" s="118">
        <v>66.900000000000006</v>
      </c>
      <c r="E36" s="118">
        <v>23.521129999999999</v>
      </c>
      <c r="F36" s="118">
        <v>39.700000000000003</v>
      </c>
      <c r="G36" s="119">
        <v>68</v>
      </c>
      <c r="H36" s="120">
        <v>42.2</v>
      </c>
      <c r="I36" s="119">
        <v>195</v>
      </c>
      <c r="J36" s="120">
        <v>14.03</v>
      </c>
      <c r="K36" s="118">
        <v>13.84</v>
      </c>
      <c r="L36" s="119">
        <v>11.558</v>
      </c>
      <c r="M36" s="117" t="s">
        <v>1554</v>
      </c>
      <c r="N36" s="121" t="s">
        <v>1554</v>
      </c>
      <c r="O36" s="122">
        <v>1.1890000000000001</v>
      </c>
      <c r="P36" s="120">
        <v>54.46</v>
      </c>
      <c r="Q36" s="118">
        <v>105.37</v>
      </c>
      <c r="R36" s="118">
        <v>184.1</v>
      </c>
      <c r="S36" s="119">
        <v>165.86</v>
      </c>
      <c r="T36" s="122">
        <v>194.602</v>
      </c>
      <c r="U36" s="122">
        <v>5.55</v>
      </c>
      <c r="V36" s="120">
        <v>12.09</v>
      </c>
      <c r="W36" s="118">
        <v>23.74</v>
      </c>
      <c r="X36" s="118">
        <v>0.44</v>
      </c>
      <c r="Y36" s="123" t="s">
        <v>1554</v>
      </c>
      <c r="Z36" s="121" t="s">
        <v>1554</v>
      </c>
      <c r="AA36" s="120">
        <v>65.569999999999993</v>
      </c>
      <c r="AB36" s="119">
        <v>243.85300000000001</v>
      </c>
      <c r="AC36" s="120">
        <v>97.551000000000002</v>
      </c>
      <c r="AD36" s="118">
        <v>69.581000000000003</v>
      </c>
      <c r="AE36" s="118">
        <v>181.518</v>
      </c>
      <c r="AF36" s="119">
        <v>0</v>
      </c>
      <c r="AG36" s="120">
        <v>14.89012</v>
      </c>
      <c r="AH36" s="118">
        <v>12</v>
      </c>
      <c r="AI36" s="118">
        <v>10.310700000000001</v>
      </c>
      <c r="AJ36" s="118">
        <v>16.35417</v>
      </c>
      <c r="AK36" s="119">
        <v>15.2</v>
      </c>
      <c r="AL36" s="120">
        <v>37.090000000000003</v>
      </c>
      <c r="AM36" s="119">
        <v>37.380000000000003</v>
      </c>
      <c r="AN36" s="120">
        <v>25.5</v>
      </c>
      <c r="AO36" s="123" t="s">
        <v>1554</v>
      </c>
      <c r="AP36" s="123" t="s">
        <v>1554</v>
      </c>
      <c r="AQ36" s="123" t="s">
        <v>1554</v>
      </c>
      <c r="AR36" s="118">
        <v>12.062989999999999</v>
      </c>
      <c r="AS36" s="118">
        <v>6.7561799999999996</v>
      </c>
      <c r="AT36" s="118">
        <v>35.488999999999997</v>
      </c>
      <c r="AU36" s="118">
        <v>22.65</v>
      </c>
      <c r="AV36" s="119">
        <v>34.353000000000002</v>
      </c>
      <c r="AW36" s="122">
        <v>7.08</v>
      </c>
    </row>
    <row r="37" spans="1:49" x14ac:dyDescent="0.3">
      <c r="A37" s="124" t="s">
        <v>856</v>
      </c>
      <c r="B37" s="117" t="s">
        <v>987</v>
      </c>
      <c r="C37" s="118">
        <v>38</v>
      </c>
      <c r="D37" s="118">
        <v>66.900000000000006</v>
      </c>
      <c r="E37" s="118">
        <v>23.521129999999999</v>
      </c>
      <c r="F37" s="118">
        <v>39.700000000000003</v>
      </c>
      <c r="G37" s="119">
        <v>68</v>
      </c>
      <c r="H37" s="120">
        <v>42.2</v>
      </c>
      <c r="I37" s="119">
        <v>195</v>
      </c>
      <c r="J37" s="120">
        <v>14.03</v>
      </c>
      <c r="K37" s="118">
        <v>13.84</v>
      </c>
      <c r="L37" s="119">
        <v>11.558</v>
      </c>
      <c r="M37" s="117" t="s">
        <v>1554</v>
      </c>
      <c r="N37" s="121" t="s">
        <v>1554</v>
      </c>
      <c r="O37" s="122">
        <v>1.1890000000000001</v>
      </c>
      <c r="P37" s="120">
        <v>54.46</v>
      </c>
      <c r="Q37" s="118">
        <v>105.37</v>
      </c>
      <c r="R37" s="118">
        <v>184.1</v>
      </c>
      <c r="S37" s="119">
        <v>165.86</v>
      </c>
      <c r="T37" s="122">
        <v>194.602</v>
      </c>
      <c r="U37" s="122">
        <v>5.55</v>
      </c>
      <c r="V37" s="120">
        <v>12.09</v>
      </c>
      <c r="W37" s="118">
        <v>23.74</v>
      </c>
      <c r="X37" s="118">
        <v>0.44</v>
      </c>
      <c r="Y37" s="123" t="s">
        <v>1554</v>
      </c>
      <c r="Z37" s="121" t="s">
        <v>1554</v>
      </c>
      <c r="AA37" s="120">
        <v>65.569999999999993</v>
      </c>
      <c r="AB37" s="119">
        <v>243.85300000000001</v>
      </c>
      <c r="AC37" s="120">
        <v>97.551000000000002</v>
      </c>
      <c r="AD37" s="118">
        <v>69.581000000000003</v>
      </c>
      <c r="AE37" s="118">
        <v>181.518</v>
      </c>
      <c r="AF37" s="119">
        <v>0</v>
      </c>
      <c r="AG37" s="120">
        <v>14.89012</v>
      </c>
      <c r="AH37" s="118">
        <v>12</v>
      </c>
      <c r="AI37" s="118">
        <v>10.310700000000001</v>
      </c>
      <c r="AJ37" s="118">
        <v>16.35417</v>
      </c>
      <c r="AK37" s="119">
        <v>15.2</v>
      </c>
      <c r="AL37" s="120">
        <v>37.090000000000003</v>
      </c>
      <c r="AM37" s="119">
        <v>37.380000000000003</v>
      </c>
      <c r="AN37" s="120">
        <v>25.5</v>
      </c>
      <c r="AO37" s="123" t="s">
        <v>1554</v>
      </c>
      <c r="AP37" s="123" t="s">
        <v>1554</v>
      </c>
      <c r="AQ37" s="123" t="s">
        <v>1554</v>
      </c>
      <c r="AR37" s="118">
        <v>12.062989999999999</v>
      </c>
      <c r="AS37" s="118">
        <v>6.7561799999999996</v>
      </c>
      <c r="AT37" s="118">
        <v>35.488999999999997</v>
      </c>
      <c r="AU37" s="118">
        <v>22.65</v>
      </c>
      <c r="AV37" s="119">
        <v>34.353000000000002</v>
      </c>
      <c r="AW37" s="122">
        <v>7.08</v>
      </c>
    </row>
    <row r="38" spans="1:49" x14ac:dyDescent="0.3">
      <c r="A38" s="124" t="s">
        <v>857</v>
      </c>
      <c r="B38" s="117" t="s">
        <v>987</v>
      </c>
      <c r="C38" s="118">
        <v>38</v>
      </c>
      <c r="D38" s="118">
        <v>63.9</v>
      </c>
      <c r="E38" s="118">
        <v>21.105989999999998</v>
      </c>
      <c r="F38" s="118">
        <v>39.6</v>
      </c>
      <c r="G38" s="119">
        <v>65</v>
      </c>
      <c r="H38" s="120">
        <v>42.2</v>
      </c>
      <c r="I38" s="119">
        <v>195</v>
      </c>
      <c r="J38" s="120">
        <v>13.95</v>
      </c>
      <c r="K38" s="118">
        <v>13.83</v>
      </c>
      <c r="L38" s="119">
        <v>11.712</v>
      </c>
      <c r="M38" s="117" t="s">
        <v>1554</v>
      </c>
      <c r="N38" s="121" t="s">
        <v>1554</v>
      </c>
      <c r="O38" s="122">
        <v>1.1890000000000001</v>
      </c>
      <c r="P38" s="120">
        <v>62.8</v>
      </c>
      <c r="Q38" s="118">
        <v>113.34</v>
      </c>
      <c r="R38" s="118">
        <v>181.5</v>
      </c>
      <c r="S38" s="119">
        <v>163.93</v>
      </c>
      <c r="T38" s="122">
        <v>186.59700000000001</v>
      </c>
      <c r="U38" s="122">
        <v>5.42</v>
      </c>
      <c r="V38" s="120">
        <v>10.99</v>
      </c>
      <c r="W38" s="118">
        <v>22.28</v>
      </c>
      <c r="X38" s="118">
        <v>1.1200000000000001</v>
      </c>
      <c r="Y38" s="123" t="s">
        <v>1554</v>
      </c>
      <c r="Z38" s="121" t="s">
        <v>1554</v>
      </c>
      <c r="AA38" s="120">
        <v>63.31</v>
      </c>
      <c r="AB38" s="119">
        <v>244.59899999999999</v>
      </c>
      <c r="AC38" s="120">
        <v>97.438000000000002</v>
      </c>
      <c r="AD38" s="118">
        <v>69.376000000000005</v>
      </c>
      <c r="AE38" s="118">
        <v>177.084</v>
      </c>
      <c r="AF38" s="119">
        <v>0</v>
      </c>
      <c r="AG38" s="120">
        <v>14.89012</v>
      </c>
      <c r="AH38" s="118">
        <v>11.8</v>
      </c>
      <c r="AI38" s="118">
        <v>10.33971</v>
      </c>
      <c r="AJ38" s="118">
        <v>16.35417</v>
      </c>
      <c r="AK38" s="119">
        <v>15.1</v>
      </c>
      <c r="AL38" s="120">
        <v>37.21</v>
      </c>
      <c r="AM38" s="119">
        <v>37.5</v>
      </c>
      <c r="AN38" s="120">
        <v>25.5</v>
      </c>
      <c r="AO38" s="123" t="s">
        <v>1554</v>
      </c>
      <c r="AP38" s="123" t="s">
        <v>1554</v>
      </c>
      <c r="AQ38" s="123" t="s">
        <v>1554</v>
      </c>
      <c r="AR38" s="118">
        <v>12.03975</v>
      </c>
      <c r="AS38" s="118">
        <v>6.7561799999999996</v>
      </c>
      <c r="AT38" s="118">
        <v>35.488999999999997</v>
      </c>
      <c r="AU38" s="118">
        <v>22.538</v>
      </c>
      <c r="AV38" s="119">
        <v>33.993000000000002</v>
      </c>
      <c r="AW38" s="122">
        <v>7.0350000000000001</v>
      </c>
    </row>
    <row r="39" spans="1:49" x14ac:dyDescent="0.3">
      <c r="A39" s="124" t="s">
        <v>858</v>
      </c>
      <c r="B39" s="117" t="s">
        <v>987</v>
      </c>
      <c r="C39" s="118">
        <v>38</v>
      </c>
      <c r="D39" s="118">
        <v>63.9</v>
      </c>
      <c r="E39" s="118">
        <v>21.105989999999998</v>
      </c>
      <c r="F39" s="118">
        <v>39.6</v>
      </c>
      <c r="G39" s="119">
        <v>65</v>
      </c>
      <c r="H39" s="120">
        <v>42.2</v>
      </c>
      <c r="I39" s="119">
        <v>195</v>
      </c>
      <c r="J39" s="120">
        <v>13.95</v>
      </c>
      <c r="K39" s="118">
        <v>13.83</v>
      </c>
      <c r="L39" s="119">
        <v>11.712</v>
      </c>
      <c r="M39" s="117" t="s">
        <v>1554</v>
      </c>
      <c r="N39" s="121" t="s">
        <v>1554</v>
      </c>
      <c r="O39" s="122">
        <v>1.1890000000000001</v>
      </c>
      <c r="P39" s="120">
        <v>62.8</v>
      </c>
      <c r="Q39" s="118">
        <v>113.34</v>
      </c>
      <c r="R39" s="118">
        <v>181.5</v>
      </c>
      <c r="S39" s="119">
        <v>163.93</v>
      </c>
      <c r="T39" s="122">
        <v>186.59700000000001</v>
      </c>
      <c r="U39" s="122">
        <v>5.42</v>
      </c>
      <c r="V39" s="120">
        <v>10.99</v>
      </c>
      <c r="W39" s="118">
        <v>22.28</v>
      </c>
      <c r="X39" s="118">
        <v>1.1200000000000001</v>
      </c>
      <c r="Y39" s="123" t="s">
        <v>1554</v>
      </c>
      <c r="Z39" s="121" t="s">
        <v>1554</v>
      </c>
      <c r="AA39" s="120">
        <v>63.31</v>
      </c>
      <c r="AB39" s="119">
        <v>244.59899999999999</v>
      </c>
      <c r="AC39" s="120">
        <v>97.438000000000002</v>
      </c>
      <c r="AD39" s="118">
        <v>69.376000000000005</v>
      </c>
      <c r="AE39" s="118">
        <v>177.084</v>
      </c>
      <c r="AF39" s="119">
        <v>0</v>
      </c>
      <c r="AG39" s="120">
        <v>14.89012</v>
      </c>
      <c r="AH39" s="118">
        <v>11.8</v>
      </c>
      <c r="AI39" s="118">
        <v>10.33971</v>
      </c>
      <c r="AJ39" s="118">
        <v>16.35417</v>
      </c>
      <c r="AK39" s="119">
        <v>15.1</v>
      </c>
      <c r="AL39" s="120">
        <v>37.21</v>
      </c>
      <c r="AM39" s="119">
        <v>37.5</v>
      </c>
      <c r="AN39" s="120">
        <v>25.5</v>
      </c>
      <c r="AO39" s="123" t="s">
        <v>1554</v>
      </c>
      <c r="AP39" s="123" t="s">
        <v>1554</v>
      </c>
      <c r="AQ39" s="123" t="s">
        <v>1554</v>
      </c>
      <c r="AR39" s="118">
        <v>12.03975</v>
      </c>
      <c r="AS39" s="118">
        <v>6.7561799999999996</v>
      </c>
      <c r="AT39" s="118">
        <v>35.488999999999997</v>
      </c>
      <c r="AU39" s="118">
        <v>22.538</v>
      </c>
      <c r="AV39" s="119">
        <v>33.993000000000002</v>
      </c>
      <c r="AW39" s="122">
        <v>7.0350000000000001</v>
      </c>
    </row>
    <row r="40" spans="1:49" x14ac:dyDescent="0.3">
      <c r="A40" s="124" t="s">
        <v>859</v>
      </c>
      <c r="B40" s="117" t="s">
        <v>987</v>
      </c>
      <c r="C40" s="118">
        <v>38</v>
      </c>
      <c r="D40" s="118">
        <v>63.9</v>
      </c>
      <c r="E40" s="118">
        <v>22.105989999999998</v>
      </c>
      <c r="F40" s="118">
        <v>39.6</v>
      </c>
      <c r="G40" s="119">
        <v>65</v>
      </c>
      <c r="H40" s="120">
        <v>42.2</v>
      </c>
      <c r="I40" s="119">
        <v>185</v>
      </c>
      <c r="J40" s="120">
        <v>19.91</v>
      </c>
      <c r="K40" s="118">
        <v>17.96</v>
      </c>
      <c r="L40" s="119">
        <v>10.161</v>
      </c>
      <c r="M40" s="117" t="s">
        <v>1554</v>
      </c>
      <c r="N40" s="121" t="s">
        <v>1554</v>
      </c>
      <c r="O40" s="122">
        <v>1.1890000000000001</v>
      </c>
      <c r="P40" s="120">
        <v>65.739999999999995</v>
      </c>
      <c r="Q40" s="118">
        <v>109.23</v>
      </c>
      <c r="R40" s="118">
        <v>180.21</v>
      </c>
      <c r="S40" s="119">
        <v>162.63999999999999</v>
      </c>
      <c r="T40" s="122">
        <v>180.49199999999999</v>
      </c>
      <c r="U40" s="122">
        <v>5.52</v>
      </c>
      <c r="V40" s="120">
        <v>11.53</v>
      </c>
      <c r="W40" s="118">
        <v>24.75</v>
      </c>
      <c r="X40" s="118">
        <v>3.31</v>
      </c>
      <c r="Y40" s="123" t="s">
        <v>1554</v>
      </c>
      <c r="Z40" s="121" t="s">
        <v>1554</v>
      </c>
      <c r="AA40" s="120">
        <v>64.989999999999995</v>
      </c>
      <c r="AB40" s="119">
        <v>248.28200000000001</v>
      </c>
      <c r="AC40" s="120">
        <v>98.793000000000006</v>
      </c>
      <c r="AD40" s="118">
        <v>68.412000000000006</v>
      </c>
      <c r="AE40" s="118">
        <v>174.477</v>
      </c>
      <c r="AF40" s="119">
        <v>0</v>
      </c>
      <c r="AG40" s="120">
        <v>14.89012</v>
      </c>
      <c r="AH40" s="118">
        <v>12</v>
      </c>
      <c r="AI40" s="118">
        <v>10.257009999999999</v>
      </c>
      <c r="AJ40" s="118">
        <v>16.35417</v>
      </c>
      <c r="AK40" s="119">
        <v>15</v>
      </c>
      <c r="AL40" s="120">
        <v>37.24</v>
      </c>
      <c r="AM40" s="119">
        <v>37.520000000000003</v>
      </c>
      <c r="AN40" s="120">
        <v>26.074000000000002</v>
      </c>
      <c r="AO40" s="123" t="s">
        <v>1554</v>
      </c>
      <c r="AP40" s="123" t="s">
        <v>1554</v>
      </c>
      <c r="AQ40" s="123" t="s">
        <v>1554</v>
      </c>
      <c r="AR40" s="118">
        <v>11.93103</v>
      </c>
      <c r="AS40" s="118">
        <v>6.7561799999999996</v>
      </c>
      <c r="AT40" s="118">
        <v>35.488999999999997</v>
      </c>
      <c r="AU40" s="118">
        <v>22.013999999999999</v>
      </c>
      <c r="AV40" s="119">
        <v>34.155999999999999</v>
      </c>
      <c r="AW40" s="122">
        <v>7.1779999999999999</v>
      </c>
    </row>
    <row r="41" spans="1:49" x14ac:dyDescent="0.3">
      <c r="A41" s="124" t="s">
        <v>860</v>
      </c>
      <c r="B41" s="117" t="s">
        <v>987</v>
      </c>
      <c r="C41" s="118">
        <v>38</v>
      </c>
      <c r="D41" s="118">
        <v>63.9</v>
      </c>
      <c r="E41" s="118">
        <v>22.105989999999998</v>
      </c>
      <c r="F41" s="118">
        <v>39.6</v>
      </c>
      <c r="G41" s="119">
        <v>65</v>
      </c>
      <c r="H41" s="120">
        <v>42.2</v>
      </c>
      <c r="I41" s="119">
        <v>185</v>
      </c>
      <c r="J41" s="120">
        <v>19.91</v>
      </c>
      <c r="K41" s="118">
        <v>17.96</v>
      </c>
      <c r="L41" s="119">
        <v>10.161</v>
      </c>
      <c r="M41" s="117" t="s">
        <v>1554</v>
      </c>
      <c r="N41" s="121" t="s">
        <v>1554</v>
      </c>
      <c r="O41" s="122">
        <v>1.1890000000000001</v>
      </c>
      <c r="P41" s="120">
        <v>65.739999999999995</v>
      </c>
      <c r="Q41" s="118">
        <v>109.23</v>
      </c>
      <c r="R41" s="118">
        <v>180.21</v>
      </c>
      <c r="S41" s="119">
        <v>162.63999999999999</v>
      </c>
      <c r="T41" s="122">
        <v>180.49199999999999</v>
      </c>
      <c r="U41" s="122">
        <v>5.52</v>
      </c>
      <c r="V41" s="120">
        <v>11.53</v>
      </c>
      <c r="W41" s="118">
        <v>24.75</v>
      </c>
      <c r="X41" s="118">
        <v>3.31</v>
      </c>
      <c r="Y41" s="123" t="s">
        <v>1554</v>
      </c>
      <c r="Z41" s="121" t="s">
        <v>1554</v>
      </c>
      <c r="AA41" s="120">
        <v>64.989999999999995</v>
      </c>
      <c r="AB41" s="119">
        <v>248.28200000000001</v>
      </c>
      <c r="AC41" s="120">
        <v>98.793000000000006</v>
      </c>
      <c r="AD41" s="118">
        <v>68.412000000000006</v>
      </c>
      <c r="AE41" s="118">
        <v>174.477</v>
      </c>
      <c r="AF41" s="119">
        <v>0</v>
      </c>
      <c r="AG41" s="120">
        <v>14.89012</v>
      </c>
      <c r="AH41" s="118">
        <v>12</v>
      </c>
      <c r="AI41" s="118">
        <v>10.257009999999999</v>
      </c>
      <c r="AJ41" s="118">
        <v>16.35417</v>
      </c>
      <c r="AK41" s="119">
        <v>15</v>
      </c>
      <c r="AL41" s="120">
        <v>37.24</v>
      </c>
      <c r="AM41" s="119">
        <v>37.520000000000003</v>
      </c>
      <c r="AN41" s="120">
        <v>26.074000000000002</v>
      </c>
      <c r="AO41" s="123" t="s">
        <v>1554</v>
      </c>
      <c r="AP41" s="123" t="s">
        <v>1554</v>
      </c>
      <c r="AQ41" s="123" t="s">
        <v>1554</v>
      </c>
      <c r="AR41" s="118">
        <v>11.93103</v>
      </c>
      <c r="AS41" s="118">
        <v>6.7561799999999996</v>
      </c>
      <c r="AT41" s="118">
        <v>35.488999999999997</v>
      </c>
      <c r="AU41" s="118">
        <v>22.013999999999999</v>
      </c>
      <c r="AV41" s="119">
        <v>34.155999999999999</v>
      </c>
      <c r="AW41" s="122">
        <v>7.1779999999999999</v>
      </c>
    </row>
    <row r="42" spans="1:49" x14ac:dyDescent="0.3">
      <c r="A42" s="124" t="s">
        <v>861</v>
      </c>
      <c r="B42" s="117" t="s">
        <v>987</v>
      </c>
      <c r="C42" s="118">
        <v>38</v>
      </c>
      <c r="D42" s="118">
        <v>63.9</v>
      </c>
      <c r="E42" s="118">
        <v>23.105989999999998</v>
      </c>
      <c r="F42" s="118">
        <v>39.6</v>
      </c>
      <c r="G42" s="119">
        <v>65</v>
      </c>
      <c r="H42" s="120">
        <v>42.2</v>
      </c>
      <c r="I42" s="119">
        <v>178</v>
      </c>
      <c r="J42" s="120">
        <v>15.01</v>
      </c>
      <c r="K42" s="118">
        <v>18.86</v>
      </c>
      <c r="L42" s="119">
        <v>9.7479999999999993</v>
      </c>
      <c r="M42" s="117" t="s">
        <v>1554</v>
      </c>
      <c r="N42" s="121" t="s">
        <v>1554</v>
      </c>
      <c r="O42" s="122">
        <v>1.1890000000000001</v>
      </c>
      <c r="P42" s="120">
        <v>59.93</v>
      </c>
      <c r="Q42" s="118">
        <v>100.63</v>
      </c>
      <c r="R42" s="118">
        <v>180.21</v>
      </c>
      <c r="S42" s="119">
        <v>162.97</v>
      </c>
      <c r="T42" s="122">
        <v>178.7</v>
      </c>
      <c r="U42" s="122">
        <v>5.52</v>
      </c>
      <c r="V42" s="120">
        <v>11.53</v>
      </c>
      <c r="W42" s="118">
        <v>22.34</v>
      </c>
      <c r="X42" s="118">
        <v>4.6500000000000004</v>
      </c>
      <c r="Y42" s="123" t="s">
        <v>1554</v>
      </c>
      <c r="Z42" s="121" t="s">
        <v>1554</v>
      </c>
      <c r="AA42" s="120">
        <v>66.28</v>
      </c>
      <c r="AB42" s="119">
        <v>253.566</v>
      </c>
      <c r="AC42" s="120">
        <v>98.793000000000006</v>
      </c>
      <c r="AD42" s="118">
        <v>69.37</v>
      </c>
      <c r="AE42" s="118">
        <v>171</v>
      </c>
      <c r="AF42" s="119">
        <v>0</v>
      </c>
      <c r="AG42" s="120">
        <v>14.89012</v>
      </c>
      <c r="AH42" s="118">
        <v>16.7</v>
      </c>
      <c r="AI42" s="118">
        <v>10.21781</v>
      </c>
      <c r="AJ42" s="118">
        <v>16.35417</v>
      </c>
      <c r="AK42" s="119">
        <v>15</v>
      </c>
      <c r="AL42" s="120">
        <v>37.200000000000003</v>
      </c>
      <c r="AM42" s="119">
        <v>37.49</v>
      </c>
      <c r="AN42" s="120">
        <v>26.074000000000002</v>
      </c>
      <c r="AO42" s="123" t="s">
        <v>1554</v>
      </c>
      <c r="AP42" s="123" t="s">
        <v>1554</v>
      </c>
      <c r="AQ42" s="123" t="s">
        <v>1554</v>
      </c>
      <c r="AR42" s="118">
        <v>11.88517</v>
      </c>
      <c r="AS42" s="118">
        <v>6.7561799999999996</v>
      </c>
      <c r="AT42" s="118">
        <v>35.488999999999997</v>
      </c>
      <c r="AU42" s="118">
        <v>21.792999999999999</v>
      </c>
      <c r="AV42" s="119">
        <v>34.218000000000004</v>
      </c>
      <c r="AW42" s="122">
        <v>7.13</v>
      </c>
    </row>
    <row r="43" spans="1:49" x14ac:dyDescent="0.3">
      <c r="A43" s="124" t="s">
        <v>862</v>
      </c>
      <c r="B43" s="117" t="s">
        <v>987</v>
      </c>
      <c r="C43" s="118">
        <v>38</v>
      </c>
      <c r="D43" s="118">
        <v>63.9</v>
      </c>
      <c r="E43" s="118">
        <v>23.105989999999998</v>
      </c>
      <c r="F43" s="118">
        <v>39.6</v>
      </c>
      <c r="G43" s="119">
        <v>65</v>
      </c>
      <c r="H43" s="120">
        <v>42.2</v>
      </c>
      <c r="I43" s="119">
        <v>178</v>
      </c>
      <c r="J43" s="120">
        <v>15.01</v>
      </c>
      <c r="K43" s="118">
        <v>18.86</v>
      </c>
      <c r="L43" s="119">
        <v>9.7479999999999993</v>
      </c>
      <c r="M43" s="117" t="s">
        <v>1554</v>
      </c>
      <c r="N43" s="121" t="s">
        <v>1554</v>
      </c>
      <c r="O43" s="122">
        <v>1.1890000000000001</v>
      </c>
      <c r="P43" s="120">
        <v>59.93</v>
      </c>
      <c r="Q43" s="118">
        <v>100.63</v>
      </c>
      <c r="R43" s="118">
        <v>180.21</v>
      </c>
      <c r="S43" s="119">
        <v>162.97</v>
      </c>
      <c r="T43" s="122">
        <v>178.7</v>
      </c>
      <c r="U43" s="122">
        <v>5.52</v>
      </c>
      <c r="V43" s="120">
        <v>11.53</v>
      </c>
      <c r="W43" s="118">
        <v>22.34</v>
      </c>
      <c r="X43" s="118">
        <v>4.6500000000000004</v>
      </c>
      <c r="Y43" s="123" t="s">
        <v>1554</v>
      </c>
      <c r="Z43" s="121" t="s">
        <v>1554</v>
      </c>
      <c r="AA43" s="120">
        <v>66.28</v>
      </c>
      <c r="AB43" s="119">
        <v>253.566</v>
      </c>
      <c r="AC43" s="120">
        <v>98.793000000000006</v>
      </c>
      <c r="AD43" s="118">
        <v>69.37</v>
      </c>
      <c r="AE43" s="118">
        <v>171</v>
      </c>
      <c r="AF43" s="119">
        <v>0</v>
      </c>
      <c r="AG43" s="120">
        <v>14.89012</v>
      </c>
      <c r="AH43" s="118">
        <v>16.7</v>
      </c>
      <c r="AI43" s="118">
        <v>10.21781</v>
      </c>
      <c r="AJ43" s="118">
        <v>16.35417</v>
      </c>
      <c r="AK43" s="119">
        <v>15</v>
      </c>
      <c r="AL43" s="120">
        <v>37.200000000000003</v>
      </c>
      <c r="AM43" s="119">
        <v>37.49</v>
      </c>
      <c r="AN43" s="120">
        <v>26.074000000000002</v>
      </c>
      <c r="AO43" s="123" t="s">
        <v>1554</v>
      </c>
      <c r="AP43" s="123" t="s">
        <v>1554</v>
      </c>
      <c r="AQ43" s="123" t="s">
        <v>1554</v>
      </c>
      <c r="AR43" s="118">
        <v>11.88517</v>
      </c>
      <c r="AS43" s="118">
        <v>6.7561799999999996</v>
      </c>
      <c r="AT43" s="118">
        <v>35.488999999999997</v>
      </c>
      <c r="AU43" s="118">
        <v>21.792999999999999</v>
      </c>
      <c r="AV43" s="119">
        <v>34.218000000000004</v>
      </c>
      <c r="AW43" s="122">
        <v>7.13</v>
      </c>
    </row>
    <row r="44" spans="1:49" x14ac:dyDescent="0.3">
      <c r="A44" s="124" t="s">
        <v>863</v>
      </c>
      <c r="B44" s="117" t="s">
        <v>987</v>
      </c>
      <c r="C44" s="118">
        <v>38</v>
      </c>
      <c r="D44" s="118">
        <v>63.9</v>
      </c>
      <c r="E44" s="118">
        <v>22.94697</v>
      </c>
      <c r="F44" s="118">
        <v>39.6</v>
      </c>
      <c r="G44" s="119">
        <v>65</v>
      </c>
      <c r="H44" s="120">
        <v>42.2</v>
      </c>
      <c r="I44" s="119">
        <v>178</v>
      </c>
      <c r="J44" s="120">
        <v>19.760000000000002</v>
      </c>
      <c r="K44" s="118">
        <v>0</v>
      </c>
      <c r="L44" s="119">
        <v>10.164</v>
      </c>
      <c r="M44" s="117" t="s">
        <v>1554</v>
      </c>
      <c r="N44" s="121" t="s">
        <v>1554</v>
      </c>
      <c r="O44" s="122">
        <v>1.1890000000000001</v>
      </c>
      <c r="P44" s="120">
        <v>56.47</v>
      </c>
      <c r="Q44" s="118">
        <v>93.24</v>
      </c>
      <c r="R44" s="118">
        <v>180.21</v>
      </c>
      <c r="S44" s="119">
        <v>162.97</v>
      </c>
      <c r="T44" s="122">
        <v>190.64400000000001</v>
      </c>
      <c r="U44" s="122">
        <v>5.74</v>
      </c>
      <c r="V44" s="120">
        <v>12.66</v>
      </c>
      <c r="W44" s="118">
        <v>23.62</v>
      </c>
      <c r="X44" s="118">
        <v>6.7</v>
      </c>
      <c r="Y44" s="123" t="s">
        <v>1554</v>
      </c>
      <c r="Z44" s="121" t="s">
        <v>1554</v>
      </c>
      <c r="AA44" s="120">
        <v>66.64</v>
      </c>
      <c r="AB44" s="119">
        <v>253.92599999999999</v>
      </c>
      <c r="AC44" s="120">
        <v>98.793000000000006</v>
      </c>
      <c r="AD44" s="118">
        <v>69.319000000000003</v>
      </c>
      <c r="AE44" s="118">
        <v>171.023</v>
      </c>
      <c r="AF44" s="119">
        <v>0.7</v>
      </c>
      <c r="AG44" s="120">
        <v>14.89012</v>
      </c>
      <c r="AH44" s="118">
        <v>12.3</v>
      </c>
      <c r="AI44" s="118">
        <v>10.16145</v>
      </c>
      <c r="AJ44" s="118">
        <v>16.35417</v>
      </c>
      <c r="AK44" s="119">
        <v>15.2</v>
      </c>
      <c r="AL44" s="120">
        <v>37.549999999999997</v>
      </c>
      <c r="AM44" s="119">
        <v>37.840000000000003</v>
      </c>
      <c r="AN44" s="120">
        <v>27.759</v>
      </c>
      <c r="AO44" s="123" t="s">
        <v>1554</v>
      </c>
      <c r="AP44" s="123" t="s">
        <v>1554</v>
      </c>
      <c r="AQ44" s="123" t="s">
        <v>1554</v>
      </c>
      <c r="AR44" s="118">
        <v>12.12482</v>
      </c>
      <c r="AS44" s="118">
        <v>6.7561799999999996</v>
      </c>
      <c r="AT44" s="118">
        <v>35.488999999999997</v>
      </c>
      <c r="AU44" s="118">
        <v>22.948</v>
      </c>
      <c r="AV44" s="119">
        <v>33.993000000000002</v>
      </c>
      <c r="AW44" s="122">
        <v>7.2030000000000003</v>
      </c>
    </row>
    <row r="45" spans="1:49" x14ac:dyDescent="0.3">
      <c r="A45" s="124" t="s">
        <v>864</v>
      </c>
      <c r="B45" s="117" t="s">
        <v>987</v>
      </c>
      <c r="C45" s="118">
        <v>38</v>
      </c>
      <c r="D45" s="118">
        <v>63.9</v>
      </c>
      <c r="E45" s="118">
        <v>22.94697</v>
      </c>
      <c r="F45" s="118">
        <v>39.6</v>
      </c>
      <c r="G45" s="119">
        <v>65</v>
      </c>
      <c r="H45" s="120">
        <v>42.2</v>
      </c>
      <c r="I45" s="119">
        <v>178</v>
      </c>
      <c r="J45" s="120">
        <v>19.760000000000002</v>
      </c>
      <c r="K45" s="118">
        <v>0</v>
      </c>
      <c r="L45" s="119">
        <v>10.164</v>
      </c>
      <c r="M45" s="117" t="s">
        <v>1554</v>
      </c>
      <c r="N45" s="121" t="s">
        <v>1554</v>
      </c>
      <c r="O45" s="122">
        <v>1.1890000000000001</v>
      </c>
      <c r="P45" s="120">
        <v>56.47</v>
      </c>
      <c r="Q45" s="118">
        <v>93.24</v>
      </c>
      <c r="R45" s="118">
        <v>180.21</v>
      </c>
      <c r="S45" s="119">
        <v>162.97</v>
      </c>
      <c r="T45" s="122">
        <v>190.64400000000001</v>
      </c>
      <c r="U45" s="122">
        <v>5.74</v>
      </c>
      <c r="V45" s="120">
        <v>12.66</v>
      </c>
      <c r="W45" s="118">
        <v>23.62</v>
      </c>
      <c r="X45" s="118">
        <v>6.7</v>
      </c>
      <c r="Y45" s="123" t="s">
        <v>1554</v>
      </c>
      <c r="Z45" s="121" t="s">
        <v>1554</v>
      </c>
      <c r="AA45" s="120">
        <v>66.64</v>
      </c>
      <c r="AB45" s="119">
        <v>253.92599999999999</v>
      </c>
      <c r="AC45" s="120">
        <v>98.793000000000006</v>
      </c>
      <c r="AD45" s="118">
        <v>69.319000000000003</v>
      </c>
      <c r="AE45" s="118">
        <v>171.023</v>
      </c>
      <c r="AF45" s="119">
        <v>0.7</v>
      </c>
      <c r="AG45" s="120">
        <v>14.89012</v>
      </c>
      <c r="AH45" s="118">
        <v>12.3</v>
      </c>
      <c r="AI45" s="118">
        <v>10.16145</v>
      </c>
      <c r="AJ45" s="118">
        <v>16.35417</v>
      </c>
      <c r="AK45" s="119">
        <v>15.2</v>
      </c>
      <c r="AL45" s="120">
        <v>37.549999999999997</v>
      </c>
      <c r="AM45" s="119">
        <v>37.840000000000003</v>
      </c>
      <c r="AN45" s="120">
        <v>27.759</v>
      </c>
      <c r="AO45" s="123" t="s">
        <v>1554</v>
      </c>
      <c r="AP45" s="123" t="s">
        <v>1554</v>
      </c>
      <c r="AQ45" s="123" t="s">
        <v>1554</v>
      </c>
      <c r="AR45" s="118">
        <v>12.12482</v>
      </c>
      <c r="AS45" s="118">
        <v>6.7561799999999996</v>
      </c>
      <c r="AT45" s="118">
        <v>35.488999999999997</v>
      </c>
      <c r="AU45" s="118">
        <v>22.948</v>
      </c>
      <c r="AV45" s="119">
        <v>33.993000000000002</v>
      </c>
      <c r="AW45" s="122">
        <v>7.2030000000000003</v>
      </c>
    </row>
    <row r="46" spans="1:49" x14ac:dyDescent="0.3">
      <c r="A46" s="124" t="s">
        <v>865</v>
      </c>
      <c r="B46" s="117" t="s">
        <v>987</v>
      </c>
      <c r="C46" s="118">
        <v>38</v>
      </c>
      <c r="D46" s="118">
        <v>63.9</v>
      </c>
      <c r="E46" s="118">
        <v>23.38</v>
      </c>
      <c r="F46" s="118">
        <v>39.799999999999997</v>
      </c>
      <c r="G46" s="119">
        <v>65</v>
      </c>
      <c r="H46" s="120">
        <v>42.2</v>
      </c>
      <c r="I46" s="119">
        <v>178</v>
      </c>
      <c r="J46" s="120">
        <v>24.91</v>
      </c>
      <c r="K46" s="118">
        <v>0</v>
      </c>
      <c r="L46" s="119">
        <v>10.058999999999999</v>
      </c>
      <c r="M46" s="117" t="s">
        <v>1554</v>
      </c>
      <c r="N46" s="121" t="s">
        <v>1554</v>
      </c>
      <c r="O46" s="122">
        <v>1.1890000000000001</v>
      </c>
      <c r="P46" s="120">
        <v>57.84</v>
      </c>
      <c r="Q46" s="118">
        <v>89.64</v>
      </c>
      <c r="R46" s="118">
        <v>180.21</v>
      </c>
      <c r="S46" s="119">
        <v>162.97</v>
      </c>
      <c r="T46" s="122">
        <v>178.048</v>
      </c>
      <c r="U46" s="122">
        <v>6.11</v>
      </c>
      <c r="V46" s="120">
        <v>8.42</v>
      </c>
      <c r="W46" s="118">
        <v>25.64</v>
      </c>
      <c r="X46" s="118">
        <v>12.94</v>
      </c>
      <c r="Y46" s="123" t="s">
        <v>1554</v>
      </c>
      <c r="Z46" s="121" t="s">
        <v>1554</v>
      </c>
      <c r="AA46" s="120">
        <v>68.319999999999993</v>
      </c>
      <c r="AB46" s="119">
        <v>255.608</v>
      </c>
      <c r="AC46" s="120">
        <v>95.986000000000004</v>
      </c>
      <c r="AD46" s="118">
        <v>69.613</v>
      </c>
      <c r="AE46" s="118">
        <v>161.02000000000001</v>
      </c>
      <c r="AF46" s="119">
        <v>0.7</v>
      </c>
      <c r="AG46" s="120">
        <v>14.89012</v>
      </c>
      <c r="AH46" s="118">
        <v>12.8</v>
      </c>
      <c r="AI46" s="118">
        <v>10.27318</v>
      </c>
      <c r="AJ46" s="118">
        <v>16.35417</v>
      </c>
      <c r="AK46" s="119">
        <v>15.5</v>
      </c>
      <c r="AL46" s="120">
        <v>37.82</v>
      </c>
      <c r="AM46" s="119">
        <v>38.11</v>
      </c>
      <c r="AN46" s="120">
        <v>27.759</v>
      </c>
      <c r="AO46" s="123" t="s">
        <v>1554</v>
      </c>
      <c r="AP46" s="123" t="s">
        <v>1554</v>
      </c>
      <c r="AQ46" s="123" t="s">
        <v>1554</v>
      </c>
      <c r="AR46" s="118">
        <v>12.386670000000001</v>
      </c>
      <c r="AS46" s="118">
        <v>6.7561799999999996</v>
      </c>
      <c r="AT46" s="118">
        <v>35.488999999999997</v>
      </c>
      <c r="AU46" s="118">
        <v>24.21</v>
      </c>
      <c r="AV46" s="119">
        <v>33.930999999999997</v>
      </c>
      <c r="AW46" s="122">
        <v>7.2450000000000001</v>
      </c>
    </row>
    <row r="47" spans="1:49" x14ac:dyDescent="0.3">
      <c r="A47" s="124" t="s">
        <v>866</v>
      </c>
      <c r="B47" s="117" t="s">
        <v>987</v>
      </c>
      <c r="C47" s="118">
        <v>38</v>
      </c>
      <c r="D47" s="118">
        <v>63.9</v>
      </c>
      <c r="E47" s="118">
        <v>23.38</v>
      </c>
      <c r="F47" s="118">
        <v>39.799999999999997</v>
      </c>
      <c r="G47" s="119">
        <v>65</v>
      </c>
      <c r="H47" s="120">
        <v>42.2</v>
      </c>
      <c r="I47" s="119">
        <v>178</v>
      </c>
      <c r="J47" s="120">
        <v>24.91</v>
      </c>
      <c r="K47" s="118">
        <v>0</v>
      </c>
      <c r="L47" s="119">
        <v>10.058999999999999</v>
      </c>
      <c r="M47" s="117" t="s">
        <v>1554</v>
      </c>
      <c r="N47" s="121" t="s">
        <v>1554</v>
      </c>
      <c r="O47" s="122">
        <v>1.1890000000000001</v>
      </c>
      <c r="P47" s="120">
        <v>57.84</v>
      </c>
      <c r="Q47" s="118">
        <v>89.64</v>
      </c>
      <c r="R47" s="118">
        <v>180.21</v>
      </c>
      <c r="S47" s="119">
        <v>162.97</v>
      </c>
      <c r="T47" s="122">
        <v>178.048</v>
      </c>
      <c r="U47" s="122">
        <v>6.11</v>
      </c>
      <c r="V47" s="120">
        <v>8.42</v>
      </c>
      <c r="W47" s="118">
        <v>25.64</v>
      </c>
      <c r="X47" s="118">
        <v>12.94</v>
      </c>
      <c r="Y47" s="123" t="s">
        <v>1554</v>
      </c>
      <c r="Z47" s="121" t="s">
        <v>1554</v>
      </c>
      <c r="AA47" s="120">
        <v>68.319999999999993</v>
      </c>
      <c r="AB47" s="119">
        <v>255.608</v>
      </c>
      <c r="AC47" s="120">
        <v>95.986000000000004</v>
      </c>
      <c r="AD47" s="118">
        <v>69.613</v>
      </c>
      <c r="AE47" s="118">
        <v>161.02000000000001</v>
      </c>
      <c r="AF47" s="119">
        <v>0.7</v>
      </c>
      <c r="AG47" s="120">
        <v>14.89012</v>
      </c>
      <c r="AH47" s="118">
        <v>12.8</v>
      </c>
      <c r="AI47" s="118">
        <v>10.27318</v>
      </c>
      <c r="AJ47" s="118">
        <v>16.35417</v>
      </c>
      <c r="AK47" s="119">
        <v>15.5</v>
      </c>
      <c r="AL47" s="120">
        <v>37.82</v>
      </c>
      <c r="AM47" s="119">
        <v>38.11</v>
      </c>
      <c r="AN47" s="120">
        <v>27.759</v>
      </c>
      <c r="AO47" s="123" t="s">
        <v>1554</v>
      </c>
      <c r="AP47" s="123" t="s">
        <v>1554</v>
      </c>
      <c r="AQ47" s="123" t="s">
        <v>1554</v>
      </c>
      <c r="AR47" s="118">
        <v>12.386670000000001</v>
      </c>
      <c r="AS47" s="118">
        <v>6.7561799999999996</v>
      </c>
      <c r="AT47" s="118">
        <v>35.488999999999997</v>
      </c>
      <c r="AU47" s="118">
        <v>24.21</v>
      </c>
      <c r="AV47" s="119">
        <v>33.930999999999997</v>
      </c>
      <c r="AW47" s="122">
        <v>7.2450000000000001</v>
      </c>
    </row>
    <row r="48" spans="1:49" x14ac:dyDescent="0.3">
      <c r="A48" s="124" t="s">
        <v>867</v>
      </c>
      <c r="B48" s="117" t="s">
        <v>987</v>
      </c>
      <c r="C48" s="118">
        <v>38</v>
      </c>
      <c r="D48" s="118">
        <v>63.9</v>
      </c>
      <c r="E48" s="118">
        <v>25.38</v>
      </c>
      <c r="F48" s="118">
        <v>39.700000000000003</v>
      </c>
      <c r="G48" s="119">
        <v>65</v>
      </c>
      <c r="H48" s="120">
        <v>42.2</v>
      </c>
      <c r="I48" s="119">
        <v>178</v>
      </c>
      <c r="J48" s="120">
        <v>0</v>
      </c>
      <c r="K48" s="118">
        <v>0</v>
      </c>
      <c r="L48" s="119">
        <v>23.693000000000001</v>
      </c>
      <c r="M48" s="120">
        <v>1.07</v>
      </c>
      <c r="N48" s="119">
        <v>118.71</v>
      </c>
      <c r="O48" s="122">
        <v>1.1890000000000001</v>
      </c>
      <c r="P48" s="120">
        <v>57.84</v>
      </c>
      <c r="Q48" s="118">
        <v>87.86</v>
      </c>
      <c r="R48" s="118">
        <v>186.72</v>
      </c>
      <c r="S48" s="119">
        <v>163.72</v>
      </c>
      <c r="T48" s="122">
        <v>184.86500000000001</v>
      </c>
      <c r="U48" s="122">
        <v>6.16</v>
      </c>
      <c r="V48" s="120">
        <v>4.88</v>
      </c>
      <c r="W48" s="118">
        <v>35</v>
      </c>
      <c r="X48" s="118">
        <v>18.71</v>
      </c>
      <c r="Y48" s="123" t="s">
        <v>1554</v>
      </c>
      <c r="Z48" s="121" t="s">
        <v>1554</v>
      </c>
      <c r="AA48" s="120">
        <v>71.78</v>
      </c>
      <c r="AB48" s="119">
        <v>262.06799999999998</v>
      </c>
      <c r="AC48" s="120">
        <v>94.769000000000005</v>
      </c>
      <c r="AD48" s="118">
        <v>69.518000000000001</v>
      </c>
      <c r="AE48" s="118">
        <v>162.45099999999999</v>
      </c>
      <c r="AF48" s="119">
        <v>0</v>
      </c>
      <c r="AG48" s="120">
        <v>14.89012</v>
      </c>
      <c r="AH48" s="118">
        <v>18.5</v>
      </c>
      <c r="AI48" s="118">
        <v>10.266030000000001</v>
      </c>
      <c r="AJ48" s="118">
        <v>16.35417</v>
      </c>
      <c r="AK48" s="119">
        <v>15.6</v>
      </c>
      <c r="AL48" s="120">
        <v>38.479999999999997</v>
      </c>
      <c r="AM48" s="119">
        <v>38.770000000000003</v>
      </c>
      <c r="AN48" s="120">
        <v>27.759</v>
      </c>
      <c r="AO48" s="123" t="s">
        <v>1554</v>
      </c>
      <c r="AP48" s="123" t="s">
        <v>1554</v>
      </c>
      <c r="AQ48" s="123" t="s">
        <v>1554</v>
      </c>
      <c r="AR48" s="118">
        <v>12.608470000000001</v>
      </c>
      <c r="AS48" s="118">
        <v>6.7561799999999996</v>
      </c>
      <c r="AT48" s="118">
        <v>35.488999999999997</v>
      </c>
      <c r="AU48" s="118">
        <v>25.279</v>
      </c>
      <c r="AV48" s="119">
        <v>34.155999999999999</v>
      </c>
      <c r="AW48" s="122">
        <v>7.1989999999999998</v>
      </c>
    </row>
    <row r="49" spans="1:49" x14ac:dyDescent="0.3">
      <c r="A49" s="124" t="s">
        <v>868</v>
      </c>
      <c r="B49" s="117" t="s">
        <v>987</v>
      </c>
      <c r="C49" s="118">
        <v>38</v>
      </c>
      <c r="D49" s="118">
        <v>63.9</v>
      </c>
      <c r="E49" s="118">
        <v>25.38</v>
      </c>
      <c r="F49" s="118">
        <v>39.700000000000003</v>
      </c>
      <c r="G49" s="119">
        <v>65</v>
      </c>
      <c r="H49" s="120">
        <v>42.2</v>
      </c>
      <c r="I49" s="119">
        <v>178</v>
      </c>
      <c r="J49" s="120">
        <v>0</v>
      </c>
      <c r="K49" s="118">
        <v>0</v>
      </c>
      <c r="L49" s="119">
        <v>23.693000000000001</v>
      </c>
      <c r="M49" s="120">
        <v>1.07</v>
      </c>
      <c r="N49" s="119">
        <v>118.71</v>
      </c>
      <c r="O49" s="122">
        <v>1.1890000000000001</v>
      </c>
      <c r="P49" s="120">
        <v>57.84</v>
      </c>
      <c r="Q49" s="118">
        <v>87.86</v>
      </c>
      <c r="R49" s="118">
        <v>186.72</v>
      </c>
      <c r="S49" s="119">
        <v>163.72</v>
      </c>
      <c r="T49" s="122">
        <v>184.86500000000001</v>
      </c>
      <c r="U49" s="122">
        <v>6.16</v>
      </c>
      <c r="V49" s="120">
        <v>4.88</v>
      </c>
      <c r="W49" s="118">
        <v>35</v>
      </c>
      <c r="X49" s="118">
        <v>18.71</v>
      </c>
      <c r="Y49" s="123" t="s">
        <v>1554</v>
      </c>
      <c r="Z49" s="121" t="s">
        <v>1554</v>
      </c>
      <c r="AA49" s="120">
        <v>71.78</v>
      </c>
      <c r="AB49" s="119">
        <v>262.06799999999998</v>
      </c>
      <c r="AC49" s="120">
        <v>94.769000000000005</v>
      </c>
      <c r="AD49" s="118">
        <v>69.518000000000001</v>
      </c>
      <c r="AE49" s="118">
        <v>162.45099999999999</v>
      </c>
      <c r="AF49" s="119">
        <v>0</v>
      </c>
      <c r="AG49" s="120">
        <v>14.89012</v>
      </c>
      <c r="AH49" s="118">
        <v>18.5</v>
      </c>
      <c r="AI49" s="118">
        <v>10.266030000000001</v>
      </c>
      <c r="AJ49" s="118">
        <v>16.35417</v>
      </c>
      <c r="AK49" s="119">
        <v>15.6</v>
      </c>
      <c r="AL49" s="120">
        <v>38.479999999999997</v>
      </c>
      <c r="AM49" s="119">
        <v>38.770000000000003</v>
      </c>
      <c r="AN49" s="120">
        <v>27.759</v>
      </c>
      <c r="AO49" s="123" t="s">
        <v>1554</v>
      </c>
      <c r="AP49" s="123" t="s">
        <v>1554</v>
      </c>
      <c r="AQ49" s="123" t="s">
        <v>1554</v>
      </c>
      <c r="AR49" s="118">
        <v>12.608470000000001</v>
      </c>
      <c r="AS49" s="118">
        <v>6.7561799999999996</v>
      </c>
      <c r="AT49" s="118">
        <v>35.488999999999997</v>
      </c>
      <c r="AU49" s="118">
        <v>25.279</v>
      </c>
      <c r="AV49" s="119">
        <v>34.155999999999999</v>
      </c>
      <c r="AW49" s="122">
        <v>7.1989999999999998</v>
      </c>
    </row>
    <row r="50" spans="1:49" x14ac:dyDescent="0.3">
      <c r="A50" s="124" t="s">
        <v>869</v>
      </c>
      <c r="B50" s="117" t="s">
        <v>987</v>
      </c>
      <c r="C50" s="118">
        <v>38</v>
      </c>
      <c r="D50" s="118">
        <v>65.900000000000006</v>
      </c>
      <c r="E50" s="118">
        <v>24.932559999999999</v>
      </c>
      <c r="F50" s="118">
        <v>39.799999999999997</v>
      </c>
      <c r="G50" s="119">
        <v>67</v>
      </c>
      <c r="H50" s="120">
        <v>42.2</v>
      </c>
      <c r="I50" s="119">
        <v>178</v>
      </c>
      <c r="J50" s="120">
        <v>0</v>
      </c>
      <c r="K50" s="118">
        <v>0</v>
      </c>
      <c r="L50" s="119">
        <v>23.77</v>
      </c>
      <c r="M50" s="117" t="s">
        <v>1554</v>
      </c>
      <c r="N50" s="121" t="s">
        <v>1554</v>
      </c>
      <c r="O50" s="122">
        <v>1.1890000000000001</v>
      </c>
      <c r="P50" s="120">
        <v>51.19</v>
      </c>
      <c r="Q50" s="118">
        <v>86.97</v>
      </c>
      <c r="R50" s="118">
        <v>193.37</v>
      </c>
      <c r="S50" s="119">
        <v>137.57</v>
      </c>
      <c r="T50" s="122">
        <v>176.39699999999999</v>
      </c>
      <c r="U50" s="122">
        <v>6.65</v>
      </c>
      <c r="V50" s="120">
        <v>4.49</v>
      </c>
      <c r="W50" s="118">
        <v>31.79</v>
      </c>
      <c r="X50" s="118">
        <v>15.85</v>
      </c>
      <c r="Y50" s="123" t="s">
        <v>1554</v>
      </c>
      <c r="Z50" s="121" t="s">
        <v>1554</v>
      </c>
      <c r="AA50" s="120">
        <v>84.89</v>
      </c>
      <c r="AB50" s="119">
        <v>275.18200000000002</v>
      </c>
      <c r="AC50" s="120">
        <v>94.769000000000005</v>
      </c>
      <c r="AD50" s="118">
        <v>69.436000000000007</v>
      </c>
      <c r="AE50" s="118">
        <v>166.65299999999999</v>
      </c>
      <c r="AF50" s="119">
        <v>0.1</v>
      </c>
      <c r="AG50" s="120">
        <v>14.89012</v>
      </c>
      <c r="AH50" s="118">
        <v>15.4</v>
      </c>
      <c r="AI50" s="118">
        <v>10.272629999999999</v>
      </c>
      <c r="AJ50" s="118">
        <v>16.35417</v>
      </c>
      <c r="AK50" s="119">
        <v>16.100000000000001</v>
      </c>
      <c r="AL50" s="120">
        <v>38.479999999999997</v>
      </c>
      <c r="AM50" s="119">
        <v>38.770000000000003</v>
      </c>
      <c r="AN50" s="120">
        <v>29.443999999999999</v>
      </c>
      <c r="AO50" s="123" t="s">
        <v>1554</v>
      </c>
      <c r="AP50" s="123" t="s">
        <v>1554</v>
      </c>
      <c r="AQ50" s="123" t="s">
        <v>1554</v>
      </c>
      <c r="AR50" s="118">
        <v>12.875500000000001</v>
      </c>
      <c r="AS50" s="118">
        <v>6.7561799999999996</v>
      </c>
      <c r="AT50" s="118">
        <v>35.488999999999997</v>
      </c>
      <c r="AU50" s="118">
        <v>26.565999999999999</v>
      </c>
      <c r="AV50" s="119">
        <v>34.671999999999997</v>
      </c>
      <c r="AW50" s="122">
        <v>6.9720000000000004</v>
      </c>
    </row>
    <row r="51" spans="1:49" x14ac:dyDescent="0.3">
      <c r="A51" s="124" t="s">
        <v>870</v>
      </c>
      <c r="B51" s="117" t="s">
        <v>987</v>
      </c>
      <c r="C51" s="118">
        <v>38</v>
      </c>
      <c r="D51" s="118">
        <v>65.900000000000006</v>
      </c>
      <c r="E51" s="118">
        <v>24.932559999999999</v>
      </c>
      <c r="F51" s="118">
        <v>39.799999999999997</v>
      </c>
      <c r="G51" s="119">
        <v>67</v>
      </c>
      <c r="H51" s="120">
        <v>42.2</v>
      </c>
      <c r="I51" s="119">
        <v>178</v>
      </c>
      <c r="J51" s="120">
        <v>0</v>
      </c>
      <c r="K51" s="118">
        <v>0</v>
      </c>
      <c r="L51" s="119">
        <v>23.77</v>
      </c>
      <c r="M51" s="117" t="s">
        <v>1554</v>
      </c>
      <c r="N51" s="121" t="s">
        <v>1554</v>
      </c>
      <c r="O51" s="122">
        <v>1.1890000000000001</v>
      </c>
      <c r="P51" s="120">
        <v>51.19</v>
      </c>
      <c r="Q51" s="118">
        <v>86.97</v>
      </c>
      <c r="R51" s="118">
        <v>193.37</v>
      </c>
      <c r="S51" s="119">
        <v>137.57</v>
      </c>
      <c r="T51" s="122">
        <v>176.39699999999999</v>
      </c>
      <c r="U51" s="122">
        <v>6.65</v>
      </c>
      <c r="V51" s="120">
        <v>4.49</v>
      </c>
      <c r="W51" s="118">
        <v>31.79</v>
      </c>
      <c r="X51" s="118">
        <v>15.85</v>
      </c>
      <c r="Y51" s="123" t="s">
        <v>1554</v>
      </c>
      <c r="Z51" s="121" t="s">
        <v>1554</v>
      </c>
      <c r="AA51" s="120">
        <v>84.89</v>
      </c>
      <c r="AB51" s="119">
        <v>275.18200000000002</v>
      </c>
      <c r="AC51" s="120">
        <v>94.769000000000005</v>
      </c>
      <c r="AD51" s="118">
        <v>69.436000000000007</v>
      </c>
      <c r="AE51" s="118">
        <v>166.65299999999999</v>
      </c>
      <c r="AF51" s="119">
        <v>0.1</v>
      </c>
      <c r="AG51" s="120">
        <v>14.89012</v>
      </c>
      <c r="AH51" s="118">
        <v>15.4</v>
      </c>
      <c r="AI51" s="118">
        <v>10.272629999999999</v>
      </c>
      <c r="AJ51" s="118">
        <v>16.35417</v>
      </c>
      <c r="AK51" s="119">
        <v>16.100000000000001</v>
      </c>
      <c r="AL51" s="120">
        <v>38.479999999999997</v>
      </c>
      <c r="AM51" s="119">
        <v>38.770000000000003</v>
      </c>
      <c r="AN51" s="120">
        <v>29.443999999999999</v>
      </c>
      <c r="AO51" s="123" t="s">
        <v>1554</v>
      </c>
      <c r="AP51" s="123" t="s">
        <v>1554</v>
      </c>
      <c r="AQ51" s="123" t="s">
        <v>1554</v>
      </c>
      <c r="AR51" s="118">
        <v>12.875500000000001</v>
      </c>
      <c r="AS51" s="118">
        <v>6.7561799999999996</v>
      </c>
      <c r="AT51" s="118">
        <v>35.488999999999997</v>
      </c>
      <c r="AU51" s="118">
        <v>26.565999999999999</v>
      </c>
      <c r="AV51" s="119">
        <v>34.671999999999997</v>
      </c>
      <c r="AW51" s="122">
        <v>6.9720000000000004</v>
      </c>
    </row>
    <row r="52" spans="1:49" x14ac:dyDescent="0.3">
      <c r="A52" s="124" t="s">
        <v>871</v>
      </c>
      <c r="B52" s="117" t="s">
        <v>987</v>
      </c>
      <c r="C52" s="118">
        <v>38</v>
      </c>
      <c r="D52" s="118">
        <v>65.900000000000006</v>
      </c>
      <c r="E52" s="118">
        <v>27.930029999999999</v>
      </c>
      <c r="F52" s="118">
        <v>39.799999999999997</v>
      </c>
      <c r="G52" s="119">
        <v>67</v>
      </c>
      <c r="H52" s="120">
        <v>42.2</v>
      </c>
      <c r="I52" s="119">
        <v>200</v>
      </c>
      <c r="J52" s="120">
        <v>0</v>
      </c>
      <c r="K52" s="118">
        <v>0</v>
      </c>
      <c r="L52" s="119">
        <v>23.704999999999998</v>
      </c>
      <c r="M52" s="117" t="s">
        <v>1554</v>
      </c>
      <c r="N52" s="121" t="s">
        <v>1554</v>
      </c>
      <c r="O52" s="122">
        <v>1.1890000000000001</v>
      </c>
      <c r="P52" s="120">
        <v>51.84</v>
      </c>
      <c r="Q52" s="118">
        <v>86.09</v>
      </c>
      <c r="R52" s="118">
        <v>197.42</v>
      </c>
      <c r="S52" s="119">
        <v>142.30000000000001</v>
      </c>
      <c r="T52" s="122">
        <v>171.01300000000001</v>
      </c>
      <c r="U52" s="122">
        <v>6.56</v>
      </c>
      <c r="V52" s="120">
        <v>3.39</v>
      </c>
      <c r="W52" s="118">
        <v>32.26</v>
      </c>
      <c r="X52" s="118">
        <v>15.3</v>
      </c>
      <c r="Y52" s="123" t="s">
        <v>1554</v>
      </c>
      <c r="Z52" s="121" t="s">
        <v>1554</v>
      </c>
      <c r="AA52" s="120">
        <v>92.4</v>
      </c>
      <c r="AB52" s="119">
        <v>282.68400000000003</v>
      </c>
      <c r="AC52" s="120">
        <v>93.454999999999998</v>
      </c>
      <c r="AD52" s="118">
        <v>69.766000000000005</v>
      </c>
      <c r="AE52" s="118">
        <v>171.64500000000001</v>
      </c>
      <c r="AF52" s="119">
        <v>0.5</v>
      </c>
      <c r="AG52" s="120">
        <v>14.89012</v>
      </c>
      <c r="AH52" s="118">
        <v>19</v>
      </c>
      <c r="AI52" s="118">
        <v>10.260809999999999</v>
      </c>
      <c r="AJ52" s="118">
        <v>16.35417</v>
      </c>
      <c r="AK52" s="119">
        <v>18</v>
      </c>
      <c r="AL52" s="120">
        <v>38.04</v>
      </c>
      <c r="AM52" s="119">
        <v>38.33</v>
      </c>
      <c r="AN52" s="120">
        <v>29.443999999999999</v>
      </c>
      <c r="AO52" s="123" t="s">
        <v>1554</v>
      </c>
      <c r="AP52" s="123" t="s">
        <v>1554</v>
      </c>
      <c r="AQ52" s="123" t="s">
        <v>1554</v>
      </c>
      <c r="AR52" s="118">
        <v>12.876950000000001</v>
      </c>
      <c r="AS52" s="118">
        <v>6.7561799999999996</v>
      </c>
      <c r="AT52" s="118">
        <v>35.488999999999997</v>
      </c>
      <c r="AU52" s="118">
        <v>26.573</v>
      </c>
      <c r="AV52" s="119">
        <v>34.796999999999997</v>
      </c>
      <c r="AW52" s="122">
        <v>6.8609999999999998</v>
      </c>
    </row>
    <row r="53" spans="1:49" x14ac:dyDescent="0.3">
      <c r="A53" s="124" t="s">
        <v>872</v>
      </c>
      <c r="B53" s="117" t="s">
        <v>987</v>
      </c>
      <c r="C53" s="118">
        <v>38</v>
      </c>
      <c r="D53" s="118">
        <v>65.900000000000006</v>
      </c>
      <c r="E53" s="118">
        <v>27.930029999999999</v>
      </c>
      <c r="F53" s="118">
        <v>39.799999999999997</v>
      </c>
      <c r="G53" s="119">
        <v>67</v>
      </c>
      <c r="H53" s="120">
        <v>42.2</v>
      </c>
      <c r="I53" s="119">
        <v>200</v>
      </c>
      <c r="J53" s="120">
        <v>0</v>
      </c>
      <c r="K53" s="118">
        <v>0</v>
      </c>
      <c r="L53" s="119">
        <v>23.704999999999998</v>
      </c>
      <c r="M53" s="117" t="s">
        <v>1554</v>
      </c>
      <c r="N53" s="121" t="s">
        <v>1554</v>
      </c>
      <c r="O53" s="122">
        <v>1.1890000000000001</v>
      </c>
      <c r="P53" s="120">
        <v>51.84</v>
      </c>
      <c r="Q53" s="118">
        <v>86.09</v>
      </c>
      <c r="R53" s="118">
        <v>197.42</v>
      </c>
      <c r="S53" s="119">
        <v>142.30000000000001</v>
      </c>
      <c r="T53" s="122">
        <v>171.01300000000001</v>
      </c>
      <c r="U53" s="122">
        <v>6.56</v>
      </c>
      <c r="V53" s="120">
        <v>3.39</v>
      </c>
      <c r="W53" s="118">
        <v>32.26</v>
      </c>
      <c r="X53" s="118">
        <v>15.3</v>
      </c>
      <c r="Y53" s="123" t="s">
        <v>1554</v>
      </c>
      <c r="Z53" s="121" t="s">
        <v>1554</v>
      </c>
      <c r="AA53" s="120">
        <v>92.4</v>
      </c>
      <c r="AB53" s="119">
        <v>282.68400000000003</v>
      </c>
      <c r="AC53" s="120">
        <v>93.454999999999998</v>
      </c>
      <c r="AD53" s="118">
        <v>69.766000000000005</v>
      </c>
      <c r="AE53" s="118">
        <v>171.64500000000001</v>
      </c>
      <c r="AF53" s="119">
        <v>0.5</v>
      </c>
      <c r="AG53" s="120">
        <v>14.89012</v>
      </c>
      <c r="AH53" s="118">
        <v>19</v>
      </c>
      <c r="AI53" s="118">
        <v>10.260809999999999</v>
      </c>
      <c r="AJ53" s="118">
        <v>16.35417</v>
      </c>
      <c r="AK53" s="119">
        <v>18</v>
      </c>
      <c r="AL53" s="120">
        <v>38.04</v>
      </c>
      <c r="AM53" s="119">
        <v>38.33</v>
      </c>
      <c r="AN53" s="120">
        <v>29.443999999999999</v>
      </c>
      <c r="AO53" s="123" t="s">
        <v>1554</v>
      </c>
      <c r="AP53" s="123" t="s">
        <v>1554</v>
      </c>
      <c r="AQ53" s="123" t="s">
        <v>1554</v>
      </c>
      <c r="AR53" s="118">
        <v>12.876950000000001</v>
      </c>
      <c r="AS53" s="118">
        <v>6.7561799999999996</v>
      </c>
      <c r="AT53" s="118">
        <v>35.488999999999997</v>
      </c>
      <c r="AU53" s="118">
        <v>26.573</v>
      </c>
      <c r="AV53" s="119">
        <v>34.796999999999997</v>
      </c>
      <c r="AW53" s="122">
        <v>6.8609999999999998</v>
      </c>
    </row>
    <row r="54" spans="1:49" x14ac:dyDescent="0.3">
      <c r="A54" s="124" t="s">
        <v>873</v>
      </c>
      <c r="B54" s="117" t="s">
        <v>987</v>
      </c>
      <c r="C54" s="118">
        <v>38</v>
      </c>
      <c r="D54" s="118">
        <v>68.900000000000006</v>
      </c>
      <c r="E54" s="118">
        <v>34.648040000000002</v>
      </c>
      <c r="F54" s="118">
        <v>39.799999999999997</v>
      </c>
      <c r="G54" s="119">
        <v>70</v>
      </c>
      <c r="H54" s="120">
        <v>42.2</v>
      </c>
      <c r="I54" s="119">
        <v>182</v>
      </c>
      <c r="J54" s="120">
        <v>0</v>
      </c>
      <c r="K54" s="118">
        <v>0</v>
      </c>
      <c r="L54" s="119">
        <v>23.736000000000001</v>
      </c>
      <c r="M54" s="117" t="s">
        <v>1554</v>
      </c>
      <c r="N54" s="121" t="s">
        <v>1554</v>
      </c>
      <c r="O54" s="122">
        <v>1.1890000000000001</v>
      </c>
      <c r="P54" s="120">
        <v>53.79</v>
      </c>
      <c r="Q54" s="118">
        <v>87.86</v>
      </c>
      <c r="R54" s="118">
        <v>198.78</v>
      </c>
      <c r="S54" s="119">
        <v>137.43</v>
      </c>
      <c r="T54" s="122">
        <v>177.11199999999999</v>
      </c>
      <c r="U54" s="122">
        <v>6.55</v>
      </c>
      <c r="V54" s="120">
        <v>4.88</v>
      </c>
      <c r="W54" s="118">
        <v>32.22</v>
      </c>
      <c r="X54" s="118">
        <v>14.89</v>
      </c>
      <c r="Y54" s="123" t="s">
        <v>1554</v>
      </c>
      <c r="Z54" s="121" t="s">
        <v>1554</v>
      </c>
      <c r="AA54" s="120">
        <v>90.94</v>
      </c>
      <c r="AB54" s="119">
        <v>281.23200000000003</v>
      </c>
      <c r="AC54" s="120">
        <v>93.454999999999998</v>
      </c>
      <c r="AD54" s="118">
        <v>69.376000000000005</v>
      </c>
      <c r="AE54" s="118">
        <v>186.18199999999999</v>
      </c>
      <c r="AF54" s="119">
        <v>0</v>
      </c>
      <c r="AG54" s="120">
        <v>14.89012</v>
      </c>
      <c r="AH54" s="118">
        <v>26.1</v>
      </c>
      <c r="AI54" s="118">
        <v>10.32831</v>
      </c>
      <c r="AJ54" s="118">
        <v>16.35417</v>
      </c>
      <c r="AK54" s="119">
        <v>19.5</v>
      </c>
      <c r="AL54" s="120">
        <v>37.43</v>
      </c>
      <c r="AM54" s="119">
        <v>37.72</v>
      </c>
      <c r="AN54" s="120">
        <v>29.443999999999999</v>
      </c>
      <c r="AO54" s="123" t="s">
        <v>1554</v>
      </c>
      <c r="AP54" s="123" t="s">
        <v>1554</v>
      </c>
      <c r="AQ54" s="123" t="s">
        <v>1554</v>
      </c>
      <c r="AR54" s="118">
        <v>13.012029999999999</v>
      </c>
      <c r="AS54" s="118">
        <v>6.7561799999999996</v>
      </c>
      <c r="AT54" s="118">
        <v>35.488999999999997</v>
      </c>
      <c r="AU54" s="118">
        <v>27.224</v>
      </c>
      <c r="AV54" s="119">
        <v>35.256999999999998</v>
      </c>
      <c r="AW54" s="122">
        <v>6.8129999999999997</v>
      </c>
    </row>
    <row r="55" spans="1:49" x14ac:dyDescent="0.3">
      <c r="A55" s="124" t="s">
        <v>874</v>
      </c>
      <c r="B55" s="117" t="s">
        <v>987</v>
      </c>
      <c r="C55" s="118">
        <v>38</v>
      </c>
      <c r="D55" s="118">
        <v>68.900000000000006</v>
      </c>
      <c r="E55" s="118">
        <v>34.648040000000002</v>
      </c>
      <c r="F55" s="118">
        <v>39.799999999999997</v>
      </c>
      <c r="G55" s="119">
        <v>70</v>
      </c>
      <c r="H55" s="120">
        <v>42.2</v>
      </c>
      <c r="I55" s="119">
        <v>182</v>
      </c>
      <c r="J55" s="120">
        <v>0</v>
      </c>
      <c r="K55" s="118">
        <v>0</v>
      </c>
      <c r="L55" s="119">
        <v>23.736000000000001</v>
      </c>
      <c r="M55" s="117" t="s">
        <v>1554</v>
      </c>
      <c r="N55" s="121" t="s">
        <v>1554</v>
      </c>
      <c r="O55" s="122">
        <v>1.1890000000000001</v>
      </c>
      <c r="P55" s="120">
        <v>53.79</v>
      </c>
      <c r="Q55" s="118">
        <v>87.86</v>
      </c>
      <c r="R55" s="118">
        <v>198.78</v>
      </c>
      <c r="S55" s="119">
        <v>137.43</v>
      </c>
      <c r="T55" s="122">
        <v>177.11199999999999</v>
      </c>
      <c r="U55" s="122">
        <v>6.55</v>
      </c>
      <c r="V55" s="120">
        <v>4.88</v>
      </c>
      <c r="W55" s="118">
        <v>32.22</v>
      </c>
      <c r="X55" s="118">
        <v>14.89</v>
      </c>
      <c r="Y55" s="123" t="s">
        <v>1554</v>
      </c>
      <c r="Z55" s="121" t="s">
        <v>1554</v>
      </c>
      <c r="AA55" s="120">
        <v>90.94</v>
      </c>
      <c r="AB55" s="119">
        <v>281.23200000000003</v>
      </c>
      <c r="AC55" s="120">
        <v>93.454999999999998</v>
      </c>
      <c r="AD55" s="118">
        <v>69.376000000000005</v>
      </c>
      <c r="AE55" s="118">
        <v>186.18199999999999</v>
      </c>
      <c r="AF55" s="119">
        <v>0</v>
      </c>
      <c r="AG55" s="120">
        <v>14.89012</v>
      </c>
      <c r="AH55" s="118">
        <v>26.1</v>
      </c>
      <c r="AI55" s="118">
        <v>10.32831</v>
      </c>
      <c r="AJ55" s="118">
        <v>16.35417</v>
      </c>
      <c r="AK55" s="119">
        <v>19.5</v>
      </c>
      <c r="AL55" s="120">
        <v>37.43</v>
      </c>
      <c r="AM55" s="119">
        <v>37.72</v>
      </c>
      <c r="AN55" s="120">
        <v>29.443999999999999</v>
      </c>
      <c r="AO55" s="123" t="s">
        <v>1554</v>
      </c>
      <c r="AP55" s="123" t="s">
        <v>1554</v>
      </c>
      <c r="AQ55" s="123" t="s">
        <v>1554</v>
      </c>
      <c r="AR55" s="118">
        <v>13.012029999999999</v>
      </c>
      <c r="AS55" s="118">
        <v>6.7561799999999996</v>
      </c>
      <c r="AT55" s="118">
        <v>35.488999999999997</v>
      </c>
      <c r="AU55" s="118">
        <v>27.224</v>
      </c>
      <c r="AV55" s="119">
        <v>35.256999999999998</v>
      </c>
      <c r="AW55" s="122">
        <v>6.8129999999999997</v>
      </c>
    </row>
    <row r="56" spans="1:49" x14ac:dyDescent="0.3">
      <c r="A56" s="124" t="s">
        <v>875</v>
      </c>
      <c r="B56" s="117" t="s">
        <v>987</v>
      </c>
      <c r="C56" s="118">
        <v>38</v>
      </c>
      <c r="D56" s="118">
        <v>73.900000000000006</v>
      </c>
      <c r="E56" s="118">
        <v>46.070509999999999</v>
      </c>
      <c r="F56" s="118">
        <v>39.799999999999997</v>
      </c>
      <c r="G56" s="119">
        <v>75</v>
      </c>
      <c r="H56" s="120">
        <v>41</v>
      </c>
      <c r="I56" s="119">
        <v>182</v>
      </c>
      <c r="J56" s="120">
        <v>0</v>
      </c>
      <c r="K56" s="118">
        <v>0</v>
      </c>
      <c r="L56" s="119">
        <v>23.702999999999999</v>
      </c>
      <c r="M56" s="117" t="s">
        <v>1554</v>
      </c>
      <c r="N56" s="121" t="s">
        <v>1554</v>
      </c>
      <c r="O56" s="122">
        <v>1.1890000000000001</v>
      </c>
      <c r="P56" s="120">
        <v>71.09</v>
      </c>
      <c r="Q56" s="118">
        <v>94.15</v>
      </c>
      <c r="R56" s="118">
        <v>198.78</v>
      </c>
      <c r="S56" s="119">
        <v>144.32</v>
      </c>
      <c r="T56" s="122">
        <v>190.19800000000001</v>
      </c>
      <c r="U56" s="122">
        <v>6.55</v>
      </c>
      <c r="V56" s="120">
        <v>4.88</v>
      </c>
      <c r="W56" s="118">
        <v>28.7</v>
      </c>
      <c r="X56" s="118">
        <v>5.27</v>
      </c>
      <c r="Y56" s="123" t="s">
        <v>1554</v>
      </c>
      <c r="Z56" s="121" t="s">
        <v>1554</v>
      </c>
      <c r="AA56" s="120">
        <v>90.64</v>
      </c>
      <c r="AB56" s="119">
        <v>280.928</v>
      </c>
      <c r="AC56" s="120">
        <v>93.454999999999998</v>
      </c>
      <c r="AD56" s="118">
        <v>69.55</v>
      </c>
      <c r="AE56" s="118">
        <v>207.31100000000001</v>
      </c>
      <c r="AF56" s="119">
        <v>0.5</v>
      </c>
      <c r="AG56" s="120">
        <v>14.89012</v>
      </c>
      <c r="AH56" s="118">
        <v>25.8</v>
      </c>
      <c r="AI56" s="118">
        <v>10.376519999999999</v>
      </c>
      <c r="AJ56" s="118">
        <v>16.35417</v>
      </c>
      <c r="AK56" s="119">
        <v>19.5</v>
      </c>
      <c r="AL56" s="120">
        <v>37.200000000000003</v>
      </c>
      <c r="AM56" s="119">
        <v>37.49</v>
      </c>
      <c r="AN56" s="120">
        <v>29.443999999999999</v>
      </c>
      <c r="AO56" s="123" t="s">
        <v>1554</v>
      </c>
      <c r="AP56" s="123" t="s">
        <v>1554</v>
      </c>
      <c r="AQ56" s="123" t="s">
        <v>1554</v>
      </c>
      <c r="AR56" s="118">
        <v>12.90455</v>
      </c>
      <c r="AS56" s="118">
        <v>6.7561799999999996</v>
      </c>
      <c r="AT56" s="118">
        <v>35.488999999999997</v>
      </c>
      <c r="AU56" s="118">
        <v>26.706</v>
      </c>
      <c r="AV56" s="119">
        <v>35.610999999999997</v>
      </c>
      <c r="AW56" s="122">
        <v>6.8339999999999996</v>
      </c>
    </row>
    <row r="57" spans="1:49" x14ac:dyDescent="0.3">
      <c r="A57" s="124" t="s">
        <v>876</v>
      </c>
      <c r="B57" s="117" t="s">
        <v>987</v>
      </c>
      <c r="C57" s="118">
        <v>38</v>
      </c>
      <c r="D57" s="118">
        <v>73.900000000000006</v>
      </c>
      <c r="E57" s="118">
        <v>46.070509999999999</v>
      </c>
      <c r="F57" s="118">
        <v>39.799999999999997</v>
      </c>
      <c r="G57" s="119">
        <v>75</v>
      </c>
      <c r="H57" s="120">
        <v>41</v>
      </c>
      <c r="I57" s="119">
        <v>182</v>
      </c>
      <c r="J57" s="120">
        <v>0</v>
      </c>
      <c r="K57" s="118">
        <v>0</v>
      </c>
      <c r="L57" s="119">
        <v>23.702999999999999</v>
      </c>
      <c r="M57" s="117" t="s">
        <v>1554</v>
      </c>
      <c r="N57" s="121" t="s">
        <v>1554</v>
      </c>
      <c r="O57" s="122">
        <v>1.1890000000000001</v>
      </c>
      <c r="P57" s="120">
        <v>71.09</v>
      </c>
      <c r="Q57" s="118">
        <v>94.15</v>
      </c>
      <c r="R57" s="118">
        <v>198.78</v>
      </c>
      <c r="S57" s="119">
        <v>144.32</v>
      </c>
      <c r="T57" s="122">
        <v>190.19800000000001</v>
      </c>
      <c r="U57" s="122">
        <v>6.55</v>
      </c>
      <c r="V57" s="120">
        <v>4.88</v>
      </c>
      <c r="W57" s="118">
        <v>28.7</v>
      </c>
      <c r="X57" s="118">
        <v>5.27</v>
      </c>
      <c r="Y57" s="123" t="s">
        <v>1554</v>
      </c>
      <c r="Z57" s="121" t="s">
        <v>1554</v>
      </c>
      <c r="AA57" s="120">
        <v>90.64</v>
      </c>
      <c r="AB57" s="119">
        <v>280.928</v>
      </c>
      <c r="AC57" s="120">
        <v>93.454999999999998</v>
      </c>
      <c r="AD57" s="118">
        <v>69.55</v>
      </c>
      <c r="AE57" s="118">
        <v>207.31100000000001</v>
      </c>
      <c r="AF57" s="119">
        <v>0.5</v>
      </c>
      <c r="AG57" s="120">
        <v>14.89012</v>
      </c>
      <c r="AH57" s="118">
        <v>25.8</v>
      </c>
      <c r="AI57" s="118">
        <v>10.376519999999999</v>
      </c>
      <c r="AJ57" s="118">
        <v>16.35417</v>
      </c>
      <c r="AK57" s="119">
        <v>19.5</v>
      </c>
      <c r="AL57" s="120">
        <v>37.200000000000003</v>
      </c>
      <c r="AM57" s="119">
        <v>37.49</v>
      </c>
      <c r="AN57" s="120">
        <v>29.443999999999999</v>
      </c>
      <c r="AO57" s="123" t="s">
        <v>1554</v>
      </c>
      <c r="AP57" s="123" t="s">
        <v>1554</v>
      </c>
      <c r="AQ57" s="123" t="s">
        <v>1554</v>
      </c>
      <c r="AR57" s="118">
        <v>12.90455</v>
      </c>
      <c r="AS57" s="118">
        <v>6.7561799999999996</v>
      </c>
      <c r="AT57" s="118">
        <v>35.488999999999997</v>
      </c>
      <c r="AU57" s="118">
        <v>26.706</v>
      </c>
      <c r="AV57" s="119">
        <v>35.610999999999997</v>
      </c>
      <c r="AW57" s="122">
        <v>6.8339999999999996</v>
      </c>
    </row>
    <row r="58" spans="1:49" x14ac:dyDescent="0.3">
      <c r="A58" s="124" t="s">
        <v>877</v>
      </c>
      <c r="B58" s="117" t="s">
        <v>987</v>
      </c>
      <c r="C58" s="118">
        <v>38</v>
      </c>
      <c r="D58" s="118">
        <v>83.9</v>
      </c>
      <c r="E58" s="118">
        <v>22</v>
      </c>
      <c r="F58" s="118">
        <v>39.799999999999997</v>
      </c>
      <c r="G58" s="119">
        <v>85</v>
      </c>
      <c r="H58" s="120">
        <v>41</v>
      </c>
      <c r="I58" s="119">
        <v>182</v>
      </c>
      <c r="J58" s="120">
        <v>0</v>
      </c>
      <c r="K58" s="118">
        <v>0</v>
      </c>
      <c r="L58" s="119">
        <v>15.067</v>
      </c>
      <c r="M58" s="117" t="s">
        <v>1554</v>
      </c>
      <c r="N58" s="121" t="s">
        <v>1554</v>
      </c>
      <c r="O58" s="122">
        <v>1.1890000000000001</v>
      </c>
      <c r="P58" s="120">
        <v>77.52</v>
      </c>
      <c r="Q58" s="118">
        <v>90.53</v>
      </c>
      <c r="R58" s="118">
        <v>197.42</v>
      </c>
      <c r="S58" s="119">
        <v>142.96</v>
      </c>
      <c r="T58" s="122">
        <v>180.14599999999999</v>
      </c>
      <c r="U58" s="122">
        <v>6.55</v>
      </c>
      <c r="V58" s="120">
        <v>4.88</v>
      </c>
      <c r="W58" s="118">
        <v>28.99</v>
      </c>
      <c r="X58" s="118">
        <v>5.29</v>
      </c>
      <c r="Y58" s="123" t="s">
        <v>1554</v>
      </c>
      <c r="Z58" s="121" t="s">
        <v>1554</v>
      </c>
      <c r="AA58" s="120">
        <v>90.57</v>
      </c>
      <c r="AB58" s="119">
        <v>280.86</v>
      </c>
      <c r="AC58" s="120">
        <v>94.769000000000005</v>
      </c>
      <c r="AD58" s="118">
        <v>69.468999999999994</v>
      </c>
      <c r="AE58" s="118">
        <v>212.09800000000001</v>
      </c>
      <c r="AF58" s="119">
        <v>0</v>
      </c>
      <c r="AG58" s="120">
        <v>14.89012</v>
      </c>
      <c r="AH58" s="118">
        <v>25.4</v>
      </c>
      <c r="AI58" s="118">
        <v>10.12707</v>
      </c>
      <c r="AJ58" s="118">
        <v>16.35417</v>
      </c>
      <c r="AK58" s="119">
        <v>19</v>
      </c>
      <c r="AL58" s="120">
        <v>37.26</v>
      </c>
      <c r="AM58" s="119">
        <v>37.54</v>
      </c>
      <c r="AN58" s="120">
        <v>29.443999999999999</v>
      </c>
      <c r="AO58" s="118">
        <v>34.643790000000003</v>
      </c>
      <c r="AP58" s="118">
        <v>38.726999999999997</v>
      </c>
      <c r="AQ58" s="118">
        <v>39.840359999999997</v>
      </c>
      <c r="AR58" s="118">
        <v>12.94895</v>
      </c>
      <c r="AS58" s="118">
        <v>6.7561799999999996</v>
      </c>
      <c r="AT58" s="118">
        <v>35.488999999999997</v>
      </c>
      <c r="AU58" s="118">
        <v>26.92</v>
      </c>
      <c r="AV58" s="119">
        <v>35.68</v>
      </c>
      <c r="AW58" s="122">
        <v>6.7489999999999997</v>
      </c>
    </row>
    <row r="59" spans="1:49" x14ac:dyDescent="0.3">
      <c r="A59" s="125" t="s">
        <v>878</v>
      </c>
      <c r="B59" s="126" t="s">
        <v>987</v>
      </c>
      <c r="C59" s="127">
        <v>38</v>
      </c>
      <c r="D59" s="127">
        <v>83.9</v>
      </c>
      <c r="E59" s="127">
        <v>22</v>
      </c>
      <c r="F59" s="127">
        <v>39.799999999999997</v>
      </c>
      <c r="G59" s="128">
        <v>85</v>
      </c>
      <c r="H59" s="129">
        <v>41</v>
      </c>
      <c r="I59" s="128">
        <v>182</v>
      </c>
      <c r="J59" s="129">
        <v>0</v>
      </c>
      <c r="K59" s="127">
        <v>0</v>
      </c>
      <c r="L59" s="128">
        <v>15.067</v>
      </c>
      <c r="M59" s="126" t="s">
        <v>1554</v>
      </c>
      <c r="N59" s="130" t="s">
        <v>1554</v>
      </c>
      <c r="O59" s="131">
        <v>1.1890000000000001</v>
      </c>
      <c r="P59" s="129">
        <v>77.52</v>
      </c>
      <c r="Q59" s="127">
        <v>90.53</v>
      </c>
      <c r="R59" s="127">
        <v>197.42</v>
      </c>
      <c r="S59" s="128">
        <v>142.96</v>
      </c>
      <c r="T59" s="131">
        <v>180.14599999999999</v>
      </c>
      <c r="U59" s="131">
        <v>6.55</v>
      </c>
      <c r="V59" s="129">
        <v>4.88</v>
      </c>
      <c r="W59" s="127">
        <v>28.99</v>
      </c>
      <c r="X59" s="127">
        <v>5.29</v>
      </c>
      <c r="Y59" s="132" t="s">
        <v>1554</v>
      </c>
      <c r="Z59" s="130" t="s">
        <v>1554</v>
      </c>
      <c r="AA59" s="129">
        <v>90.57</v>
      </c>
      <c r="AB59" s="128">
        <v>280.86</v>
      </c>
      <c r="AC59" s="129">
        <v>94.769000000000005</v>
      </c>
      <c r="AD59" s="127">
        <v>69.468999999999994</v>
      </c>
      <c r="AE59" s="127">
        <v>212.09800000000001</v>
      </c>
      <c r="AF59" s="128">
        <v>0</v>
      </c>
      <c r="AG59" s="129">
        <v>14.89012</v>
      </c>
      <c r="AH59" s="127">
        <v>25.4</v>
      </c>
      <c r="AI59" s="127">
        <v>10.12707</v>
      </c>
      <c r="AJ59" s="127">
        <v>16.35417</v>
      </c>
      <c r="AK59" s="128">
        <v>19</v>
      </c>
      <c r="AL59" s="129">
        <v>37.26</v>
      </c>
      <c r="AM59" s="128">
        <v>37.54</v>
      </c>
      <c r="AN59" s="129">
        <v>29.443999999999999</v>
      </c>
      <c r="AO59" s="127">
        <v>34.643790000000003</v>
      </c>
      <c r="AP59" s="127">
        <v>38.726999999999997</v>
      </c>
      <c r="AQ59" s="127">
        <v>39.840359999999997</v>
      </c>
      <c r="AR59" s="127">
        <v>12.94895</v>
      </c>
      <c r="AS59" s="127">
        <v>6.7561799999999996</v>
      </c>
      <c r="AT59" s="127">
        <v>35.488999999999997</v>
      </c>
      <c r="AU59" s="127">
        <v>26.92</v>
      </c>
      <c r="AV59" s="128">
        <v>35.68</v>
      </c>
      <c r="AW59" s="131">
        <v>6.7489999999999997</v>
      </c>
    </row>
    <row r="60" spans="1:49" x14ac:dyDescent="0.3">
      <c r="A60" s="133" t="s">
        <v>1485</v>
      </c>
      <c r="B60" s="134">
        <f t="shared" ref="B60:AW60" si="0">MIN(B12:B59)</f>
        <v>0</v>
      </c>
      <c r="C60" s="134">
        <f t="shared" si="0"/>
        <v>38</v>
      </c>
      <c r="D60" s="134">
        <f t="shared" si="0"/>
        <v>63.9</v>
      </c>
      <c r="E60" s="134">
        <f t="shared" si="0"/>
        <v>21.105989999999998</v>
      </c>
      <c r="F60" s="134">
        <f t="shared" si="0"/>
        <v>39.5</v>
      </c>
      <c r="G60" s="134">
        <f t="shared" si="0"/>
        <v>65</v>
      </c>
      <c r="H60" s="134">
        <f t="shared" si="0"/>
        <v>41</v>
      </c>
      <c r="I60" s="134">
        <f t="shared" si="0"/>
        <v>178</v>
      </c>
      <c r="J60" s="134">
        <f t="shared" si="0"/>
        <v>0</v>
      </c>
      <c r="K60" s="134">
        <f t="shared" si="0"/>
        <v>0</v>
      </c>
      <c r="L60" s="134">
        <f t="shared" si="0"/>
        <v>9.7479999999999993</v>
      </c>
      <c r="M60" s="134">
        <f t="shared" si="0"/>
        <v>1.07</v>
      </c>
      <c r="N60" s="134">
        <f t="shared" si="0"/>
        <v>118.71</v>
      </c>
      <c r="O60" s="134">
        <f t="shared" si="0"/>
        <v>1.1890000000000001</v>
      </c>
      <c r="P60" s="134">
        <f t="shared" si="0"/>
        <v>51.19</v>
      </c>
      <c r="Q60" s="134">
        <f t="shared" si="0"/>
        <v>67.680000000000007</v>
      </c>
      <c r="R60" s="134">
        <f t="shared" si="0"/>
        <v>180.21</v>
      </c>
      <c r="S60" s="134">
        <f t="shared" si="0"/>
        <v>127.3</v>
      </c>
      <c r="T60" s="134">
        <f t="shared" si="0"/>
        <v>171.01300000000001</v>
      </c>
      <c r="U60" s="134">
        <f t="shared" si="0"/>
        <v>5.42</v>
      </c>
      <c r="V60" s="134">
        <f t="shared" si="0"/>
        <v>1.82</v>
      </c>
      <c r="W60" s="134">
        <f t="shared" si="0"/>
        <v>18.989999999999998</v>
      </c>
      <c r="X60" s="134">
        <f t="shared" si="0"/>
        <v>0.42</v>
      </c>
      <c r="Y60" s="134">
        <f t="shared" si="0"/>
        <v>0</v>
      </c>
      <c r="Z60" s="134">
        <f t="shared" si="0"/>
        <v>0</v>
      </c>
      <c r="AA60" s="134">
        <f t="shared" si="0"/>
        <v>52.33</v>
      </c>
      <c r="AB60" s="134">
        <f t="shared" si="0"/>
        <v>214.631</v>
      </c>
      <c r="AC60" s="134">
        <f t="shared" si="0"/>
        <v>93.454999999999998</v>
      </c>
      <c r="AD60" s="134">
        <f t="shared" si="0"/>
        <v>68.006</v>
      </c>
      <c r="AE60" s="134">
        <f t="shared" si="0"/>
        <v>161.02000000000001</v>
      </c>
      <c r="AF60" s="134">
        <f t="shared" si="0"/>
        <v>0</v>
      </c>
      <c r="AG60" s="134">
        <f t="shared" si="0"/>
        <v>14.89012</v>
      </c>
      <c r="AH60" s="134">
        <f t="shared" si="0"/>
        <v>11</v>
      </c>
      <c r="AI60" s="134">
        <f t="shared" si="0"/>
        <v>10.09507</v>
      </c>
      <c r="AJ60" s="134">
        <f t="shared" si="0"/>
        <v>16.35417</v>
      </c>
      <c r="AK60" s="134">
        <f t="shared" si="0"/>
        <v>15</v>
      </c>
      <c r="AL60" s="134">
        <f t="shared" si="0"/>
        <v>36.979999999999997</v>
      </c>
      <c r="AM60" s="134">
        <f t="shared" si="0"/>
        <v>37.270000000000003</v>
      </c>
      <c r="AN60" s="134">
        <f t="shared" si="0"/>
        <v>25.5</v>
      </c>
      <c r="AO60" s="134">
        <f t="shared" si="0"/>
        <v>34.643790000000003</v>
      </c>
      <c r="AP60" s="134">
        <f t="shared" si="0"/>
        <v>34.047350000000002</v>
      </c>
      <c r="AQ60" s="134">
        <f t="shared" si="0"/>
        <v>39.840359999999997</v>
      </c>
      <c r="AR60" s="134">
        <f t="shared" si="0"/>
        <v>11.88517</v>
      </c>
      <c r="AS60" s="134">
        <f t="shared" si="0"/>
        <v>6.7561799999999996</v>
      </c>
      <c r="AT60" s="134">
        <f t="shared" si="0"/>
        <v>35.488999999999997</v>
      </c>
      <c r="AU60" s="134">
        <f t="shared" si="0"/>
        <v>21.792999999999999</v>
      </c>
      <c r="AV60" s="134">
        <f t="shared" si="0"/>
        <v>33.930999999999997</v>
      </c>
      <c r="AW60" s="135">
        <f t="shared" si="0"/>
        <v>6.7489999999999997</v>
      </c>
    </row>
    <row r="61" spans="1:49" x14ac:dyDescent="0.3">
      <c r="A61" s="136" t="s">
        <v>1484</v>
      </c>
      <c r="B61" s="137">
        <f t="shared" ref="B61:AW61" si="1">MAX(B12:B59)</f>
        <v>0</v>
      </c>
      <c r="C61" s="137">
        <f t="shared" si="1"/>
        <v>38</v>
      </c>
      <c r="D61" s="137">
        <f t="shared" si="1"/>
        <v>83.9</v>
      </c>
      <c r="E61" s="137">
        <f t="shared" si="1"/>
        <v>46.070509999999999</v>
      </c>
      <c r="F61" s="137">
        <f t="shared" si="1"/>
        <v>39.799999999999997</v>
      </c>
      <c r="G61" s="137">
        <f t="shared" si="1"/>
        <v>85</v>
      </c>
      <c r="H61" s="137">
        <f t="shared" si="1"/>
        <v>70</v>
      </c>
      <c r="I61" s="137">
        <f t="shared" si="1"/>
        <v>265</v>
      </c>
      <c r="J61" s="137">
        <f t="shared" si="1"/>
        <v>24.91</v>
      </c>
      <c r="K61" s="137">
        <f t="shared" si="1"/>
        <v>18.86</v>
      </c>
      <c r="L61" s="137">
        <f t="shared" si="1"/>
        <v>23.77</v>
      </c>
      <c r="M61" s="137">
        <f t="shared" si="1"/>
        <v>1.07</v>
      </c>
      <c r="N61" s="137">
        <f t="shared" si="1"/>
        <v>120.8</v>
      </c>
      <c r="O61" s="137">
        <f t="shared" si="1"/>
        <v>1.1890000000000001</v>
      </c>
      <c r="P61" s="137">
        <f t="shared" si="1"/>
        <v>83.43</v>
      </c>
      <c r="Q61" s="137">
        <f t="shared" si="1"/>
        <v>113.34</v>
      </c>
      <c r="R61" s="137">
        <f t="shared" si="1"/>
        <v>205.67</v>
      </c>
      <c r="S61" s="137">
        <f t="shared" si="1"/>
        <v>170.57</v>
      </c>
      <c r="T61" s="137">
        <f t="shared" si="1"/>
        <v>248.29499999999999</v>
      </c>
      <c r="U61" s="137">
        <f t="shared" si="1"/>
        <v>6.65</v>
      </c>
      <c r="V61" s="137">
        <f t="shared" si="1"/>
        <v>13.23</v>
      </c>
      <c r="W61" s="137">
        <f t="shared" si="1"/>
        <v>35.613</v>
      </c>
      <c r="X61" s="137">
        <f t="shared" si="1"/>
        <v>18.71</v>
      </c>
      <c r="Y61" s="137">
        <f t="shared" si="1"/>
        <v>0</v>
      </c>
      <c r="Z61" s="137">
        <f t="shared" si="1"/>
        <v>0</v>
      </c>
      <c r="AA61" s="137">
        <f t="shared" si="1"/>
        <v>92.4</v>
      </c>
      <c r="AB61" s="137">
        <f t="shared" si="1"/>
        <v>282.68400000000003</v>
      </c>
      <c r="AC61" s="137">
        <f t="shared" si="1"/>
        <v>101.658</v>
      </c>
      <c r="AD61" s="137">
        <f t="shared" si="1"/>
        <v>70.498000000000005</v>
      </c>
      <c r="AE61" s="137">
        <f t="shared" si="1"/>
        <v>212.09800000000001</v>
      </c>
      <c r="AF61" s="137">
        <f t="shared" si="1"/>
        <v>0.7</v>
      </c>
      <c r="AG61" s="137">
        <f t="shared" si="1"/>
        <v>14.89012</v>
      </c>
      <c r="AH61" s="137">
        <f t="shared" si="1"/>
        <v>26.1</v>
      </c>
      <c r="AI61" s="137">
        <f t="shared" si="1"/>
        <v>10.376519999999999</v>
      </c>
      <c r="AJ61" s="137">
        <f t="shared" si="1"/>
        <v>16.35417</v>
      </c>
      <c r="AK61" s="137">
        <f t="shared" si="1"/>
        <v>19.5</v>
      </c>
      <c r="AL61" s="137">
        <f t="shared" si="1"/>
        <v>40.72</v>
      </c>
      <c r="AM61" s="137">
        <f t="shared" si="1"/>
        <v>41.01</v>
      </c>
      <c r="AN61" s="137">
        <f t="shared" si="1"/>
        <v>29.443999999999999</v>
      </c>
      <c r="AO61" s="137">
        <f t="shared" si="1"/>
        <v>34.643790000000003</v>
      </c>
      <c r="AP61" s="137">
        <f t="shared" si="1"/>
        <v>38.726999999999997</v>
      </c>
      <c r="AQ61" s="137">
        <f t="shared" si="1"/>
        <v>39.840359999999997</v>
      </c>
      <c r="AR61" s="137">
        <f t="shared" si="1"/>
        <v>13.621829999999999</v>
      </c>
      <c r="AS61" s="137">
        <f t="shared" si="1"/>
        <v>6.7561799999999996</v>
      </c>
      <c r="AT61" s="137">
        <f t="shared" si="1"/>
        <v>35.488999999999997</v>
      </c>
      <c r="AU61" s="137">
        <f t="shared" si="1"/>
        <v>30.163</v>
      </c>
      <c r="AV61" s="137">
        <f t="shared" si="1"/>
        <v>36.122999999999998</v>
      </c>
      <c r="AW61" s="138">
        <f t="shared" si="1"/>
        <v>8.56</v>
      </c>
    </row>
    <row r="62" spans="1:49" x14ac:dyDescent="0.3">
      <c r="A62" s="139" t="s">
        <v>1555</v>
      </c>
      <c r="B62" s="140" t="e">
        <f t="shared" ref="B62:AW62" si="2">AVERAGE(B12:B59)</f>
        <v>#DIV/0!</v>
      </c>
      <c r="C62" s="140">
        <f t="shared" si="2"/>
        <v>38</v>
      </c>
      <c r="D62" s="140">
        <f t="shared" si="2"/>
        <v>67.900000000000048</v>
      </c>
      <c r="E62" s="140">
        <f t="shared" si="2"/>
        <v>28.75618333333334</v>
      </c>
      <c r="F62" s="140">
        <f t="shared" si="2"/>
        <v>39.658333333333317</v>
      </c>
      <c r="G62" s="140">
        <f t="shared" si="2"/>
        <v>69</v>
      </c>
      <c r="H62" s="140">
        <f t="shared" si="2"/>
        <v>50.98333333333332</v>
      </c>
      <c r="I62" s="140">
        <f t="shared" si="2"/>
        <v>208.41666666666666</v>
      </c>
      <c r="J62" s="140">
        <f t="shared" si="2"/>
        <v>11.465416666666664</v>
      </c>
      <c r="K62" s="140">
        <f t="shared" si="2"/>
        <v>9.5129166666666656</v>
      </c>
      <c r="L62" s="140">
        <f t="shared" si="2"/>
        <v>14.896333333333333</v>
      </c>
      <c r="M62" s="140">
        <f t="shared" si="2"/>
        <v>1.07</v>
      </c>
      <c r="N62" s="140">
        <f t="shared" si="2"/>
        <v>119.755</v>
      </c>
      <c r="O62" s="140">
        <f t="shared" si="2"/>
        <v>1.1890000000000001</v>
      </c>
      <c r="P62" s="140">
        <f t="shared" si="2"/>
        <v>59.997083333333372</v>
      </c>
      <c r="Q62" s="140">
        <f t="shared" si="2"/>
        <v>91.417916666666656</v>
      </c>
      <c r="R62" s="140">
        <f t="shared" si="2"/>
        <v>193.07708333333343</v>
      </c>
      <c r="S62" s="140">
        <f t="shared" si="2"/>
        <v>154.43958333333345</v>
      </c>
      <c r="T62" s="140">
        <f t="shared" si="2"/>
        <v>201.5781666666667</v>
      </c>
      <c r="U62" s="140">
        <f t="shared" si="2"/>
        <v>6.0183333333333371</v>
      </c>
      <c r="V62" s="140">
        <f t="shared" si="2"/>
        <v>6.7416666666666663</v>
      </c>
      <c r="W62" s="140">
        <f t="shared" si="2"/>
        <v>27.997958333333333</v>
      </c>
      <c r="X62" s="140">
        <f t="shared" si="2"/>
        <v>6.8545833333333333</v>
      </c>
      <c r="Y62" s="140" t="e">
        <f t="shared" si="2"/>
        <v>#DIV/0!</v>
      </c>
      <c r="Z62" s="140" t="e">
        <f t="shared" si="2"/>
        <v>#DIV/0!</v>
      </c>
      <c r="AA62" s="140">
        <f t="shared" si="2"/>
        <v>66.847500000000025</v>
      </c>
      <c r="AB62" s="140">
        <f t="shared" si="2"/>
        <v>248.30591666666666</v>
      </c>
      <c r="AC62" s="140">
        <f t="shared" si="2"/>
        <v>97.632875000000027</v>
      </c>
      <c r="AD62" s="140">
        <f t="shared" si="2"/>
        <v>69.387833333333347</v>
      </c>
      <c r="AE62" s="140">
        <f t="shared" si="2"/>
        <v>185.83295833333338</v>
      </c>
      <c r="AF62" s="140">
        <f t="shared" si="2"/>
        <v>0.10833333333333334</v>
      </c>
      <c r="AG62" s="140">
        <f t="shared" si="2"/>
        <v>14.890120000000016</v>
      </c>
      <c r="AH62" s="140">
        <f t="shared" si="2"/>
        <v>16.520833333333329</v>
      </c>
      <c r="AI62" s="140">
        <f t="shared" si="2"/>
        <v>10.234190833333331</v>
      </c>
      <c r="AJ62" s="140">
        <f t="shared" si="2"/>
        <v>16.354169999999989</v>
      </c>
      <c r="AK62" s="140">
        <f t="shared" si="2"/>
        <v>16.354166666666668</v>
      </c>
      <c r="AL62" s="140">
        <f t="shared" si="2"/>
        <v>37.876666666666672</v>
      </c>
      <c r="AM62" s="140">
        <f t="shared" si="2"/>
        <v>38.165416666666644</v>
      </c>
      <c r="AN62" s="140">
        <f t="shared" si="2"/>
        <v>26.65187499999999</v>
      </c>
      <c r="AO62" s="140">
        <f t="shared" si="2"/>
        <v>34.643790000000003</v>
      </c>
      <c r="AP62" s="140">
        <f t="shared" si="2"/>
        <v>36.387174999999999</v>
      </c>
      <c r="AQ62" s="140">
        <f t="shared" si="2"/>
        <v>39.840359999999997</v>
      </c>
      <c r="AR62" s="140">
        <f t="shared" si="2"/>
        <v>12.613871249999997</v>
      </c>
      <c r="AS62" s="140">
        <f t="shared" si="2"/>
        <v>6.7561799999999934</v>
      </c>
      <c r="AT62" s="140">
        <f t="shared" si="2"/>
        <v>35.489000000000019</v>
      </c>
      <c r="AU62" s="140">
        <f t="shared" si="2"/>
        <v>25.305041666666668</v>
      </c>
      <c r="AV62" s="140">
        <f t="shared" si="2"/>
        <v>34.970291666666675</v>
      </c>
      <c r="AW62" s="141">
        <f t="shared" si="2"/>
        <v>7.347291666666667</v>
      </c>
    </row>
    <row r="63" spans="1:49" x14ac:dyDescent="0.3">
      <c r="A63" s="142" t="s">
        <v>7</v>
      </c>
      <c r="B63" s="137" t="str">
        <f t="shared" ref="B63:AW63" si="3">B12</f>
        <v/>
      </c>
      <c r="C63" s="137">
        <f t="shared" si="3"/>
        <v>38</v>
      </c>
      <c r="D63" s="137">
        <f t="shared" si="3"/>
        <v>66.900000000000006</v>
      </c>
      <c r="E63" s="137">
        <f t="shared" si="3"/>
        <v>31.48808</v>
      </c>
      <c r="F63" s="137">
        <f t="shared" si="3"/>
        <v>39.5</v>
      </c>
      <c r="G63" s="137">
        <f t="shared" si="3"/>
        <v>68</v>
      </c>
      <c r="H63" s="137">
        <f t="shared" si="3"/>
        <v>70</v>
      </c>
      <c r="I63" s="137">
        <f t="shared" si="3"/>
        <v>265</v>
      </c>
      <c r="J63" s="137">
        <f t="shared" si="3"/>
        <v>13.92</v>
      </c>
      <c r="K63" s="137">
        <f t="shared" si="3"/>
        <v>13.55</v>
      </c>
      <c r="L63" s="137">
        <f t="shared" si="3"/>
        <v>11.013</v>
      </c>
      <c r="M63" s="137" t="str">
        <f t="shared" si="3"/>
        <v>--</v>
      </c>
      <c r="N63" s="137" t="str">
        <f t="shared" si="3"/>
        <v>--</v>
      </c>
      <c r="O63" s="137">
        <f t="shared" si="3"/>
        <v>1.1890000000000001</v>
      </c>
      <c r="P63" s="137">
        <f t="shared" si="3"/>
        <v>51.19</v>
      </c>
      <c r="Q63" s="137">
        <f t="shared" si="3"/>
        <v>71.7</v>
      </c>
      <c r="R63" s="137">
        <f t="shared" si="3"/>
        <v>197.42</v>
      </c>
      <c r="S63" s="137">
        <f t="shared" si="3"/>
        <v>144.94</v>
      </c>
      <c r="T63" s="137">
        <f t="shared" si="3"/>
        <v>248.29499999999999</v>
      </c>
      <c r="U63" s="137">
        <f t="shared" si="3"/>
        <v>6.1</v>
      </c>
      <c r="V63" s="137">
        <f t="shared" si="3"/>
        <v>6.56</v>
      </c>
      <c r="W63" s="137">
        <f t="shared" si="3"/>
        <v>35.613</v>
      </c>
      <c r="X63" s="137">
        <f t="shared" si="3"/>
        <v>15.27</v>
      </c>
      <c r="Y63" s="137" t="str">
        <f t="shared" si="3"/>
        <v>--</v>
      </c>
      <c r="Z63" s="137" t="str">
        <f t="shared" si="3"/>
        <v>--</v>
      </c>
      <c r="AA63" s="137">
        <f t="shared" si="3"/>
        <v>57.26</v>
      </c>
      <c r="AB63" s="137">
        <f t="shared" si="3"/>
        <v>215.37299999999999</v>
      </c>
      <c r="AC63" s="137">
        <f t="shared" si="3"/>
        <v>100.506</v>
      </c>
      <c r="AD63" s="137">
        <f t="shared" si="3"/>
        <v>70.498000000000005</v>
      </c>
      <c r="AE63" s="137">
        <f t="shared" si="3"/>
        <v>201.607</v>
      </c>
      <c r="AF63" s="137">
        <f t="shared" si="3"/>
        <v>0</v>
      </c>
      <c r="AG63" s="137">
        <f t="shared" si="3"/>
        <v>14.89012</v>
      </c>
      <c r="AH63" s="137">
        <f t="shared" si="3"/>
        <v>18</v>
      </c>
      <c r="AI63" s="137">
        <f t="shared" si="3"/>
        <v>10.22348</v>
      </c>
      <c r="AJ63" s="137">
        <f t="shared" si="3"/>
        <v>16.35417</v>
      </c>
      <c r="AK63" s="137">
        <f t="shared" si="3"/>
        <v>17</v>
      </c>
      <c r="AL63" s="137">
        <f t="shared" si="3"/>
        <v>40.39</v>
      </c>
      <c r="AM63" s="137">
        <f t="shared" si="3"/>
        <v>40.68</v>
      </c>
      <c r="AN63" s="137">
        <f t="shared" si="3"/>
        <v>25.5</v>
      </c>
      <c r="AO63" s="137" t="str">
        <f t="shared" si="3"/>
        <v>--</v>
      </c>
      <c r="AP63" s="137">
        <f t="shared" si="3"/>
        <v>34.047350000000002</v>
      </c>
      <c r="AQ63" s="137" t="str">
        <f t="shared" si="3"/>
        <v>--</v>
      </c>
      <c r="AR63" s="137">
        <f t="shared" si="3"/>
        <v>13.621829999999999</v>
      </c>
      <c r="AS63" s="137">
        <f t="shared" si="3"/>
        <v>6.7561799999999996</v>
      </c>
      <c r="AT63" s="137">
        <f t="shared" si="3"/>
        <v>35.488999999999997</v>
      </c>
      <c r="AU63" s="137">
        <f t="shared" si="3"/>
        <v>30.163</v>
      </c>
      <c r="AV63" s="137">
        <f t="shared" si="3"/>
        <v>34.503</v>
      </c>
      <c r="AW63" s="137">
        <f t="shared" si="3"/>
        <v>8.56</v>
      </c>
    </row>
    <row r="64" spans="1:49" x14ac:dyDescent="0.3">
      <c r="A64" s="142" t="s">
        <v>8</v>
      </c>
      <c r="B64" s="137" t="str">
        <f t="shared" ref="B64:AW64" si="4">B59</f>
        <v/>
      </c>
      <c r="C64" s="137">
        <f t="shared" si="4"/>
        <v>38</v>
      </c>
      <c r="D64" s="137">
        <f t="shared" si="4"/>
        <v>83.9</v>
      </c>
      <c r="E64" s="137">
        <f t="shared" si="4"/>
        <v>22</v>
      </c>
      <c r="F64" s="137">
        <f t="shared" si="4"/>
        <v>39.799999999999997</v>
      </c>
      <c r="G64" s="137">
        <f t="shared" si="4"/>
        <v>85</v>
      </c>
      <c r="H64" s="137">
        <f t="shared" si="4"/>
        <v>41</v>
      </c>
      <c r="I64" s="137">
        <f t="shared" si="4"/>
        <v>182</v>
      </c>
      <c r="J64" s="137">
        <f t="shared" si="4"/>
        <v>0</v>
      </c>
      <c r="K64" s="137">
        <f t="shared" si="4"/>
        <v>0</v>
      </c>
      <c r="L64" s="137">
        <f t="shared" si="4"/>
        <v>15.067</v>
      </c>
      <c r="M64" s="137" t="str">
        <f t="shared" si="4"/>
        <v>--</v>
      </c>
      <c r="N64" s="137" t="str">
        <f t="shared" si="4"/>
        <v>--</v>
      </c>
      <c r="O64" s="137">
        <f t="shared" si="4"/>
        <v>1.1890000000000001</v>
      </c>
      <c r="P64" s="137">
        <f t="shared" si="4"/>
        <v>77.52</v>
      </c>
      <c r="Q64" s="137">
        <f t="shared" si="4"/>
        <v>90.53</v>
      </c>
      <c r="R64" s="137">
        <f t="shared" si="4"/>
        <v>197.42</v>
      </c>
      <c r="S64" s="137">
        <f t="shared" si="4"/>
        <v>142.96</v>
      </c>
      <c r="T64" s="137">
        <f t="shared" si="4"/>
        <v>180.14599999999999</v>
      </c>
      <c r="U64" s="137">
        <f t="shared" si="4"/>
        <v>6.55</v>
      </c>
      <c r="V64" s="137">
        <f t="shared" si="4"/>
        <v>4.88</v>
      </c>
      <c r="W64" s="137">
        <f t="shared" si="4"/>
        <v>28.99</v>
      </c>
      <c r="X64" s="137">
        <f t="shared" si="4"/>
        <v>5.29</v>
      </c>
      <c r="Y64" s="137" t="str">
        <f t="shared" si="4"/>
        <v>--</v>
      </c>
      <c r="Z64" s="137" t="str">
        <f t="shared" si="4"/>
        <v>--</v>
      </c>
      <c r="AA64" s="137">
        <f t="shared" si="4"/>
        <v>90.57</v>
      </c>
      <c r="AB64" s="137">
        <f t="shared" si="4"/>
        <v>280.86</v>
      </c>
      <c r="AC64" s="137">
        <f t="shared" si="4"/>
        <v>94.769000000000005</v>
      </c>
      <c r="AD64" s="137">
        <f t="shared" si="4"/>
        <v>69.468999999999994</v>
      </c>
      <c r="AE64" s="137">
        <f t="shared" si="4"/>
        <v>212.09800000000001</v>
      </c>
      <c r="AF64" s="137">
        <f t="shared" si="4"/>
        <v>0</v>
      </c>
      <c r="AG64" s="137">
        <f t="shared" si="4"/>
        <v>14.89012</v>
      </c>
      <c r="AH64" s="137">
        <f t="shared" si="4"/>
        <v>25.4</v>
      </c>
      <c r="AI64" s="137">
        <f t="shared" si="4"/>
        <v>10.12707</v>
      </c>
      <c r="AJ64" s="137">
        <f t="shared" si="4"/>
        <v>16.35417</v>
      </c>
      <c r="AK64" s="137">
        <f t="shared" si="4"/>
        <v>19</v>
      </c>
      <c r="AL64" s="137">
        <f t="shared" si="4"/>
        <v>37.26</v>
      </c>
      <c r="AM64" s="137">
        <f t="shared" si="4"/>
        <v>37.54</v>
      </c>
      <c r="AN64" s="137">
        <f t="shared" si="4"/>
        <v>29.443999999999999</v>
      </c>
      <c r="AO64" s="137">
        <f t="shared" si="4"/>
        <v>34.643790000000003</v>
      </c>
      <c r="AP64" s="137">
        <f t="shared" si="4"/>
        <v>38.726999999999997</v>
      </c>
      <c r="AQ64" s="137">
        <f t="shared" si="4"/>
        <v>39.840359999999997</v>
      </c>
      <c r="AR64" s="137">
        <f t="shared" si="4"/>
        <v>12.94895</v>
      </c>
      <c r="AS64" s="137">
        <f t="shared" si="4"/>
        <v>6.7561799999999996</v>
      </c>
      <c r="AT64" s="137">
        <f t="shared" si="4"/>
        <v>35.488999999999997</v>
      </c>
      <c r="AU64" s="137">
        <f t="shared" si="4"/>
        <v>26.92</v>
      </c>
      <c r="AV64" s="137">
        <f t="shared" si="4"/>
        <v>35.68</v>
      </c>
      <c r="AW64" s="137">
        <f t="shared" si="4"/>
        <v>6.7489999999999997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1556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87</v>
      </c>
      <c r="C5" s="115" t="s">
        <v>614</v>
      </c>
      <c r="D5" s="115" t="s">
        <v>223</v>
      </c>
      <c r="E5" s="115" t="s">
        <v>44</v>
      </c>
      <c r="F5" s="115" t="s">
        <v>44</v>
      </c>
      <c r="G5" s="115" t="s">
        <v>44</v>
      </c>
      <c r="H5" s="115" t="s">
        <v>169</v>
      </c>
      <c r="I5" s="115" t="s">
        <v>169</v>
      </c>
      <c r="J5" s="115" t="s">
        <v>169</v>
      </c>
      <c r="K5" s="115" t="s">
        <v>169</v>
      </c>
      <c r="L5" s="115" t="s">
        <v>169</v>
      </c>
      <c r="M5" s="115" t="s">
        <v>169</v>
      </c>
      <c r="N5" s="115" t="s">
        <v>169</v>
      </c>
      <c r="O5" s="115" t="s">
        <v>169</v>
      </c>
      <c r="P5" s="115" t="s">
        <v>98</v>
      </c>
      <c r="Q5" s="115" t="s">
        <v>98</v>
      </c>
      <c r="R5" s="115" t="s">
        <v>98</v>
      </c>
      <c r="S5" s="115" t="s">
        <v>125</v>
      </c>
      <c r="T5" s="115" t="s">
        <v>125</v>
      </c>
      <c r="U5" s="115" t="s">
        <v>611</v>
      </c>
      <c r="V5" s="115" t="s">
        <v>23</v>
      </c>
      <c r="W5" s="115" t="s">
        <v>82</v>
      </c>
      <c r="X5" s="115" t="s">
        <v>82</v>
      </c>
      <c r="Y5" s="115" t="s">
        <v>501</v>
      </c>
      <c r="Z5" s="115" t="s">
        <v>501</v>
      </c>
      <c r="AA5" s="115" t="s">
        <v>612</v>
      </c>
      <c r="AB5" s="115" t="s">
        <v>612</v>
      </c>
      <c r="AC5" s="115" t="s">
        <v>110</v>
      </c>
      <c r="AD5" s="115" t="s">
        <v>1012</v>
      </c>
    </row>
    <row r="6" spans="1:30" ht="26.4" x14ac:dyDescent="0.3">
      <c r="A6" s="115" t="s">
        <v>1491</v>
      </c>
      <c r="B6" s="115" t="s">
        <v>669</v>
      </c>
      <c r="C6" s="115" t="s">
        <v>1557</v>
      </c>
      <c r="D6" s="115" t="s">
        <v>1558</v>
      </c>
      <c r="E6" s="115" t="s">
        <v>1508</v>
      </c>
      <c r="F6" s="115" t="s">
        <v>1508</v>
      </c>
      <c r="G6" s="115" t="s">
        <v>1508</v>
      </c>
      <c r="H6" s="115" t="s">
        <v>669</v>
      </c>
      <c r="I6" s="115" t="s">
        <v>1501</v>
      </c>
      <c r="J6" s="115" t="s">
        <v>1510</v>
      </c>
      <c r="K6" s="115" t="s">
        <v>1559</v>
      </c>
      <c r="L6" s="115" t="s">
        <v>669</v>
      </c>
      <c r="M6" s="115" t="s">
        <v>669</v>
      </c>
      <c r="N6" s="115" t="s">
        <v>1560</v>
      </c>
      <c r="O6" s="115" t="s">
        <v>1560</v>
      </c>
      <c r="P6" s="115" t="s">
        <v>1501</v>
      </c>
      <c r="Q6" s="115" t="s">
        <v>1501</v>
      </c>
      <c r="R6" s="115" t="s">
        <v>1505</v>
      </c>
      <c r="S6" s="115" t="s">
        <v>1505</v>
      </c>
      <c r="T6" s="115" t="s">
        <v>1506</v>
      </c>
      <c r="U6" s="115" t="s">
        <v>1496</v>
      </c>
      <c r="V6" s="115" t="s">
        <v>1561</v>
      </c>
      <c r="W6" s="115" t="s">
        <v>1495</v>
      </c>
      <c r="X6" s="115" t="s">
        <v>1495</v>
      </c>
      <c r="Y6" s="115" t="s">
        <v>501</v>
      </c>
      <c r="Z6" s="115" t="s">
        <v>501</v>
      </c>
      <c r="AA6" s="115" t="s">
        <v>1492</v>
      </c>
      <c r="AB6" s="115" t="s">
        <v>1492</v>
      </c>
      <c r="AC6" s="115" t="s">
        <v>669</v>
      </c>
      <c r="AD6" s="115" t="s">
        <v>1508</v>
      </c>
    </row>
    <row r="7" spans="1:30" ht="26.4" x14ac:dyDescent="0.3">
      <c r="A7" s="115" t="s">
        <v>1513</v>
      </c>
      <c r="B7" s="115" t="s">
        <v>1514</v>
      </c>
      <c r="C7" s="115" t="s">
        <v>1514</v>
      </c>
      <c r="D7" s="115" t="s">
        <v>1514</v>
      </c>
      <c r="E7" s="115" t="s">
        <v>1514</v>
      </c>
      <c r="F7" s="115" t="s">
        <v>1514</v>
      </c>
      <c r="G7" s="115" t="s">
        <v>1514</v>
      </c>
      <c r="H7" s="115" t="s">
        <v>1514</v>
      </c>
      <c r="I7" s="115" t="s">
        <v>1514</v>
      </c>
      <c r="J7" s="115" t="s">
        <v>1514</v>
      </c>
      <c r="K7" s="115" t="s">
        <v>1514</v>
      </c>
      <c r="L7" s="115" t="s">
        <v>1514</v>
      </c>
      <c r="M7" s="115" t="s">
        <v>1514</v>
      </c>
      <c r="N7" s="115" t="s">
        <v>1514</v>
      </c>
      <c r="O7" s="115" t="s">
        <v>1514</v>
      </c>
      <c r="P7" s="115" t="s">
        <v>1514</v>
      </c>
      <c r="Q7" s="115" t="s">
        <v>1514</v>
      </c>
      <c r="R7" s="115" t="s">
        <v>1514</v>
      </c>
      <c r="S7" s="115" t="s">
        <v>1514</v>
      </c>
      <c r="T7" s="115" t="s">
        <v>1514</v>
      </c>
      <c r="U7" s="115" t="s">
        <v>1514</v>
      </c>
      <c r="V7" s="115" t="s">
        <v>1514</v>
      </c>
      <c r="W7" s="115" t="s">
        <v>1514</v>
      </c>
      <c r="X7" s="115" t="s">
        <v>1514</v>
      </c>
      <c r="Y7" s="115" t="s">
        <v>1514</v>
      </c>
      <c r="Z7" s="115" t="s">
        <v>1514</v>
      </c>
      <c r="AA7" s="115" t="s">
        <v>1514</v>
      </c>
      <c r="AB7" s="115" t="s">
        <v>1514</v>
      </c>
      <c r="AC7" s="115" t="s">
        <v>1514</v>
      </c>
      <c r="AD7" s="115" t="s">
        <v>1514</v>
      </c>
    </row>
    <row r="8" spans="1:30" ht="39.6" x14ac:dyDescent="0.3">
      <c r="A8" s="115" t="s">
        <v>6</v>
      </c>
      <c r="B8" s="115" t="s">
        <v>1562</v>
      </c>
      <c r="C8" s="115" t="s">
        <v>1563</v>
      </c>
      <c r="D8" s="115" t="s">
        <v>1564</v>
      </c>
      <c r="E8" s="115" t="s">
        <v>1565</v>
      </c>
      <c r="F8" s="115" t="s">
        <v>1566</v>
      </c>
      <c r="G8" s="115" t="s">
        <v>1567</v>
      </c>
      <c r="H8" s="115" t="s">
        <v>1568</v>
      </c>
      <c r="I8" s="115" t="s">
        <v>1569</v>
      </c>
      <c r="J8" s="115" t="s">
        <v>1570</v>
      </c>
      <c r="K8" s="115" t="s">
        <v>1571</v>
      </c>
      <c r="L8" s="115" t="s">
        <v>1568</v>
      </c>
      <c r="M8" s="115" t="s">
        <v>1572</v>
      </c>
      <c r="N8" s="115" t="s">
        <v>1573</v>
      </c>
      <c r="O8" s="115" t="s">
        <v>1512</v>
      </c>
      <c r="P8" s="115" t="s">
        <v>1529</v>
      </c>
      <c r="Q8" s="115" t="s">
        <v>1529</v>
      </c>
      <c r="R8" s="115" t="s">
        <v>1503</v>
      </c>
      <c r="S8" s="115" t="s">
        <v>1574</v>
      </c>
      <c r="T8" s="115" t="s">
        <v>1534</v>
      </c>
      <c r="U8" s="115" t="s">
        <v>1575</v>
      </c>
      <c r="V8" s="115" t="s">
        <v>1576</v>
      </c>
      <c r="W8" s="115" t="s">
        <v>264</v>
      </c>
      <c r="X8" s="115" t="s">
        <v>1520</v>
      </c>
      <c r="Y8" s="115" t="s">
        <v>1577</v>
      </c>
      <c r="Z8" s="115" t="s">
        <v>1578</v>
      </c>
      <c r="AA8" s="115" t="s">
        <v>1518</v>
      </c>
      <c r="AB8" s="115" t="s">
        <v>1579</v>
      </c>
      <c r="AC8" s="115" t="s">
        <v>1580</v>
      </c>
      <c r="AD8" s="115" t="s">
        <v>1581</v>
      </c>
    </row>
    <row r="9" spans="1:30" ht="26.4" x14ac:dyDescent="0.3">
      <c r="A9" s="115" t="s">
        <v>1137</v>
      </c>
      <c r="B9" s="115" t="s">
        <v>1582</v>
      </c>
      <c r="C9" s="115" t="s">
        <v>1583</v>
      </c>
      <c r="D9" s="115" t="s">
        <v>1583</v>
      </c>
      <c r="E9" s="115" t="s">
        <v>1583</v>
      </c>
      <c r="F9" s="115" t="s">
        <v>1583</v>
      </c>
      <c r="G9" s="115" t="s">
        <v>1583</v>
      </c>
      <c r="H9" s="115" t="s">
        <v>1582</v>
      </c>
      <c r="I9" s="115" t="s">
        <v>1583</v>
      </c>
      <c r="J9" s="115" t="s">
        <v>1583</v>
      </c>
      <c r="K9" s="115" t="s">
        <v>1583</v>
      </c>
      <c r="L9" s="115" t="s">
        <v>1583</v>
      </c>
      <c r="M9" s="115" t="s">
        <v>1583</v>
      </c>
      <c r="N9" s="115" t="s">
        <v>1583</v>
      </c>
      <c r="O9" s="115" t="s">
        <v>1583</v>
      </c>
      <c r="P9" s="115" t="s">
        <v>1582</v>
      </c>
      <c r="Q9" s="115" t="s">
        <v>1583</v>
      </c>
      <c r="R9" s="115" t="s">
        <v>1583</v>
      </c>
      <c r="S9" s="115" t="s">
        <v>1583</v>
      </c>
      <c r="T9" s="115" t="s">
        <v>987</v>
      </c>
      <c r="U9" s="115" t="s">
        <v>1583</v>
      </c>
      <c r="V9" s="115" t="s">
        <v>1583</v>
      </c>
      <c r="W9" s="115" t="s">
        <v>1583</v>
      </c>
      <c r="X9" s="115" t="s">
        <v>1583</v>
      </c>
      <c r="Y9" s="115" t="s">
        <v>1583</v>
      </c>
      <c r="Z9" s="115" t="s">
        <v>1583</v>
      </c>
      <c r="AA9" s="115" t="s">
        <v>1583</v>
      </c>
      <c r="AB9" s="115" t="s">
        <v>1583</v>
      </c>
      <c r="AC9" s="115" t="s">
        <v>1583</v>
      </c>
      <c r="AD9" s="115" t="s">
        <v>1583</v>
      </c>
    </row>
    <row r="10" spans="1:30" x14ac:dyDescent="0.3">
      <c r="A10" s="115" t="s">
        <v>70</v>
      </c>
      <c r="B10" s="115" t="s">
        <v>1584</v>
      </c>
      <c r="C10" s="115" t="s">
        <v>1585</v>
      </c>
      <c r="D10" s="115" t="s">
        <v>1585</v>
      </c>
      <c r="E10" s="115" t="s">
        <v>1585</v>
      </c>
      <c r="F10" s="115" t="s">
        <v>1585</v>
      </c>
      <c r="G10" s="115" t="s">
        <v>1585</v>
      </c>
      <c r="H10" s="115" t="s">
        <v>1584</v>
      </c>
      <c r="I10" s="115" t="s">
        <v>1585</v>
      </c>
      <c r="J10" s="115" t="s">
        <v>1585</v>
      </c>
      <c r="K10" s="115" t="s">
        <v>1585</v>
      </c>
      <c r="L10" s="115" t="s">
        <v>1585</v>
      </c>
      <c r="M10" s="115" t="s">
        <v>1585</v>
      </c>
      <c r="N10" s="115" t="s">
        <v>1585</v>
      </c>
      <c r="O10" s="115" t="s">
        <v>1585</v>
      </c>
      <c r="P10" s="115" t="s">
        <v>1584</v>
      </c>
      <c r="Q10" s="115" t="s">
        <v>1585</v>
      </c>
      <c r="R10" s="115" t="s">
        <v>1585</v>
      </c>
      <c r="S10" s="115" t="s">
        <v>1585</v>
      </c>
      <c r="T10" s="115" t="s">
        <v>1585</v>
      </c>
      <c r="U10" s="115" t="s">
        <v>1585</v>
      </c>
      <c r="V10" s="115" t="s">
        <v>1585</v>
      </c>
      <c r="W10" s="115" t="s">
        <v>1585</v>
      </c>
      <c r="X10" s="115" t="s">
        <v>1585</v>
      </c>
      <c r="Y10" s="115" t="s">
        <v>1585</v>
      </c>
      <c r="Z10" s="115" t="s">
        <v>1585</v>
      </c>
      <c r="AA10" s="115" t="s">
        <v>1585</v>
      </c>
      <c r="AB10" s="115" t="s">
        <v>1585</v>
      </c>
      <c r="AC10" s="115" t="s">
        <v>1585</v>
      </c>
      <c r="AD10" s="115" t="s">
        <v>1585</v>
      </c>
    </row>
    <row r="11" spans="1:30" x14ac:dyDescent="0.3">
      <c r="A11" s="116" t="s">
        <v>75</v>
      </c>
      <c r="B11" s="144">
        <v>2695</v>
      </c>
      <c r="C11" s="144">
        <v>9.0236800000000006</v>
      </c>
      <c r="D11" s="144">
        <v>0</v>
      </c>
      <c r="E11" s="144">
        <v>0.27500000000000002</v>
      </c>
      <c r="F11" s="144">
        <v>0.20643</v>
      </c>
      <c r="G11" s="144">
        <v>4.4760000000000001E-2</v>
      </c>
      <c r="H11" s="144">
        <v>3875.2476200000001</v>
      </c>
      <c r="I11" s="116" t="s">
        <v>1554</v>
      </c>
      <c r="J11" s="116" t="s">
        <v>1554</v>
      </c>
      <c r="K11" s="144">
        <v>0.64156000000000002</v>
      </c>
      <c r="L11" s="144">
        <v>22.839110000000002</v>
      </c>
      <c r="M11" s="116" t="s">
        <v>1554</v>
      </c>
      <c r="N11" s="144">
        <v>0.45905000000000001</v>
      </c>
      <c r="O11" s="144">
        <v>0.18357999999999999</v>
      </c>
      <c r="P11" s="144">
        <v>2412.0100000000002</v>
      </c>
      <c r="Q11" s="144">
        <v>0.96199999999999997</v>
      </c>
      <c r="R11" s="116" t="s">
        <v>1554</v>
      </c>
      <c r="S11" s="144">
        <v>0.60599999999999998</v>
      </c>
      <c r="T11" s="144">
        <v>0.42</v>
      </c>
      <c r="U11" s="116" t="s">
        <v>1554</v>
      </c>
      <c r="V11" s="144">
        <v>250.52</v>
      </c>
      <c r="W11" s="144">
        <v>0.13700000000000001</v>
      </c>
      <c r="X11" s="144">
        <v>5.1999999999999998E-2</v>
      </c>
      <c r="Y11" s="144">
        <v>23.71</v>
      </c>
      <c r="Z11" s="144">
        <v>0.14399999999999999</v>
      </c>
      <c r="AA11" s="144">
        <v>0.36049999999999999</v>
      </c>
      <c r="AB11" s="144">
        <v>0.87385000000000002</v>
      </c>
      <c r="AC11" s="144">
        <v>2.95</v>
      </c>
      <c r="AD11" s="144">
        <v>0.26900000000000002</v>
      </c>
    </row>
    <row r="12" spans="1:30" x14ac:dyDescent="0.3">
      <c r="A12" s="124" t="s">
        <v>832</v>
      </c>
      <c r="B12" s="122">
        <v>2695</v>
      </c>
      <c r="C12" s="122">
        <v>9.0236800000000006</v>
      </c>
      <c r="D12" s="122">
        <v>0</v>
      </c>
      <c r="E12" s="122">
        <v>0.27500000000000002</v>
      </c>
      <c r="F12" s="122">
        <v>0.20643</v>
      </c>
      <c r="G12" s="122">
        <v>4.4760000000000001E-2</v>
      </c>
      <c r="H12" s="122">
        <v>3875.2476200000001</v>
      </c>
      <c r="I12" s="124" t="s">
        <v>1554</v>
      </c>
      <c r="J12" s="124" t="s">
        <v>1554</v>
      </c>
      <c r="K12" s="122">
        <v>0.64156000000000002</v>
      </c>
      <c r="L12" s="122">
        <v>22.839110000000002</v>
      </c>
      <c r="M12" s="124" t="s">
        <v>1554</v>
      </c>
      <c r="N12" s="122">
        <v>0.45905000000000001</v>
      </c>
      <c r="O12" s="122">
        <v>0.18357999999999999</v>
      </c>
      <c r="P12" s="122">
        <v>2412.0100000000002</v>
      </c>
      <c r="Q12" s="122">
        <v>0.96199999999999997</v>
      </c>
      <c r="R12" s="124" t="s">
        <v>1554</v>
      </c>
      <c r="S12" s="122">
        <v>0.60599999999999998</v>
      </c>
      <c r="T12" s="122">
        <v>0.42</v>
      </c>
      <c r="U12" s="124" t="s">
        <v>1554</v>
      </c>
      <c r="V12" s="122">
        <v>250.52</v>
      </c>
      <c r="W12" s="122">
        <v>0.13700000000000001</v>
      </c>
      <c r="X12" s="122">
        <v>5.1999999999999998E-2</v>
      </c>
      <c r="Y12" s="122">
        <v>23.71</v>
      </c>
      <c r="Z12" s="122">
        <v>0.14399999999999999</v>
      </c>
      <c r="AA12" s="122">
        <v>0.36049999999999999</v>
      </c>
      <c r="AB12" s="122">
        <v>0.87385000000000002</v>
      </c>
      <c r="AC12" s="122">
        <v>2.95</v>
      </c>
      <c r="AD12" s="122">
        <v>0.26900000000000002</v>
      </c>
    </row>
    <row r="13" spans="1:30" x14ac:dyDescent="0.3">
      <c r="A13" s="124" t="s">
        <v>833</v>
      </c>
      <c r="B13" s="122">
        <v>2695</v>
      </c>
      <c r="C13" s="122">
        <v>8.8075299999999999</v>
      </c>
      <c r="D13" s="122">
        <v>0</v>
      </c>
      <c r="E13" s="122">
        <v>0.29099999999999998</v>
      </c>
      <c r="F13" s="122">
        <v>0.19381999999999999</v>
      </c>
      <c r="G13" s="122">
        <v>3.4590000000000003E-2</v>
      </c>
      <c r="H13" s="122">
        <v>3875.2354300000002</v>
      </c>
      <c r="I13" s="124" t="s">
        <v>1554</v>
      </c>
      <c r="J13" s="124" t="s">
        <v>1554</v>
      </c>
      <c r="K13" s="122">
        <v>0.64185999999999999</v>
      </c>
      <c r="L13" s="122">
        <v>22.808070000000001</v>
      </c>
      <c r="M13" s="124" t="s">
        <v>1554</v>
      </c>
      <c r="N13" s="122">
        <v>0.44452000000000003</v>
      </c>
      <c r="O13" s="122">
        <v>0.22903000000000001</v>
      </c>
      <c r="P13" s="122">
        <v>2411.9299999999998</v>
      </c>
      <c r="Q13" s="122">
        <v>0.95199999999999996</v>
      </c>
      <c r="R13" s="124" t="s">
        <v>1554</v>
      </c>
      <c r="S13" s="122">
        <v>0.60599999999999998</v>
      </c>
      <c r="T13" s="122">
        <v>0.42</v>
      </c>
      <c r="U13" s="124" t="s">
        <v>1554</v>
      </c>
      <c r="V13" s="122">
        <v>250.52099999999999</v>
      </c>
      <c r="W13" s="122">
        <v>0.13300000000000001</v>
      </c>
      <c r="X13" s="122">
        <v>5.0999999999999997E-2</v>
      </c>
      <c r="Y13" s="122">
        <v>23.71</v>
      </c>
      <c r="Z13" s="122">
        <v>0.14099999999999999</v>
      </c>
      <c r="AA13" s="122">
        <v>0.35891000000000001</v>
      </c>
      <c r="AB13" s="122">
        <v>0.87385000000000002</v>
      </c>
      <c r="AC13" s="122">
        <v>3.03</v>
      </c>
      <c r="AD13" s="122">
        <v>0.26500000000000001</v>
      </c>
    </row>
    <row r="14" spans="1:30" x14ac:dyDescent="0.3">
      <c r="A14" s="124" t="s">
        <v>834</v>
      </c>
      <c r="B14" s="122">
        <v>2695</v>
      </c>
      <c r="C14" s="122">
        <v>8.8075299999999999</v>
      </c>
      <c r="D14" s="122">
        <v>0</v>
      </c>
      <c r="E14" s="122">
        <v>0.29099999999999998</v>
      </c>
      <c r="F14" s="122">
        <v>0.19381999999999999</v>
      </c>
      <c r="G14" s="122">
        <v>3.4590000000000003E-2</v>
      </c>
      <c r="H14" s="122">
        <v>3875.2354300000002</v>
      </c>
      <c r="I14" s="124" t="s">
        <v>1554</v>
      </c>
      <c r="J14" s="124" t="s">
        <v>1554</v>
      </c>
      <c r="K14" s="122">
        <v>0.64185999999999999</v>
      </c>
      <c r="L14" s="122">
        <v>22.808070000000001</v>
      </c>
      <c r="M14" s="124" t="s">
        <v>1554</v>
      </c>
      <c r="N14" s="122">
        <v>0.44452000000000003</v>
      </c>
      <c r="O14" s="122">
        <v>0.22903000000000001</v>
      </c>
      <c r="P14" s="122">
        <v>2411.9299999999998</v>
      </c>
      <c r="Q14" s="122">
        <v>0.95199999999999996</v>
      </c>
      <c r="R14" s="124" t="s">
        <v>1554</v>
      </c>
      <c r="S14" s="122">
        <v>0.60599999999999998</v>
      </c>
      <c r="T14" s="122">
        <v>0.42</v>
      </c>
      <c r="U14" s="124" t="s">
        <v>1554</v>
      </c>
      <c r="V14" s="122">
        <v>250.52099999999999</v>
      </c>
      <c r="W14" s="122">
        <v>0.13300000000000001</v>
      </c>
      <c r="X14" s="122">
        <v>5.0999999999999997E-2</v>
      </c>
      <c r="Y14" s="122">
        <v>23.71</v>
      </c>
      <c r="Z14" s="122">
        <v>0.14099999999999999</v>
      </c>
      <c r="AA14" s="122">
        <v>0.35891000000000001</v>
      </c>
      <c r="AB14" s="122">
        <v>0.87385000000000002</v>
      </c>
      <c r="AC14" s="122">
        <v>3.03</v>
      </c>
      <c r="AD14" s="122">
        <v>0.26500000000000001</v>
      </c>
    </row>
    <row r="15" spans="1:30" x14ac:dyDescent="0.3">
      <c r="A15" s="124" t="s">
        <v>835</v>
      </c>
      <c r="B15" s="122">
        <v>2695</v>
      </c>
      <c r="C15" s="122">
        <v>8.5902899999999995</v>
      </c>
      <c r="D15" s="122">
        <v>0</v>
      </c>
      <c r="E15" s="122">
        <v>0.28899999999999998</v>
      </c>
      <c r="F15" s="122">
        <v>0.18989</v>
      </c>
      <c r="G15" s="122">
        <v>3.2030000000000003E-2</v>
      </c>
      <c r="H15" s="122">
        <v>3875.2189699999999</v>
      </c>
      <c r="I15" s="124" t="s">
        <v>1554</v>
      </c>
      <c r="J15" s="124" t="s">
        <v>1554</v>
      </c>
      <c r="K15" s="122">
        <v>0.64239000000000002</v>
      </c>
      <c r="L15" s="122">
        <v>22.766169999999999</v>
      </c>
      <c r="M15" s="124" t="s">
        <v>1554</v>
      </c>
      <c r="N15" s="122">
        <v>0.44452000000000003</v>
      </c>
      <c r="O15" s="122">
        <v>0.29158000000000001</v>
      </c>
      <c r="P15" s="122">
        <v>2412</v>
      </c>
      <c r="Q15" s="122">
        <v>0.96099999999999997</v>
      </c>
      <c r="R15" s="124" t="s">
        <v>1554</v>
      </c>
      <c r="S15" s="122">
        <v>0.60599999999999998</v>
      </c>
      <c r="T15" s="122">
        <v>0.42</v>
      </c>
      <c r="U15" s="124" t="s">
        <v>1554</v>
      </c>
      <c r="V15" s="122">
        <v>250.52199999999999</v>
      </c>
      <c r="W15" s="122">
        <v>0.13200000000000001</v>
      </c>
      <c r="X15" s="122">
        <v>4.9000000000000002E-2</v>
      </c>
      <c r="Y15" s="122">
        <v>23.71</v>
      </c>
      <c r="Z15" s="122">
        <v>0.13800000000000001</v>
      </c>
      <c r="AA15" s="122">
        <v>0.35891000000000001</v>
      </c>
      <c r="AB15" s="122">
        <v>0.87385000000000002</v>
      </c>
      <c r="AC15" s="122">
        <v>3.12</v>
      </c>
      <c r="AD15" s="122">
        <v>0.27300000000000002</v>
      </c>
    </row>
    <row r="16" spans="1:30" x14ac:dyDescent="0.3">
      <c r="A16" s="124" t="s">
        <v>836</v>
      </c>
      <c r="B16" s="122">
        <v>2695</v>
      </c>
      <c r="C16" s="122">
        <v>8.5902899999999995</v>
      </c>
      <c r="D16" s="122">
        <v>0</v>
      </c>
      <c r="E16" s="122">
        <v>0.28899999999999998</v>
      </c>
      <c r="F16" s="122">
        <v>0.18989</v>
      </c>
      <c r="G16" s="122">
        <v>3.2030000000000003E-2</v>
      </c>
      <c r="H16" s="122">
        <v>3875.2189699999999</v>
      </c>
      <c r="I16" s="124" t="s">
        <v>1554</v>
      </c>
      <c r="J16" s="124" t="s">
        <v>1554</v>
      </c>
      <c r="K16" s="122">
        <v>0.64239000000000002</v>
      </c>
      <c r="L16" s="122">
        <v>22.766169999999999</v>
      </c>
      <c r="M16" s="124" t="s">
        <v>1554</v>
      </c>
      <c r="N16" s="122">
        <v>0.44452000000000003</v>
      </c>
      <c r="O16" s="122">
        <v>0.29158000000000001</v>
      </c>
      <c r="P16" s="122">
        <v>2412</v>
      </c>
      <c r="Q16" s="122">
        <v>0.96099999999999997</v>
      </c>
      <c r="R16" s="124" t="s">
        <v>1554</v>
      </c>
      <c r="S16" s="122">
        <v>0.60599999999999998</v>
      </c>
      <c r="T16" s="122">
        <v>0.42</v>
      </c>
      <c r="U16" s="124" t="s">
        <v>1554</v>
      </c>
      <c r="V16" s="122">
        <v>250.52199999999999</v>
      </c>
      <c r="W16" s="122">
        <v>0.13200000000000001</v>
      </c>
      <c r="X16" s="122">
        <v>4.9000000000000002E-2</v>
      </c>
      <c r="Y16" s="122">
        <v>23.71</v>
      </c>
      <c r="Z16" s="122">
        <v>0.13800000000000001</v>
      </c>
      <c r="AA16" s="122">
        <v>0.35891000000000001</v>
      </c>
      <c r="AB16" s="122">
        <v>0.87385000000000002</v>
      </c>
      <c r="AC16" s="122">
        <v>3.12</v>
      </c>
      <c r="AD16" s="122">
        <v>0.27300000000000002</v>
      </c>
    </row>
    <row r="17" spans="1:30" x14ac:dyDescent="0.3">
      <c r="A17" s="124" t="s">
        <v>837</v>
      </c>
      <c r="B17" s="122">
        <v>2695</v>
      </c>
      <c r="C17" s="122">
        <v>8.3723700000000001</v>
      </c>
      <c r="D17" s="122">
        <v>0</v>
      </c>
      <c r="E17" s="122">
        <v>0.26700000000000002</v>
      </c>
      <c r="F17" s="122">
        <v>0.19262000000000001</v>
      </c>
      <c r="G17" s="122">
        <v>3.5490000000000001E-2</v>
      </c>
      <c r="H17" s="122">
        <v>3875.19733</v>
      </c>
      <c r="I17" s="124" t="s">
        <v>1554</v>
      </c>
      <c r="J17" s="124" t="s">
        <v>1554</v>
      </c>
      <c r="K17" s="122">
        <v>0.64349999999999996</v>
      </c>
      <c r="L17" s="122">
        <v>22.711120000000001</v>
      </c>
      <c r="M17" s="124" t="s">
        <v>1554</v>
      </c>
      <c r="N17" s="122">
        <v>0.43725999999999998</v>
      </c>
      <c r="O17" s="122">
        <v>0.30958999999999998</v>
      </c>
      <c r="P17" s="122">
        <v>2412.15</v>
      </c>
      <c r="Q17" s="122">
        <v>0.98</v>
      </c>
      <c r="R17" s="124" t="s">
        <v>1554</v>
      </c>
      <c r="S17" s="122">
        <v>0.60599999999999998</v>
      </c>
      <c r="T17" s="122">
        <v>0.42</v>
      </c>
      <c r="U17" s="124" t="s">
        <v>1554</v>
      </c>
      <c r="V17" s="122">
        <v>250.524</v>
      </c>
      <c r="W17" s="122">
        <v>0.13</v>
      </c>
      <c r="X17" s="122">
        <v>4.7E-2</v>
      </c>
      <c r="Y17" s="122">
        <v>23.71</v>
      </c>
      <c r="Z17" s="122">
        <v>0.14099999999999999</v>
      </c>
      <c r="AA17" s="122">
        <v>0.35891000000000001</v>
      </c>
      <c r="AB17" s="122">
        <v>0.87385000000000002</v>
      </c>
      <c r="AC17" s="122">
        <v>3.31</v>
      </c>
      <c r="AD17" s="122">
        <v>0.29499999999999998</v>
      </c>
    </row>
    <row r="18" spans="1:30" x14ac:dyDescent="0.3">
      <c r="A18" s="124" t="s">
        <v>838</v>
      </c>
      <c r="B18" s="122">
        <v>2695</v>
      </c>
      <c r="C18" s="122">
        <v>8.3723700000000001</v>
      </c>
      <c r="D18" s="122">
        <v>0</v>
      </c>
      <c r="E18" s="122">
        <v>0.26700000000000002</v>
      </c>
      <c r="F18" s="122">
        <v>0.19262000000000001</v>
      </c>
      <c r="G18" s="122">
        <v>3.5490000000000001E-2</v>
      </c>
      <c r="H18" s="122">
        <v>3875.19733</v>
      </c>
      <c r="I18" s="124" t="s">
        <v>1554</v>
      </c>
      <c r="J18" s="124" t="s">
        <v>1554</v>
      </c>
      <c r="K18" s="122">
        <v>0.64349999999999996</v>
      </c>
      <c r="L18" s="122">
        <v>22.711120000000001</v>
      </c>
      <c r="M18" s="124" t="s">
        <v>1554</v>
      </c>
      <c r="N18" s="122">
        <v>0.43725999999999998</v>
      </c>
      <c r="O18" s="122">
        <v>0.30958999999999998</v>
      </c>
      <c r="P18" s="122">
        <v>2412.15</v>
      </c>
      <c r="Q18" s="122">
        <v>0.98</v>
      </c>
      <c r="R18" s="124" t="s">
        <v>1554</v>
      </c>
      <c r="S18" s="122">
        <v>0.60599999999999998</v>
      </c>
      <c r="T18" s="122">
        <v>0.42</v>
      </c>
      <c r="U18" s="124" t="s">
        <v>1554</v>
      </c>
      <c r="V18" s="122">
        <v>250.524</v>
      </c>
      <c r="W18" s="122">
        <v>0.13</v>
      </c>
      <c r="X18" s="122">
        <v>4.7E-2</v>
      </c>
      <c r="Y18" s="122">
        <v>23.71</v>
      </c>
      <c r="Z18" s="122">
        <v>0.14099999999999999</v>
      </c>
      <c r="AA18" s="122">
        <v>0.35891000000000001</v>
      </c>
      <c r="AB18" s="122">
        <v>0.87385000000000002</v>
      </c>
      <c r="AC18" s="122">
        <v>3.31</v>
      </c>
      <c r="AD18" s="122">
        <v>0.29499999999999998</v>
      </c>
    </row>
    <row r="19" spans="1:30" x14ac:dyDescent="0.3">
      <c r="A19" s="124" t="s">
        <v>839</v>
      </c>
      <c r="B19" s="122">
        <v>2695</v>
      </c>
      <c r="C19" s="122">
        <v>8.1252700000000004</v>
      </c>
      <c r="D19" s="122">
        <v>0</v>
      </c>
      <c r="E19" s="122">
        <v>0.252</v>
      </c>
      <c r="F19" s="122">
        <v>0.19198999999999999</v>
      </c>
      <c r="G19" s="122">
        <v>3.0249999999999999E-2</v>
      </c>
      <c r="H19" s="122">
        <v>3875.20739</v>
      </c>
      <c r="I19" s="124" t="s">
        <v>1554</v>
      </c>
      <c r="J19" s="124" t="s">
        <v>1554</v>
      </c>
      <c r="K19" s="122">
        <v>0.64466999999999997</v>
      </c>
      <c r="L19" s="122">
        <v>22.736699999999999</v>
      </c>
      <c r="M19" s="124" t="s">
        <v>1554</v>
      </c>
      <c r="N19" s="122">
        <v>0.42998999999999998</v>
      </c>
      <c r="O19" s="122">
        <v>0.32790000000000002</v>
      </c>
      <c r="P19" s="122">
        <v>2412.2399999999998</v>
      </c>
      <c r="Q19" s="122">
        <v>0.99199999999999999</v>
      </c>
      <c r="R19" s="124" t="s">
        <v>1554</v>
      </c>
      <c r="S19" s="122">
        <v>0.60599999999999998</v>
      </c>
      <c r="T19" s="122">
        <v>0.41799999999999998</v>
      </c>
      <c r="U19" s="124" t="s">
        <v>1554</v>
      </c>
      <c r="V19" s="122">
        <v>250.52500000000001</v>
      </c>
      <c r="W19" s="122">
        <v>0.128</v>
      </c>
      <c r="X19" s="122">
        <v>4.5999999999999999E-2</v>
      </c>
      <c r="Y19" s="122">
        <v>23.71</v>
      </c>
      <c r="Z19" s="122">
        <v>0.14199999999999999</v>
      </c>
      <c r="AA19" s="122">
        <v>0.35891000000000001</v>
      </c>
      <c r="AB19" s="122">
        <v>0.87385000000000002</v>
      </c>
      <c r="AC19" s="122">
        <v>3.53</v>
      </c>
      <c r="AD19" s="122">
        <v>0.315</v>
      </c>
    </row>
    <row r="20" spans="1:30" x14ac:dyDescent="0.3">
      <c r="A20" s="124" t="s">
        <v>840</v>
      </c>
      <c r="B20" s="122">
        <v>2695</v>
      </c>
      <c r="C20" s="122">
        <v>8.1252700000000004</v>
      </c>
      <c r="D20" s="122">
        <v>0</v>
      </c>
      <c r="E20" s="122">
        <v>0.252</v>
      </c>
      <c r="F20" s="122">
        <v>0.19198999999999999</v>
      </c>
      <c r="G20" s="122">
        <v>3.0249999999999999E-2</v>
      </c>
      <c r="H20" s="122">
        <v>3875.20739</v>
      </c>
      <c r="I20" s="124" t="s">
        <v>1554</v>
      </c>
      <c r="J20" s="124" t="s">
        <v>1554</v>
      </c>
      <c r="K20" s="122">
        <v>0.64466999999999997</v>
      </c>
      <c r="L20" s="122">
        <v>22.736699999999999</v>
      </c>
      <c r="M20" s="124" t="s">
        <v>1554</v>
      </c>
      <c r="N20" s="122">
        <v>0.42998999999999998</v>
      </c>
      <c r="O20" s="122">
        <v>0.32790000000000002</v>
      </c>
      <c r="P20" s="122">
        <v>2412.2399999999998</v>
      </c>
      <c r="Q20" s="122">
        <v>0.99199999999999999</v>
      </c>
      <c r="R20" s="124" t="s">
        <v>1554</v>
      </c>
      <c r="S20" s="122">
        <v>0.60599999999999998</v>
      </c>
      <c r="T20" s="122">
        <v>0.41799999999999998</v>
      </c>
      <c r="U20" s="124" t="s">
        <v>1554</v>
      </c>
      <c r="V20" s="122">
        <v>250.52500000000001</v>
      </c>
      <c r="W20" s="122">
        <v>0.128</v>
      </c>
      <c r="X20" s="122">
        <v>4.5999999999999999E-2</v>
      </c>
      <c r="Y20" s="122">
        <v>23.71</v>
      </c>
      <c r="Z20" s="122">
        <v>0.14199999999999999</v>
      </c>
      <c r="AA20" s="122">
        <v>0.35891000000000001</v>
      </c>
      <c r="AB20" s="122">
        <v>0.87385000000000002</v>
      </c>
      <c r="AC20" s="122">
        <v>3.53</v>
      </c>
      <c r="AD20" s="122">
        <v>0.315</v>
      </c>
    </row>
    <row r="21" spans="1:30" x14ac:dyDescent="0.3">
      <c r="A21" s="124" t="s">
        <v>841</v>
      </c>
      <c r="B21" s="122">
        <v>2695</v>
      </c>
      <c r="C21" s="122">
        <v>7.8454800000000002</v>
      </c>
      <c r="D21" s="122">
        <v>0</v>
      </c>
      <c r="E21" s="122">
        <v>0.24299999999999999</v>
      </c>
      <c r="F21" s="122">
        <v>0.18501000000000001</v>
      </c>
      <c r="G21" s="122">
        <v>2.4500000000000001E-2</v>
      </c>
      <c r="H21" s="122">
        <v>3875.2177499999998</v>
      </c>
      <c r="I21" s="124" t="s">
        <v>1554</v>
      </c>
      <c r="J21" s="124" t="s">
        <v>1554</v>
      </c>
      <c r="K21" s="122">
        <v>0.64549999999999996</v>
      </c>
      <c r="L21" s="122">
        <v>22.763069999999999</v>
      </c>
      <c r="M21" s="124" t="s">
        <v>1554</v>
      </c>
      <c r="N21" s="122">
        <v>0.39462000000000003</v>
      </c>
      <c r="O21" s="122">
        <v>0.34027000000000002</v>
      </c>
      <c r="P21" s="122">
        <v>2412.2199999999998</v>
      </c>
      <c r="Q21" s="122">
        <v>0.98899999999999999</v>
      </c>
      <c r="R21" s="124" t="s">
        <v>1554</v>
      </c>
      <c r="S21" s="122">
        <v>0.60599999999999998</v>
      </c>
      <c r="T21" s="122">
        <v>0.41899999999999998</v>
      </c>
      <c r="U21" s="124" t="s">
        <v>1554</v>
      </c>
      <c r="V21" s="122">
        <v>250.52600000000001</v>
      </c>
      <c r="W21" s="122">
        <v>0.126</v>
      </c>
      <c r="X21" s="122">
        <v>4.4999999999999998E-2</v>
      </c>
      <c r="Y21" s="122">
        <v>23.71</v>
      </c>
      <c r="Z21" s="122">
        <v>0.13800000000000001</v>
      </c>
      <c r="AA21" s="122">
        <v>0.35732999999999998</v>
      </c>
      <c r="AB21" s="122">
        <v>0.87385000000000002</v>
      </c>
      <c r="AC21" s="122">
        <v>3.56</v>
      </c>
      <c r="AD21" s="122">
        <v>0.32600000000000001</v>
      </c>
    </row>
    <row r="22" spans="1:30" x14ac:dyDescent="0.3">
      <c r="A22" s="124" t="s">
        <v>842</v>
      </c>
      <c r="B22" s="122">
        <v>2695</v>
      </c>
      <c r="C22" s="122">
        <v>7.8454800000000002</v>
      </c>
      <c r="D22" s="122">
        <v>0</v>
      </c>
      <c r="E22" s="122">
        <v>0.24299999999999999</v>
      </c>
      <c r="F22" s="122">
        <v>0.18501000000000001</v>
      </c>
      <c r="G22" s="122">
        <v>2.4500000000000001E-2</v>
      </c>
      <c r="H22" s="122">
        <v>3875.2177499999998</v>
      </c>
      <c r="I22" s="124" t="s">
        <v>1554</v>
      </c>
      <c r="J22" s="124" t="s">
        <v>1554</v>
      </c>
      <c r="K22" s="122">
        <v>0.64549999999999996</v>
      </c>
      <c r="L22" s="122">
        <v>22.763069999999999</v>
      </c>
      <c r="M22" s="124" t="s">
        <v>1554</v>
      </c>
      <c r="N22" s="122">
        <v>0.39462000000000003</v>
      </c>
      <c r="O22" s="122">
        <v>0.34027000000000002</v>
      </c>
      <c r="P22" s="122">
        <v>2412.2199999999998</v>
      </c>
      <c r="Q22" s="122">
        <v>0.98899999999999999</v>
      </c>
      <c r="R22" s="124" t="s">
        <v>1554</v>
      </c>
      <c r="S22" s="122">
        <v>0.60599999999999998</v>
      </c>
      <c r="T22" s="122">
        <v>0.41899999999999998</v>
      </c>
      <c r="U22" s="124" t="s">
        <v>1554</v>
      </c>
      <c r="V22" s="122">
        <v>250.52600000000001</v>
      </c>
      <c r="W22" s="122">
        <v>0.126</v>
      </c>
      <c r="X22" s="122">
        <v>4.4999999999999998E-2</v>
      </c>
      <c r="Y22" s="122">
        <v>23.71</v>
      </c>
      <c r="Z22" s="122">
        <v>0.13800000000000001</v>
      </c>
      <c r="AA22" s="122">
        <v>0.35732999999999998</v>
      </c>
      <c r="AB22" s="122">
        <v>0.87385000000000002</v>
      </c>
      <c r="AC22" s="122">
        <v>3.56</v>
      </c>
      <c r="AD22" s="122">
        <v>0.32600000000000001</v>
      </c>
    </row>
    <row r="23" spans="1:30" x14ac:dyDescent="0.3">
      <c r="A23" s="124" t="s">
        <v>843</v>
      </c>
      <c r="B23" s="122">
        <v>2695</v>
      </c>
      <c r="C23" s="122">
        <v>7.5646899999999997</v>
      </c>
      <c r="D23" s="122">
        <v>0</v>
      </c>
      <c r="E23" s="122">
        <v>0.24149999999999999</v>
      </c>
      <c r="F23" s="122">
        <v>0.18870000000000001</v>
      </c>
      <c r="G23" s="122">
        <v>2.6610000000000002E-2</v>
      </c>
      <c r="H23" s="122">
        <v>3875.2354300000002</v>
      </c>
      <c r="I23" s="124" t="s">
        <v>1554</v>
      </c>
      <c r="J23" s="124" t="s">
        <v>1554</v>
      </c>
      <c r="K23" s="122">
        <v>0.64661000000000002</v>
      </c>
      <c r="L23" s="122">
        <v>22.808070000000001</v>
      </c>
      <c r="M23" s="124" t="s">
        <v>1554</v>
      </c>
      <c r="N23" s="122">
        <v>0.3473</v>
      </c>
      <c r="O23" s="122">
        <v>0.34027000000000002</v>
      </c>
      <c r="P23" s="122">
        <v>2412.19</v>
      </c>
      <c r="Q23" s="122">
        <v>0.98599999999999999</v>
      </c>
      <c r="R23" s="124" t="s">
        <v>1554</v>
      </c>
      <c r="S23" s="122">
        <v>0.60499999999999998</v>
      </c>
      <c r="T23" s="122">
        <v>0.42</v>
      </c>
      <c r="U23" s="122">
        <v>55.77</v>
      </c>
      <c r="V23" s="122">
        <v>250.52699999999999</v>
      </c>
      <c r="W23" s="122">
        <v>0.125</v>
      </c>
      <c r="X23" s="122">
        <v>4.3999999999999997E-2</v>
      </c>
      <c r="Y23" s="122">
        <v>23.71</v>
      </c>
      <c r="Z23" s="122">
        <v>0.13600000000000001</v>
      </c>
      <c r="AA23" s="122">
        <v>0.35732999999999998</v>
      </c>
      <c r="AB23" s="122">
        <v>0.87385000000000002</v>
      </c>
      <c r="AC23" s="122">
        <v>3.54</v>
      </c>
      <c r="AD23" s="122">
        <v>0.32900000000000001</v>
      </c>
    </row>
    <row r="24" spans="1:30" x14ac:dyDescent="0.3">
      <c r="A24" s="124" t="s">
        <v>844</v>
      </c>
      <c r="B24" s="122">
        <v>2695</v>
      </c>
      <c r="C24" s="122">
        <v>7.5646899999999997</v>
      </c>
      <c r="D24" s="122">
        <v>0</v>
      </c>
      <c r="E24" s="122">
        <v>0.24149999999999999</v>
      </c>
      <c r="F24" s="122">
        <v>0.18870000000000001</v>
      </c>
      <c r="G24" s="122">
        <v>2.6610000000000002E-2</v>
      </c>
      <c r="H24" s="122">
        <v>3875.2354300000002</v>
      </c>
      <c r="I24" s="124" t="s">
        <v>1554</v>
      </c>
      <c r="J24" s="124" t="s">
        <v>1554</v>
      </c>
      <c r="K24" s="122">
        <v>0.64661000000000002</v>
      </c>
      <c r="L24" s="122">
        <v>22.808070000000001</v>
      </c>
      <c r="M24" s="124" t="s">
        <v>1554</v>
      </c>
      <c r="N24" s="122">
        <v>0.3473</v>
      </c>
      <c r="O24" s="122">
        <v>0.34027000000000002</v>
      </c>
      <c r="P24" s="122">
        <v>2412.19</v>
      </c>
      <c r="Q24" s="122">
        <v>0.98599999999999999</v>
      </c>
      <c r="R24" s="124" t="s">
        <v>1554</v>
      </c>
      <c r="S24" s="122">
        <v>0.60499999999999998</v>
      </c>
      <c r="T24" s="122">
        <v>0.42</v>
      </c>
      <c r="U24" s="122">
        <v>55.77</v>
      </c>
      <c r="V24" s="122">
        <v>250.52699999999999</v>
      </c>
      <c r="W24" s="122">
        <v>0.125</v>
      </c>
      <c r="X24" s="122">
        <v>4.3999999999999997E-2</v>
      </c>
      <c r="Y24" s="122">
        <v>23.71</v>
      </c>
      <c r="Z24" s="122">
        <v>0.13600000000000001</v>
      </c>
      <c r="AA24" s="122">
        <v>0.35732999999999998</v>
      </c>
      <c r="AB24" s="122">
        <v>0.87385000000000002</v>
      </c>
      <c r="AC24" s="122">
        <v>3.54</v>
      </c>
      <c r="AD24" s="122">
        <v>0.32900000000000001</v>
      </c>
    </row>
    <row r="25" spans="1:30" x14ac:dyDescent="0.3">
      <c r="A25" s="124" t="s">
        <v>845</v>
      </c>
      <c r="B25" s="122">
        <v>2695</v>
      </c>
      <c r="C25" s="122">
        <v>7.7811599999999999</v>
      </c>
      <c r="D25" s="122">
        <v>0</v>
      </c>
      <c r="E25" s="122">
        <v>0.24149999999999999</v>
      </c>
      <c r="F25" s="122">
        <v>0.185</v>
      </c>
      <c r="G25" s="122">
        <v>3.0020000000000002E-2</v>
      </c>
      <c r="H25" s="122">
        <v>3875.24244</v>
      </c>
      <c r="I25" s="124" t="s">
        <v>1554</v>
      </c>
      <c r="J25" s="124" t="s">
        <v>1554</v>
      </c>
      <c r="K25" s="122">
        <v>0.64763999999999999</v>
      </c>
      <c r="L25" s="122">
        <v>22.82592</v>
      </c>
      <c r="M25" s="124" t="s">
        <v>1554</v>
      </c>
      <c r="N25" s="122">
        <v>0.34088000000000002</v>
      </c>
      <c r="O25" s="122">
        <v>0.34027000000000002</v>
      </c>
      <c r="P25" s="122">
        <v>2412.15</v>
      </c>
      <c r="Q25" s="122">
        <v>0.98</v>
      </c>
      <c r="R25" s="124" t="s">
        <v>1554</v>
      </c>
      <c r="S25" s="122">
        <v>0.60499999999999998</v>
      </c>
      <c r="T25" s="122">
        <v>0.42099999999999999</v>
      </c>
      <c r="U25" s="124" t="s">
        <v>1554</v>
      </c>
      <c r="V25" s="122">
        <v>250.52799999999999</v>
      </c>
      <c r="W25" s="122">
        <v>0.123</v>
      </c>
      <c r="X25" s="122">
        <v>4.2000000000000003E-2</v>
      </c>
      <c r="Y25" s="122">
        <v>23.71</v>
      </c>
      <c r="Z25" s="122">
        <v>0.14299999999999999</v>
      </c>
      <c r="AA25" s="122">
        <v>0.35891000000000001</v>
      </c>
      <c r="AB25" s="122">
        <v>0.87385000000000002</v>
      </c>
      <c r="AC25" s="122">
        <v>3.52</v>
      </c>
      <c r="AD25" s="122">
        <v>0.33100000000000002</v>
      </c>
    </row>
    <row r="26" spans="1:30" x14ac:dyDescent="0.3">
      <c r="A26" s="124" t="s">
        <v>846</v>
      </c>
      <c r="B26" s="122">
        <v>2695</v>
      </c>
      <c r="C26" s="122">
        <v>7.7811599999999999</v>
      </c>
      <c r="D26" s="122">
        <v>0</v>
      </c>
      <c r="E26" s="122">
        <v>0.24149999999999999</v>
      </c>
      <c r="F26" s="122">
        <v>0.185</v>
      </c>
      <c r="G26" s="122">
        <v>3.0020000000000002E-2</v>
      </c>
      <c r="H26" s="122">
        <v>3875.24244</v>
      </c>
      <c r="I26" s="124" t="s">
        <v>1554</v>
      </c>
      <c r="J26" s="124" t="s">
        <v>1554</v>
      </c>
      <c r="K26" s="122">
        <v>0.64763999999999999</v>
      </c>
      <c r="L26" s="122">
        <v>22.82592</v>
      </c>
      <c r="M26" s="124" t="s">
        <v>1554</v>
      </c>
      <c r="N26" s="122">
        <v>0.34088000000000002</v>
      </c>
      <c r="O26" s="122">
        <v>0.34027000000000002</v>
      </c>
      <c r="P26" s="122">
        <v>2412.15</v>
      </c>
      <c r="Q26" s="122">
        <v>0.98</v>
      </c>
      <c r="R26" s="124" t="s">
        <v>1554</v>
      </c>
      <c r="S26" s="122">
        <v>0.60499999999999998</v>
      </c>
      <c r="T26" s="122">
        <v>0.42099999999999999</v>
      </c>
      <c r="U26" s="124" t="s">
        <v>1554</v>
      </c>
      <c r="V26" s="122">
        <v>250.52799999999999</v>
      </c>
      <c r="W26" s="122">
        <v>0.123</v>
      </c>
      <c r="X26" s="122">
        <v>4.2000000000000003E-2</v>
      </c>
      <c r="Y26" s="122">
        <v>23.71</v>
      </c>
      <c r="Z26" s="122">
        <v>0.14299999999999999</v>
      </c>
      <c r="AA26" s="122">
        <v>0.35891000000000001</v>
      </c>
      <c r="AB26" s="122">
        <v>0.87385000000000002</v>
      </c>
      <c r="AC26" s="122">
        <v>3.52</v>
      </c>
      <c r="AD26" s="122">
        <v>0.33100000000000002</v>
      </c>
    </row>
    <row r="27" spans="1:30" x14ac:dyDescent="0.3">
      <c r="A27" s="124" t="s">
        <v>847</v>
      </c>
      <c r="B27" s="122">
        <v>2695</v>
      </c>
      <c r="C27" s="122">
        <v>8.0262700000000002</v>
      </c>
      <c r="D27" s="122">
        <v>0</v>
      </c>
      <c r="E27" s="122">
        <v>0.2505</v>
      </c>
      <c r="F27" s="122">
        <v>0.16531999999999999</v>
      </c>
      <c r="G27" s="122">
        <v>3.6119999999999999E-2</v>
      </c>
      <c r="H27" s="122">
        <v>3875.2619500000001</v>
      </c>
      <c r="I27" s="124" t="s">
        <v>1554</v>
      </c>
      <c r="J27" s="124" t="s">
        <v>1554</v>
      </c>
      <c r="K27" s="122">
        <v>0.64842999999999995</v>
      </c>
      <c r="L27" s="122">
        <v>22.875610000000002</v>
      </c>
      <c r="M27" s="122">
        <v>26.49128</v>
      </c>
      <c r="N27" s="122">
        <v>0.33446999999999999</v>
      </c>
      <c r="O27" s="122">
        <v>0.34649999999999997</v>
      </c>
      <c r="P27" s="122">
        <v>2412.14</v>
      </c>
      <c r="Q27" s="122">
        <v>0.97899999999999998</v>
      </c>
      <c r="R27" s="124" t="s">
        <v>1554</v>
      </c>
      <c r="S27" s="122">
        <v>0.60499999999999998</v>
      </c>
      <c r="T27" s="122">
        <v>0.42</v>
      </c>
      <c r="U27" s="124" t="s">
        <v>1554</v>
      </c>
      <c r="V27" s="122">
        <v>250.529</v>
      </c>
      <c r="W27" s="122">
        <v>0.121</v>
      </c>
      <c r="X27" s="122">
        <v>3.9E-2</v>
      </c>
      <c r="Y27" s="122">
        <v>23.71</v>
      </c>
      <c r="Z27" s="122">
        <v>0.14799999999999999</v>
      </c>
      <c r="AA27" s="122">
        <v>0.35891000000000001</v>
      </c>
      <c r="AB27" s="122">
        <v>0.87385000000000002</v>
      </c>
      <c r="AC27" s="122">
        <v>3.58</v>
      </c>
      <c r="AD27" s="122">
        <v>0.33300000000000002</v>
      </c>
    </row>
    <row r="28" spans="1:30" x14ac:dyDescent="0.3">
      <c r="A28" s="124" t="s">
        <v>848</v>
      </c>
      <c r="B28" s="122">
        <v>2695</v>
      </c>
      <c r="C28" s="122">
        <v>8.0262700000000002</v>
      </c>
      <c r="D28" s="122">
        <v>0</v>
      </c>
      <c r="E28" s="122">
        <v>0.2505</v>
      </c>
      <c r="F28" s="122">
        <v>0.16531999999999999</v>
      </c>
      <c r="G28" s="122">
        <v>3.6119999999999999E-2</v>
      </c>
      <c r="H28" s="122">
        <v>3875.2619500000001</v>
      </c>
      <c r="I28" s="124" t="s">
        <v>1554</v>
      </c>
      <c r="J28" s="124" t="s">
        <v>1554</v>
      </c>
      <c r="K28" s="122">
        <v>0.64842999999999995</v>
      </c>
      <c r="L28" s="122">
        <v>22.875610000000002</v>
      </c>
      <c r="M28" s="122">
        <v>26.49128</v>
      </c>
      <c r="N28" s="122">
        <v>0.33446999999999999</v>
      </c>
      <c r="O28" s="122">
        <v>0.34649999999999997</v>
      </c>
      <c r="P28" s="122">
        <v>2412.14</v>
      </c>
      <c r="Q28" s="122">
        <v>0.97899999999999998</v>
      </c>
      <c r="R28" s="124" t="s">
        <v>1554</v>
      </c>
      <c r="S28" s="122">
        <v>0.60499999999999998</v>
      </c>
      <c r="T28" s="122">
        <v>0.42</v>
      </c>
      <c r="U28" s="124" t="s">
        <v>1554</v>
      </c>
      <c r="V28" s="122">
        <v>250.529</v>
      </c>
      <c r="W28" s="122">
        <v>0.121</v>
      </c>
      <c r="X28" s="122">
        <v>3.9E-2</v>
      </c>
      <c r="Y28" s="122">
        <v>23.71</v>
      </c>
      <c r="Z28" s="122">
        <v>0.14799999999999999</v>
      </c>
      <c r="AA28" s="122">
        <v>0.35891000000000001</v>
      </c>
      <c r="AB28" s="122">
        <v>0.87385000000000002</v>
      </c>
      <c r="AC28" s="122">
        <v>3.58</v>
      </c>
      <c r="AD28" s="122">
        <v>0.33300000000000002</v>
      </c>
    </row>
    <row r="29" spans="1:30" x14ac:dyDescent="0.3">
      <c r="A29" s="124" t="s">
        <v>849</v>
      </c>
      <c r="B29" s="122">
        <v>2695</v>
      </c>
      <c r="C29" s="122">
        <v>8.1788100000000004</v>
      </c>
      <c r="D29" s="122">
        <v>0</v>
      </c>
      <c r="E29" s="122">
        <v>0.252</v>
      </c>
      <c r="F29" s="122">
        <v>0.15526999999999999</v>
      </c>
      <c r="G29" s="122">
        <v>3.8789999999999998E-2</v>
      </c>
      <c r="H29" s="122">
        <v>3875.2689599999999</v>
      </c>
      <c r="I29" s="124" t="s">
        <v>1554</v>
      </c>
      <c r="J29" s="124" t="s">
        <v>1554</v>
      </c>
      <c r="K29" s="122">
        <v>0.64924000000000004</v>
      </c>
      <c r="L29" s="122">
        <v>22.893470000000001</v>
      </c>
      <c r="M29" s="124" t="s">
        <v>1554</v>
      </c>
      <c r="N29" s="122">
        <v>0.32806000000000002</v>
      </c>
      <c r="O29" s="122">
        <v>0.34027000000000002</v>
      </c>
      <c r="P29" s="122">
        <v>2412.17</v>
      </c>
      <c r="Q29" s="122">
        <v>0.98299999999999998</v>
      </c>
      <c r="R29" s="124" t="s">
        <v>1554</v>
      </c>
      <c r="S29" s="122">
        <v>0.60499999999999998</v>
      </c>
      <c r="T29" s="122">
        <v>0.41899999999999998</v>
      </c>
      <c r="U29" s="124" t="s">
        <v>1554</v>
      </c>
      <c r="V29" s="122">
        <v>250.52099999999999</v>
      </c>
      <c r="W29" s="122">
        <v>0.11899999999999999</v>
      </c>
      <c r="X29" s="122">
        <v>3.5999999999999997E-2</v>
      </c>
      <c r="Y29" s="122">
        <v>23.71</v>
      </c>
      <c r="Z29" s="122">
        <v>0.14699999999999999</v>
      </c>
      <c r="AA29" s="122">
        <v>0.35415999999999997</v>
      </c>
      <c r="AB29" s="122">
        <v>0.87385000000000002</v>
      </c>
      <c r="AC29" s="122">
        <v>3.62</v>
      </c>
      <c r="AD29" s="122">
        <v>0.33</v>
      </c>
    </row>
    <row r="30" spans="1:30" x14ac:dyDescent="0.3">
      <c r="A30" s="124" t="s">
        <v>850</v>
      </c>
      <c r="B30" s="122">
        <v>2695</v>
      </c>
      <c r="C30" s="122">
        <v>8.1788100000000004</v>
      </c>
      <c r="D30" s="122">
        <v>0</v>
      </c>
      <c r="E30" s="122">
        <v>0.252</v>
      </c>
      <c r="F30" s="122">
        <v>0.15526999999999999</v>
      </c>
      <c r="G30" s="122">
        <v>3.8789999999999998E-2</v>
      </c>
      <c r="H30" s="122">
        <v>3875.2689599999999</v>
      </c>
      <c r="I30" s="124" t="s">
        <v>1554</v>
      </c>
      <c r="J30" s="124" t="s">
        <v>1554</v>
      </c>
      <c r="K30" s="122">
        <v>0.64924000000000004</v>
      </c>
      <c r="L30" s="122">
        <v>22.893470000000001</v>
      </c>
      <c r="M30" s="124" t="s">
        <v>1554</v>
      </c>
      <c r="N30" s="122">
        <v>0.32806000000000002</v>
      </c>
      <c r="O30" s="122">
        <v>0.34027000000000002</v>
      </c>
      <c r="P30" s="122">
        <v>2412.17</v>
      </c>
      <c r="Q30" s="122">
        <v>0.98299999999999998</v>
      </c>
      <c r="R30" s="124" t="s">
        <v>1554</v>
      </c>
      <c r="S30" s="122">
        <v>0.60499999999999998</v>
      </c>
      <c r="T30" s="122">
        <v>0.41899999999999998</v>
      </c>
      <c r="U30" s="124" t="s">
        <v>1554</v>
      </c>
      <c r="V30" s="122">
        <v>250.52099999999999</v>
      </c>
      <c r="W30" s="122">
        <v>0.11899999999999999</v>
      </c>
      <c r="X30" s="122">
        <v>3.5999999999999997E-2</v>
      </c>
      <c r="Y30" s="122">
        <v>23.71</v>
      </c>
      <c r="Z30" s="122">
        <v>0.14699999999999999</v>
      </c>
      <c r="AA30" s="122">
        <v>0.35415999999999997</v>
      </c>
      <c r="AB30" s="122">
        <v>0.87385000000000002</v>
      </c>
      <c r="AC30" s="122">
        <v>3.62</v>
      </c>
      <c r="AD30" s="122">
        <v>0.33</v>
      </c>
    </row>
    <row r="31" spans="1:30" x14ac:dyDescent="0.3">
      <c r="A31" s="124" t="s">
        <v>851</v>
      </c>
      <c r="B31" s="122">
        <v>2695</v>
      </c>
      <c r="C31" s="122">
        <v>8.3140699999999992</v>
      </c>
      <c r="D31" s="122">
        <v>0</v>
      </c>
      <c r="E31" s="122">
        <v>0.26700000000000002</v>
      </c>
      <c r="F31" s="122">
        <v>0.14999000000000001</v>
      </c>
      <c r="G31" s="122">
        <v>3.9019999999999999E-2</v>
      </c>
      <c r="H31" s="122">
        <v>3875.2637800000002</v>
      </c>
      <c r="I31" s="124" t="s">
        <v>1554</v>
      </c>
      <c r="J31" s="124" t="s">
        <v>1554</v>
      </c>
      <c r="K31" s="122">
        <v>0.65032999999999996</v>
      </c>
      <c r="L31" s="122">
        <v>22.880269999999999</v>
      </c>
      <c r="M31" s="124" t="s">
        <v>1554</v>
      </c>
      <c r="N31" s="122">
        <v>0.31575999999999999</v>
      </c>
      <c r="O31" s="122">
        <v>0.33406999999999998</v>
      </c>
      <c r="P31" s="122">
        <v>2412.1799999999998</v>
      </c>
      <c r="Q31" s="122">
        <v>0.98399999999999999</v>
      </c>
      <c r="R31" s="124" t="s">
        <v>1554</v>
      </c>
      <c r="S31" s="122">
        <v>0.60299999999999998</v>
      </c>
      <c r="T31" s="122">
        <v>0.41699999999999998</v>
      </c>
      <c r="U31" s="124" t="s">
        <v>1554</v>
      </c>
      <c r="V31" s="122">
        <v>250.512</v>
      </c>
      <c r="W31" s="122">
        <v>0.11700000000000001</v>
      </c>
      <c r="X31" s="122">
        <v>3.4000000000000002E-2</v>
      </c>
      <c r="Y31" s="122">
        <v>23.71</v>
      </c>
      <c r="Z31" s="122">
        <v>0.14699999999999999</v>
      </c>
      <c r="AA31" s="122">
        <v>0.34943000000000002</v>
      </c>
      <c r="AB31" s="122">
        <v>0.87385000000000002</v>
      </c>
      <c r="AC31" s="122">
        <v>3.63</v>
      </c>
      <c r="AD31" s="122">
        <v>0.308</v>
      </c>
    </row>
    <row r="32" spans="1:30" x14ac:dyDescent="0.3">
      <c r="A32" s="124" t="s">
        <v>852</v>
      </c>
      <c r="B32" s="122">
        <v>2695</v>
      </c>
      <c r="C32" s="122">
        <v>8.3140699999999992</v>
      </c>
      <c r="D32" s="122">
        <v>0</v>
      </c>
      <c r="E32" s="122">
        <v>0.26700000000000002</v>
      </c>
      <c r="F32" s="122">
        <v>0.14999000000000001</v>
      </c>
      <c r="G32" s="122">
        <v>3.9019999999999999E-2</v>
      </c>
      <c r="H32" s="122">
        <v>3875.2637800000002</v>
      </c>
      <c r="I32" s="124" t="s">
        <v>1554</v>
      </c>
      <c r="J32" s="124" t="s">
        <v>1554</v>
      </c>
      <c r="K32" s="122">
        <v>0.65032999999999996</v>
      </c>
      <c r="L32" s="122">
        <v>22.880269999999999</v>
      </c>
      <c r="M32" s="124" t="s">
        <v>1554</v>
      </c>
      <c r="N32" s="122">
        <v>0.31575999999999999</v>
      </c>
      <c r="O32" s="122">
        <v>0.33406999999999998</v>
      </c>
      <c r="P32" s="122">
        <v>2412.1799999999998</v>
      </c>
      <c r="Q32" s="122">
        <v>0.98399999999999999</v>
      </c>
      <c r="R32" s="124" t="s">
        <v>1554</v>
      </c>
      <c r="S32" s="122">
        <v>0.60299999999999998</v>
      </c>
      <c r="T32" s="122">
        <v>0.41699999999999998</v>
      </c>
      <c r="U32" s="124" t="s">
        <v>1554</v>
      </c>
      <c r="V32" s="122">
        <v>250.512</v>
      </c>
      <c r="W32" s="122">
        <v>0.11700000000000001</v>
      </c>
      <c r="X32" s="122">
        <v>3.4000000000000002E-2</v>
      </c>
      <c r="Y32" s="122">
        <v>23.71</v>
      </c>
      <c r="Z32" s="122">
        <v>0.14699999999999999</v>
      </c>
      <c r="AA32" s="122">
        <v>0.34943000000000002</v>
      </c>
      <c r="AB32" s="122">
        <v>0.87385000000000002</v>
      </c>
      <c r="AC32" s="122">
        <v>3.63</v>
      </c>
      <c r="AD32" s="122">
        <v>0.308</v>
      </c>
    </row>
    <row r="33" spans="1:30" x14ac:dyDescent="0.3">
      <c r="A33" s="124" t="s">
        <v>853</v>
      </c>
      <c r="B33" s="122">
        <v>2695</v>
      </c>
      <c r="C33" s="122">
        <v>8.4594500000000004</v>
      </c>
      <c r="D33" s="122">
        <v>0</v>
      </c>
      <c r="E33" s="122">
        <v>0.28299999999999997</v>
      </c>
      <c r="F33" s="122">
        <v>0.15171999999999999</v>
      </c>
      <c r="G33" s="122">
        <v>3.5860000000000003E-2</v>
      </c>
      <c r="H33" s="122">
        <v>3875.2579799999999</v>
      </c>
      <c r="I33" s="124" t="s">
        <v>1554</v>
      </c>
      <c r="J33" s="124" t="s">
        <v>1554</v>
      </c>
      <c r="K33" s="122">
        <v>0.65153000000000005</v>
      </c>
      <c r="L33" s="122">
        <v>22.86551</v>
      </c>
      <c r="M33" s="124" t="s">
        <v>1554</v>
      </c>
      <c r="N33" s="122">
        <v>0.30398999999999998</v>
      </c>
      <c r="O33" s="122">
        <v>0.32790000000000002</v>
      </c>
      <c r="P33" s="122">
        <v>2412.2199999999998</v>
      </c>
      <c r="Q33" s="122">
        <v>0.98899999999999999</v>
      </c>
      <c r="R33" s="124" t="s">
        <v>1554</v>
      </c>
      <c r="S33" s="122">
        <v>0.60299999999999998</v>
      </c>
      <c r="T33" s="122">
        <v>0.41899999999999998</v>
      </c>
      <c r="U33" s="124" t="s">
        <v>1554</v>
      </c>
      <c r="V33" s="122">
        <v>250.50299999999999</v>
      </c>
      <c r="W33" s="122">
        <v>0.11899999999999999</v>
      </c>
      <c r="X33" s="122">
        <v>0.03</v>
      </c>
      <c r="Y33" s="122">
        <v>23.71</v>
      </c>
      <c r="Z33" s="122">
        <v>0.14599999999999999</v>
      </c>
      <c r="AA33" s="122">
        <v>0.35258</v>
      </c>
      <c r="AB33" s="122">
        <v>0.87385000000000002</v>
      </c>
      <c r="AC33" s="122">
        <v>3.63</v>
      </c>
      <c r="AD33" s="122">
        <v>0.27600000000000002</v>
      </c>
    </row>
    <row r="34" spans="1:30" x14ac:dyDescent="0.3">
      <c r="A34" s="124" t="s">
        <v>854</v>
      </c>
      <c r="B34" s="122">
        <v>2695</v>
      </c>
      <c r="C34" s="122">
        <v>8.4594500000000004</v>
      </c>
      <c r="D34" s="122">
        <v>0</v>
      </c>
      <c r="E34" s="122">
        <v>0.28299999999999997</v>
      </c>
      <c r="F34" s="122">
        <v>0.15171999999999999</v>
      </c>
      <c r="G34" s="122">
        <v>3.5860000000000003E-2</v>
      </c>
      <c r="H34" s="122">
        <v>3875.2579799999999</v>
      </c>
      <c r="I34" s="124" t="s">
        <v>1554</v>
      </c>
      <c r="J34" s="124" t="s">
        <v>1554</v>
      </c>
      <c r="K34" s="122">
        <v>0.65153000000000005</v>
      </c>
      <c r="L34" s="122">
        <v>22.86551</v>
      </c>
      <c r="M34" s="124" t="s">
        <v>1554</v>
      </c>
      <c r="N34" s="122">
        <v>0.30398999999999998</v>
      </c>
      <c r="O34" s="122">
        <v>0.32790000000000002</v>
      </c>
      <c r="P34" s="122">
        <v>2412.2199999999998</v>
      </c>
      <c r="Q34" s="122">
        <v>0.98899999999999999</v>
      </c>
      <c r="R34" s="124" t="s">
        <v>1554</v>
      </c>
      <c r="S34" s="122">
        <v>0.60299999999999998</v>
      </c>
      <c r="T34" s="122">
        <v>0.41899999999999998</v>
      </c>
      <c r="U34" s="124" t="s">
        <v>1554</v>
      </c>
      <c r="V34" s="122">
        <v>250.50299999999999</v>
      </c>
      <c r="W34" s="122">
        <v>0.11899999999999999</v>
      </c>
      <c r="X34" s="122">
        <v>0.03</v>
      </c>
      <c r="Y34" s="122">
        <v>23.71</v>
      </c>
      <c r="Z34" s="122">
        <v>0.14599999999999999</v>
      </c>
      <c r="AA34" s="122">
        <v>0.35258</v>
      </c>
      <c r="AB34" s="122">
        <v>0.87385000000000002</v>
      </c>
      <c r="AC34" s="122">
        <v>3.63</v>
      </c>
      <c r="AD34" s="122">
        <v>0.27600000000000002</v>
      </c>
    </row>
    <row r="35" spans="1:30" x14ac:dyDescent="0.3">
      <c r="A35" s="124" t="s">
        <v>855</v>
      </c>
      <c r="B35" s="122">
        <v>2695</v>
      </c>
      <c r="C35" s="122">
        <v>8.5946899999999999</v>
      </c>
      <c r="D35" s="122">
        <v>0.189</v>
      </c>
      <c r="E35" s="122">
        <v>0.27900000000000003</v>
      </c>
      <c r="F35" s="122">
        <v>0.15870999999999999</v>
      </c>
      <c r="G35" s="122">
        <v>2.3029999999999998E-2</v>
      </c>
      <c r="H35" s="122">
        <v>3875.2677399999998</v>
      </c>
      <c r="I35" s="124" t="s">
        <v>1554</v>
      </c>
      <c r="J35" s="124" t="s">
        <v>1554</v>
      </c>
      <c r="K35" s="122">
        <v>0.65227999999999997</v>
      </c>
      <c r="L35" s="122">
        <v>22.890360000000001</v>
      </c>
      <c r="M35" s="124" t="s">
        <v>1554</v>
      </c>
      <c r="N35" s="122">
        <v>0.29221999999999998</v>
      </c>
      <c r="O35" s="122">
        <v>0.32177</v>
      </c>
      <c r="P35" s="122">
        <v>2412.42</v>
      </c>
      <c r="Q35" s="122">
        <v>1.0149999999999999</v>
      </c>
      <c r="R35" s="124" t="s">
        <v>1554</v>
      </c>
      <c r="S35" s="122">
        <v>0.60299999999999998</v>
      </c>
      <c r="T35" s="122">
        <v>0.42499999999999999</v>
      </c>
      <c r="U35" s="124" t="s">
        <v>1554</v>
      </c>
      <c r="V35" s="122">
        <v>250.495</v>
      </c>
      <c r="W35" s="122">
        <v>0.115</v>
      </c>
      <c r="X35" s="122">
        <v>2.5999999999999999E-2</v>
      </c>
      <c r="Y35" s="122">
        <v>23.71</v>
      </c>
      <c r="Z35" s="122">
        <v>0.14499999999999999</v>
      </c>
      <c r="AA35" s="122">
        <v>0.34784999999999999</v>
      </c>
      <c r="AB35" s="122">
        <v>0.87385000000000002</v>
      </c>
      <c r="AC35" s="122">
        <v>3.63</v>
      </c>
      <c r="AD35" s="122">
        <v>0.27800000000000002</v>
      </c>
    </row>
    <row r="36" spans="1:30" x14ac:dyDescent="0.3">
      <c r="A36" s="124" t="s">
        <v>856</v>
      </c>
      <c r="B36" s="122">
        <v>2695</v>
      </c>
      <c r="C36" s="122">
        <v>8.5946899999999999</v>
      </c>
      <c r="D36" s="122">
        <v>0.189</v>
      </c>
      <c r="E36" s="122">
        <v>0.27900000000000003</v>
      </c>
      <c r="F36" s="122">
        <v>0.15870999999999999</v>
      </c>
      <c r="G36" s="122">
        <v>2.3029999999999998E-2</v>
      </c>
      <c r="H36" s="122">
        <v>3875.2677399999998</v>
      </c>
      <c r="I36" s="124" t="s">
        <v>1554</v>
      </c>
      <c r="J36" s="124" t="s">
        <v>1554</v>
      </c>
      <c r="K36" s="122">
        <v>0.65227999999999997</v>
      </c>
      <c r="L36" s="122">
        <v>22.890360000000001</v>
      </c>
      <c r="M36" s="124" t="s">
        <v>1554</v>
      </c>
      <c r="N36" s="122">
        <v>0.29221999999999998</v>
      </c>
      <c r="O36" s="122">
        <v>0.32177</v>
      </c>
      <c r="P36" s="122">
        <v>2412.42</v>
      </c>
      <c r="Q36" s="122">
        <v>1.0149999999999999</v>
      </c>
      <c r="R36" s="124" t="s">
        <v>1554</v>
      </c>
      <c r="S36" s="122">
        <v>0.60299999999999998</v>
      </c>
      <c r="T36" s="122">
        <v>0.42499999999999999</v>
      </c>
      <c r="U36" s="124" t="s">
        <v>1554</v>
      </c>
      <c r="V36" s="122">
        <v>250.495</v>
      </c>
      <c r="W36" s="122">
        <v>0.115</v>
      </c>
      <c r="X36" s="122">
        <v>2.5999999999999999E-2</v>
      </c>
      <c r="Y36" s="122">
        <v>23.71</v>
      </c>
      <c r="Z36" s="122">
        <v>0.14499999999999999</v>
      </c>
      <c r="AA36" s="122">
        <v>0.34784999999999999</v>
      </c>
      <c r="AB36" s="122">
        <v>0.87385000000000002</v>
      </c>
      <c r="AC36" s="122">
        <v>3.63</v>
      </c>
      <c r="AD36" s="122">
        <v>0.27800000000000002</v>
      </c>
    </row>
    <row r="37" spans="1:30" x14ac:dyDescent="0.3">
      <c r="A37" s="124" t="s">
        <v>857</v>
      </c>
      <c r="B37" s="122">
        <v>2695</v>
      </c>
      <c r="C37" s="122">
        <v>8.7154600000000002</v>
      </c>
      <c r="D37" s="122">
        <v>0.70050000000000001</v>
      </c>
      <c r="E37" s="122">
        <v>0.26700000000000002</v>
      </c>
      <c r="F37" s="122">
        <v>0.15845999999999999</v>
      </c>
      <c r="G37" s="122">
        <v>1.9859999999999999E-2</v>
      </c>
      <c r="H37" s="122">
        <v>3875.2735299999999</v>
      </c>
      <c r="I37" s="124" t="s">
        <v>1554</v>
      </c>
      <c r="J37" s="124" t="s">
        <v>1554</v>
      </c>
      <c r="K37" s="122">
        <v>0.65341000000000005</v>
      </c>
      <c r="L37" s="122">
        <v>22.90512</v>
      </c>
      <c r="M37" s="124" t="s">
        <v>1554</v>
      </c>
      <c r="N37" s="122">
        <v>0.28129999999999999</v>
      </c>
      <c r="O37" s="122">
        <v>0.31566</v>
      </c>
      <c r="P37" s="122">
        <v>2412.5</v>
      </c>
      <c r="Q37" s="122">
        <v>1.0249999999999999</v>
      </c>
      <c r="R37" s="124" t="s">
        <v>1554</v>
      </c>
      <c r="S37" s="122">
        <v>0.60299999999999998</v>
      </c>
      <c r="T37" s="122">
        <v>0.41899999999999998</v>
      </c>
      <c r="U37" s="124" t="s">
        <v>1554</v>
      </c>
      <c r="V37" s="122">
        <v>250.48599999999999</v>
      </c>
      <c r="W37" s="122">
        <v>0.107</v>
      </c>
      <c r="X37" s="122">
        <v>2.3E-2</v>
      </c>
      <c r="Y37" s="122">
        <v>23.71</v>
      </c>
      <c r="Z37" s="122">
        <v>0.14499999999999999</v>
      </c>
      <c r="AA37" s="122">
        <v>0.35100999999999999</v>
      </c>
      <c r="AB37" s="122">
        <v>0.87385000000000002</v>
      </c>
      <c r="AC37" s="122">
        <v>3.64</v>
      </c>
      <c r="AD37" s="122">
        <v>0.28799999999999998</v>
      </c>
    </row>
    <row r="38" spans="1:30" x14ac:dyDescent="0.3">
      <c r="A38" s="124" t="s">
        <v>858</v>
      </c>
      <c r="B38" s="122">
        <v>2695</v>
      </c>
      <c r="C38" s="122">
        <v>8.7154600000000002</v>
      </c>
      <c r="D38" s="122">
        <v>0.70050000000000001</v>
      </c>
      <c r="E38" s="122">
        <v>0.26700000000000002</v>
      </c>
      <c r="F38" s="122">
        <v>0.15845999999999999</v>
      </c>
      <c r="G38" s="122">
        <v>1.9859999999999999E-2</v>
      </c>
      <c r="H38" s="122">
        <v>3875.2735299999999</v>
      </c>
      <c r="I38" s="124" t="s">
        <v>1554</v>
      </c>
      <c r="J38" s="124" t="s">
        <v>1554</v>
      </c>
      <c r="K38" s="122">
        <v>0.65341000000000005</v>
      </c>
      <c r="L38" s="122">
        <v>22.90512</v>
      </c>
      <c r="M38" s="124" t="s">
        <v>1554</v>
      </c>
      <c r="N38" s="122">
        <v>0.28129999999999999</v>
      </c>
      <c r="O38" s="122">
        <v>0.31566</v>
      </c>
      <c r="P38" s="122">
        <v>2412.5</v>
      </c>
      <c r="Q38" s="122">
        <v>1.0249999999999999</v>
      </c>
      <c r="R38" s="124" t="s">
        <v>1554</v>
      </c>
      <c r="S38" s="122">
        <v>0.60299999999999998</v>
      </c>
      <c r="T38" s="122">
        <v>0.41899999999999998</v>
      </c>
      <c r="U38" s="124" t="s">
        <v>1554</v>
      </c>
      <c r="V38" s="122">
        <v>250.48599999999999</v>
      </c>
      <c r="W38" s="122">
        <v>0.107</v>
      </c>
      <c r="X38" s="122">
        <v>2.3E-2</v>
      </c>
      <c r="Y38" s="122">
        <v>23.71</v>
      </c>
      <c r="Z38" s="122">
        <v>0.14499999999999999</v>
      </c>
      <c r="AA38" s="122">
        <v>0.35100999999999999</v>
      </c>
      <c r="AB38" s="122">
        <v>0.87385000000000002</v>
      </c>
      <c r="AC38" s="122">
        <v>3.64</v>
      </c>
      <c r="AD38" s="122">
        <v>0.28799999999999998</v>
      </c>
    </row>
    <row r="39" spans="1:30" x14ac:dyDescent="0.3">
      <c r="A39" s="124" t="s">
        <v>859</v>
      </c>
      <c r="B39" s="122">
        <v>2695</v>
      </c>
      <c r="C39" s="122">
        <v>8.8457299999999996</v>
      </c>
      <c r="D39" s="122">
        <v>0.8155</v>
      </c>
      <c r="E39" s="122">
        <v>0.26250000000000001</v>
      </c>
      <c r="F39" s="122">
        <v>0.16131999999999999</v>
      </c>
      <c r="G39" s="122">
        <v>1.899E-2</v>
      </c>
      <c r="H39" s="122">
        <v>3875.2726200000002</v>
      </c>
      <c r="I39" s="124" t="s">
        <v>1554</v>
      </c>
      <c r="J39" s="124" t="s">
        <v>1554</v>
      </c>
      <c r="K39" s="122">
        <v>0.65480000000000005</v>
      </c>
      <c r="L39" s="122">
        <v>22.90279</v>
      </c>
      <c r="M39" s="124" t="s">
        <v>1554</v>
      </c>
      <c r="N39" s="122">
        <v>0.26491999999999999</v>
      </c>
      <c r="O39" s="122">
        <v>0.30356</v>
      </c>
      <c r="P39" s="122">
        <v>2412.5</v>
      </c>
      <c r="Q39" s="122">
        <v>1.0249999999999999</v>
      </c>
      <c r="R39" s="124" t="s">
        <v>1554</v>
      </c>
      <c r="S39" s="122">
        <v>0.60299999999999998</v>
      </c>
      <c r="T39" s="122">
        <v>0.41699999999999998</v>
      </c>
      <c r="U39" s="124" t="s">
        <v>1554</v>
      </c>
      <c r="V39" s="122">
        <v>250.477</v>
      </c>
      <c r="W39" s="122">
        <v>9.2999999999999999E-2</v>
      </c>
      <c r="X39" s="122">
        <v>1.7999999999999999E-2</v>
      </c>
      <c r="Y39" s="122">
        <v>23.71</v>
      </c>
      <c r="Z39" s="122">
        <v>0.14399999999999999</v>
      </c>
      <c r="AA39" s="122">
        <v>0.35100999999999999</v>
      </c>
      <c r="AB39" s="122">
        <v>0.87385000000000002</v>
      </c>
      <c r="AC39" s="122">
        <v>3.66</v>
      </c>
      <c r="AD39" s="122">
        <v>0.29599999999999999</v>
      </c>
    </row>
    <row r="40" spans="1:30" x14ac:dyDescent="0.3">
      <c r="A40" s="124" t="s">
        <v>860</v>
      </c>
      <c r="B40" s="122">
        <v>2695</v>
      </c>
      <c r="C40" s="122">
        <v>8.8457299999999996</v>
      </c>
      <c r="D40" s="122">
        <v>0.8155</v>
      </c>
      <c r="E40" s="122">
        <v>0.26250000000000001</v>
      </c>
      <c r="F40" s="122">
        <v>0.16131999999999999</v>
      </c>
      <c r="G40" s="122">
        <v>1.899E-2</v>
      </c>
      <c r="H40" s="122">
        <v>3875.2726200000002</v>
      </c>
      <c r="I40" s="124" t="s">
        <v>1554</v>
      </c>
      <c r="J40" s="124" t="s">
        <v>1554</v>
      </c>
      <c r="K40" s="122">
        <v>0.65480000000000005</v>
      </c>
      <c r="L40" s="122">
        <v>22.90279</v>
      </c>
      <c r="M40" s="124" t="s">
        <v>1554</v>
      </c>
      <c r="N40" s="122">
        <v>0.26491999999999999</v>
      </c>
      <c r="O40" s="122">
        <v>0.30356</v>
      </c>
      <c r="P40" s="122">
        <v>2412.5</v>
      </c>
      <c r="Q40" s="122">
        <v>1.0249999999999999</v>
      </c>
      <c r="R40" s="124" t="s">
        <v>1554</v>
      </c>
      <c r="S40" s="122">
        <v>0.60299999999999998</v>
      </c>
      <c r="T40" s="122">
        <v>0.41699999999999998</v>
      </c>
      <c r="U40" s="124" t="s">
        <v>1554</v>
      </c>
      <c r="V40" s="122">
        <v>250.477</v>
      </c>
      <c r="W40" s="122">
        <v>9.2999999999999999E-2</v>
      </c>
      <c r="X40" s="122">
        <v>1.7999999999999999E-2</v>
      </c>
      <c r="Y40" s="122">
        <v>23.71</v>
      </c>
      <c r="Z40" s="122">
        <v>0.14399999999999999</v>
      </c>
      <c r="AA40" s="122">
        <v>0.35100999999999999</v>
      </c>
      <c r="AB40" s="122">
        <v>0.87385000000000002</v>
      </c>
      <c r="AC40" s="122">
        <v>3.66</v>
      </c>
      <c r="AD40" s="122">
        <v>0.29599999999999999</v>
      </c>
    </row>
    <row r="41" spans="1:30" x14ac:dyDescent="0.3">
      <c r="A41" s="124" t="s">
        <v>861</v>
      </c>
      <c r="B41" s="122">
        <v>2695</v>
      </c>
      <c r="C41" s="122">
        <v>8.9431899999999995</v>
      </c>
      <c r="D41" s="122">
        <v>0.70799999999999996</v>
      </c>
      <c r="E41" s="122">
        <v>0.249</v>
      </c>
      <c r="F41" s="122">
        <v>0.17718</v>
      </c>
      <c r="G41" s="122">
        <v>1.83E-2</v>
      </c>
      <c r="H41" s="122">
        <v>3875.27475</v>
      </c>
      <c r="I41" s="124" t="s">
        <v>1554</v>
      </c>
      <c r="J41" s="124" t="s">
        <v>1554</v>
      </c>
      <c r="K41" s="122">
        <v>0.65532999999999997</v>
      </c>
      <c r="L41" s="122">
        <v>22.90823</v>
      </c>
      <c r="M41" s="124" t="s">
        <v>1554</v>
      </c>
      <c r="N41" s="122">
        <v>0.24940999999999999</v>
      </c>
      <c r="O41" s="122">
        <v>0.29754999999999998</v>
      </c>
      <c r="P41" s="122">
        <v>2412.5</v>
      </c>
      <c r="Q41" s="122">
        <v>1.0249999999999999</v>
      </c>
      <c r="R41" s="124" t="s">
        <v>1554</v>
      </c>
      <c r="S41" s="122">
        <v>0.60299999999999998</v>
      </c>
      <c r="T41" s="122">
        <v>0.42099999999999999</v>
      </c>
      <c r="U41" s="124" t="s">
        <v>1554</v>
      </c>
      <c r="V41" s="122">
        <v>250.46799999999999</v>
      </c>
      <c r="W41" s="122">
        <v>7.5999999999999998E-2</v>
      </c>
      <c r="X41" s="122">
        <v>3.0000000000000001E-3</v>
      </c>
      <c r="Y41" s="122">
        <v>23.71</v>
      </c>
      <c r="Z41" s="122">
        <v>0.14499999999999999</v>
      </c>
      <c r="AA41" s="122">
        <v>0.35575000000000001</v>
      </c>
      <c r="AB41" s="122">
        <v>0.87385000000000002</v>
      </c>
      <c r="AC41" s="122">
        <v>3.7</v>
      </c>
      <c r="AD41" s="122">
        <v>0.29499999999999998</v>
      </c>
    </row>
    <row r="42" spans="1:30" x14ac:dyDescent="0.3">
      <c r="A42" s="124" t="s">
        <v>862</v>
      </c>
      <c r="B42" s="122">
        <v>2695</v>
      </c>
      <c r="C42" s="122">
        <v>8.9431899999999995</v>
      </c>
      <c r="D42" s="122">
        <v>0.70799999999999996</v>
      </c>
      <c r="E42" s="122">
        <v>0.249</v>
      </c>
      <c r="F42" s="122">
        <v>0.17718</v>
      </c>
      <c r="G42" s="122">
        <v>1.83E-2</v>
      </c>
      <c r="H42" s="122">
        <v>3875.27475</v>
      </c>
      <c r="I42" s="124" t="s">
        <v>1554</v>
      </c>
      <c r="J42" s="124" t="s">
        <v>1554</v>
      </c>
      <c r="K42" s="122">
        <v>0.65532999999999997</v>
      </c>
      <c r="L42" s="122">
        <v>22.90823</v>
      </c>
      <c r="M42" s="124" t="s">
        <v>1554</v>
      </c>
      <c r="N42" s="122">
        <v>0.24940999999999999</v>
      </c>
      <c r="O42" s="122">
        <v>0.29754999999999998</v>
      </c>
      <c r="P42" s="122">
        <v>2412.5</v>
      </c>
      <c r="Q42" s="122">
        <v>1.0249999999999999</v>
      </c>
      <c r="R42" s="124" t="s">
        <v>1554</v>
      </c>
      <c r="S42" s="122">
        <v>0.60299999999999998</v>
      </c>
      <c r="T42" s="122">
        <v>0.42099999999999999</v>
      </c>
      <c r="U42" s="124" t="s">
        <v>1554</v>
      </c>
      <c r="V42" s="122">
        <v>250.46799999999999</v>
      </c>
      <c r="W42" s="122">
        <v>7.5999999999999998E-2</v>
      </c>
      <c r="X42" s="122">
        <v>3.0000000000000001E-3</v>
      </c>
      <c r="Y42" s="122">
        <v>23.71</v>
      </c>
      <c r="Z42" s="122">
        <v>0.14499999999999999</v>
      </c>
      <c r="AA42" s="122">
        <v>0.35575000000000001</v>
      </c>
      <c r="AB42" s="122">
        <v>0.87385000000000002</v>
      </c>
      <c r="AC42" s="122">
        <v>3.7</v>
      </c>
      <c r="AD42" s="122">
        <v>0.29499999999999998</v>
      </c>
    </row>
    <row r="43" spans="1:30" x14ac:dyDescent="0.3">
      <c r="A43" s="124" t="s">
        <v>863</v>
      </c>
      <c r="B43" s="122">
        <v>2695</v>
      </c>
      <c r="C43" s="122">
        <v>9.0598500000000008</v>
      </c>
      <c r="D43" s="122">
        <v>0.71799999999999997</v>
      </c>
      <c r="E43" s="122">
        <v>0.25900000000000001</v>
      </c>
      <c r="F43" s="122">
        <v>0.16333</v>
      </c>
      <c r="G43" s="122">
        <v>2.1690000000000001E-2</v>
      </c>
      <c r="H43" s="122">
        <v>3875.2899900000002</v>
      </c>
      <c r="I43" s="124" t="s">
        <v>1554</v>
      </c>
      <c r="J43" s="124" t="s">
        <v>1554</v>
      </c>
      <c r="K43" s="122">
        <v>0.65585000000000004</v>
      </c>
      <c r="L43" s="122">
        <v>22.94708</v>
      </c>
      <c r="M43" s="124" t="s">
        <v>1554</v>
      </c>
      <c r="N43" s="122">
        <v>0.23907</v>
      </c>
      <c r="O43" s="122">
        <v>0.28564000000000001</v>
      </c>
      <c r="P43" s="122">
        <v>2412.5</v>
      </c>
      <c r="Q43" s="122">
        <v>1.0249999999999999</v>
      </c>
      <c r="R43" s="124" t="s">
        <v>1554</v>
      </c>
      <c r="S43" s="122">
        <v>0.60299999999999998</v>
      </c>
      <c r="T43" s="122">
        <v>0.41599999999999998</v>
      </c>
      <c r="U43" s="124" t="s">
        <v>1554</v>
      </c>
      <c r="V43" s="122">
        <v>250.46</v>
      </c>
      <c r="W43" s="122">
        <v>5.8999999999999997E-2</v>
      </c>
      <c r="X43" s="122">
        <v>0</v>
      </c>
      <c r="Y43" s="122">
        <v>23.71</v>
      </c>
      <c r="Z43" s="122">
        <v>0.14499999999999999</v>
      </c>
      <c r="AA43" s="122">
        <v>0.35891000000000001</v>
      </c>
      <c r="AB43" s="122">
        <v>0.87385000000000002</v>
      </c>
      <c r="AC43" s="122">
        <v>3.73</v>
      </c>
      <c r="AD43" s="122">
        <v>0.308</v>
      </c>
    </row>
    <row r="44" spans="1:30" x14ac:dyDescent="0.3">
      <c r="A44" s="124" t="s">
        <v>864</v>
      </c>
      <c r="B44" s="122">
        <v>2695</v>
      </c>
      <c r="C44" s="122">
        <v>9.0598500000000008</v>
      </c>
      <c r="D44" s="122">
        <v>0.71799999999999997</v>
      </c>
      <c r="E44" s="122">
        <v>0.25900000000000001</v>
      </c>
      <c r="F44" s="122">
        <v>0.16333</v>
      </c>
      <c r="G44" s="122">
        <v>2.1690000000000001E-2</v>
      </c>
      <c r="H44" s="122">
        <v>3875.2899900000002</v>
      </c>
      <c r="I44" s="124" t="s">
        <v>1554</v>
      </c>
      <c r="J44" s="124" t="s">
        <v>1554</v>
      </c>
      <c r="K44" s="122">
        <v>0.65585000000000004</v>
      </c>
      <c r="L44" s="122">
        <v>22.94708</v>
      </c>
      <c r="M44" s="124" t="s">
        <v>1554</v>
      </c>
      <c r="N44" s="122">
        <v>0.23907</v>
      </c>
      <c r="O44" s="122">
        <v>0.28564000000000001</v>
      </c>
      <c r="P44" s="122">
        <v>2412.5</v>
      </c>
      <c r="Q44" s="122">
        <v>1.0249999999999999</v>
      </c>
      <c r="R44" s="124" t="s">
        <v>1554</v>
      </c>
      <c r="S44" s="122">
        <v>0.60299999999999998</v>
      </c>
      <c r="T44" s="122">
        <v>0.41599999999999998</v>
      </c>
      <c r="U44" s="124" t="s">
        <v>1554</v>
      </c>
      <c r="V44" s="122">
        <v>250.46</v>
      </c>
      <c r="W44" s="122">
        <v>5.8999999999999997E-2</v>
      </c>
      <c r="X44" s="122">
        <v>0</v>
      </c>
      <c r="Y44" s="122">
        <v>23.71</v>
      </c>
      <c r="Z44" s="122">
        <v>0.14499999999999999</v>
      </c>
      <c r="AA44" s="122">
        <v>0.35891000000000001</v>
      </c>
      <c r="AB44" s="122">
        <v>0.87385000000000002</v>
      </c>
      <c r="AC44" s="122">
        <v>3.73</v>
      </c>
      <c r="AD44" s="122">
        <v>0.308</v>
      </c>
    </row>
    <row r="45" spans="1:30" x14ac:dyDescent="0.3">
      <c r="A45" s="124" t="s">
        <v>865</v>
      </c>
      <c r="B45" s="122">
        <v>2695</v>
      </c>
      <c r="C45" s="122">
        <v>9.1560799999999993</v>
      </c>
      <c r="D45" s="122">
        <v>0.72799999999999998</v>
      </c>
      <c r="E45" s="122">
        <v>0.26700000000000002</v>
      </c>
      <c r="F45" s="122">
        <v>0.14696000000000001</v>
      </c>
      <c r="G45" s="122">
        <v>2.359E-2</v>
      </c>
      <c r="H45" s="122">
        <v>3875.30249</v>
      </c>
      <c r="I45" s="122">
        <v>47.427999999999997</v>
      </c>
      <c r="J45" s="122">
        <v>1.3657699999999999</v>
      </c>
      <c r="K45" s="122">
        <v>0.65717999999999999</v>
      </c>
      <c r="L45" s="122">
        <v>22.978960000000001</v>
      </c>
      <c r="M45" s="124" t="s">
        <v>1554</v>
      </c>
      <c r="N45" s="122">
        <v>0.24424000000000001</v>
      </c>
      <c r="O45" s="122">
        <v>0.27975</v>
      </c>
      <c r="P45" s="122">
        <v>2412.5</v>
      </c>
      <c r="Q45" s="122">
        <v>1.0249999999999999</v>
      </c>
      <c r="R45" s="124" t="s">
        <v>1554</v>
      </c>
      <c r="S45" s="122">
        <v>0.60299999999999998</v>
      </c>
      <c r="T45" s="122">
        <v>0.42099999999999999</v>
      </c>
      <c r="U45" s="124" t="s">
        <v>1554</v>
      </c>
      <c r="V45" s="122">
        <v>250.45099999999999</v>
      </c>
      <c r="W45" s="122">
        <v>1.2999999999999999E-2</v>
      </c>
      <c r="X45" s="122">
        <v>0</v>
      </c>
      <c r="Y45" s="122">
        <v>23.71</v>
      </c>
      <c r="Z45" s="122">
        <v>0.14599999999999999</v>
      </c>
      <c r="AA45" s="122">
        <v>0.36209000000000002</v>
      </c>
      <c r="AB45" s="122">
        <v>0.87385000000000002</v>
      </c>
      <c r="AC45" s="122">
        <v>3.77</v>
      </c>
      <c r="AD45" s="122">
        <v>0.32800000000000001</v>
      </c>
    </row>
    <row r="46" spans="1:30" x14ac:dyDescent="0.3">
      <c r="A46" s="124" t="s">
        <v>866</v>
      </c>
      <c r="B46" s="122">
        <v>2695</v>
      </c>
      <c r="C46" s="122">
        <v>9.1560799999999993</v>
      </c>
      <c r="D46" s="122">
        <v>0.72799999999999998</v>
      </c>
      <c r="E46" s="122">
        <v>0.26700000000000002</v>
      </c>
      <c r="F46" s="122">
        <v>0.14696000000000001</v>
      </c>
      <c r="G46" s="122">
        <v>2.359E-2</v>
      </c>
      <c r="H46" s="122">
        <v>3875.30249</v>
      </c>
      <c r="I46" s="122">
        <v>47.427999999999997</v>
      </c>
      <c r="J46" s="122">
        <v>1.3657699999999999</v>
      </c>
      <c r="K46" s="122">
        <v>0.65717999999999999</v>
      </c>
      <c r="L46" s="122">
        <v>22.978960000000001</v>
      </c>
      <c r="M46" s="124" t="s">
        <v>1554</v>
      </c>
      <c r="N46" s="122">
        <v>0.24424000000000001</v>
      </c>
      <c r="O46" s="122">
        <v>0.27975</v>
      </c>
      <c r="P46" s="122">
        <v>2412.5</v>
      </c>
      <c r="Q46" s="122">
        <v>1.0249999999999999</v>
      </c>
      <c r="R46" s="124" t="s">
        <v>1554</v>
      </c>
      <c r="S46" s="122">
        <v>0.60299999999999998</v>
      </c>
      <c r="T46" s="122">
        <v>0.42099999999999999</v>
      </c>
      <c r="U46" s="124" t="s">
        <v>1554</v>
      </c>
      <c r="V46" s="122">
        <v>250.45099999999999</v>
      </c>
      <c r="W46" s="122">
        <v>1.2999999999999999E-2</v>
      </c>
      <c r="X46" s="122">
        <v>0</v>
      </c>
      <c r="Y46" s="122">
        <v>23.71</v>
      </c>
      <c r="Z46" s="122">
        <v>0.14599999999999999</v>
      </c>
      <c r="AA46" s="122">
        <v>0.36209000000000002</v>
      </c>
      <c r="AB46" s="122">
        <v>0.87385000000000002</v>
      </c>
      <c r="AC46" s="122">
        <v>3.77</v>
      </c>
      <c r="AD46" s="122">
        <v>0.32800000000000001</v>
      </c>
    </row>
    <row r="47" spans="1:30" x14ac:dyDescent="0.3">
      <c r="A47" s="124" t="s">
        <v>867</v>
      </c>
      <c r="B47" s="122">
        <v>2695</v>
      </c>
      <c r="C47" s="122">
        <v>9.2879000000000005</v>
      </c>
      <c r="D47" s="122">
        <v>0.71799999999999997</v>
      </c>
      <c r="E47" s="122">
        <v>0.28100000000000003</v>
      </c>
      <c r="F47" s="122">
        <v>0.14394000000000001</v>
      </c>
      <c r="G47" s="122">
        <v>2.5420000000000002E-2</v>
      </c>
      <c r="H47" s="122">
        <v>3875.3101099999999</v>
      </c>
      <c r="I47" s="124" t="s">
        <v>1554</v>
      </c>
      <c r="J47" s="124" t="s">
        <v>1554</v>
      </c>
      <c r="K47" s="122">
        <v>0.65768000000000004</v>
      </c>
      <c r="L47" s="122">
        <v>22.9984</v>
      </c>
      <c r="M47" s="122">
        <v>26.846640000000001</v>
      </c>
      <c r="N47" s="122">
        <v>0.27583999999999997</v>
      </c>
      <c r="O47" s="122">
        <v>0.27390999999999999</v>
      </c>
      <c r="P47" s="122">
        <v>2412.5</v>
      </c>
      <c r="Q47" s="122">
        <v>1.0249999999999999</v>
      </c>
      <c r="R47" s="124" t="s">
        <v>1554</v>
      </c>
      <c r="S47" s="122">
        <v>0.60299999999999998</v>
      </c>
      <c r="T47" s="122">
        <v>0.41899999999999998</v>
      </c>
      <c r="U47" s="122">
        <v>55.77</v>
      </c>
      <c r="V47" s="122">
        <v>250.44200000000001</v>
      </c>
      <c r="W47" s="122">
        <v>0</v>
      </c>
      <c r="X47" s="122">
        <v>0</v>
      </c>
      <c r="Y47" s="122">
        <v>23.71</v>
      </c>
      <c r="Z47" s="122">
        <v>0.106</v>
      </c>
      <c r="AA47" s="122">
        <v>0.35575000000000001</v>
      </c>
      <c r="AB47" s="122">
        <v>0.87385000000000002</v>
      </c>
      <c r="AC47" s="122">
        <v>3.83</v>
      </c>
      <c r="AD47" s="122">
        <v>0.34799999999999998</v>
      </c>
    </row>
    <row r="48" spans="1:30" x14ac:dyDescent="0.3">
      <c r="A48" s="124" t="s">
        <v>868</v>
      </c>
      <c r="B48" s="122">
        <v>2695</v>
      </c>
      <c r="C48" s="122">
        <v>9.2879000000000005</v>
      </c>
      <c r="D48" s="122">
        <v>0.71799999999999997</v>
      </c>
      <c r="E48" s="122">
        <v>0.28100000000000003</v>
      </c>
      <c r="F48" s="122">
        <v>0.14394000000000001</v>
      </c>
      <c r="G48" s="122">
        <v>2.5420000000000002E-2</v>
      </c>
      <c r="H48" s="122">
        <v>3875.3101099999999</v>
      </c>
      <c r="I48" s="124" t="s">
        <v>1554</v>
      </c>
      <c r="J48" s="124" t="s">
        <v>1554</v>
      </c>
      <c r="K48" s="122">
        <v>0.65768000000000004</v>
      </c>
      <c r="L48" s="122">
        <v>22.9984</v>
      </c>
      <c r="M48" s="122">
        <v>26.846640000000001</v>
      </c>
      <c r="N48" s="122">
        <v>0.27583999999999997</v>
      </c>
      <c r="O48" s="122">
        <v>0.27390999999999999</v>
      </c>
      <c r="P48" s="122">
        <v>2412.5</v>
      </c>
      <c r="Q48" s="122">
        <v>1.0249999999999999</v>
      </c>
      <c r="R48" s="124" t="s">
        <v>1554</v>
      </c>
      <c r="S48" s="122">
        <v>0.60299999999999998</v>
      </c>
      <c r="T48" s="122">
        <v>0.41899999999999998</v>
      </c>
      <c r="U48" s="122">
        <v>55.77</v>
      </c>
      <c r="V48" s="122">
        <v>250.44200000000001</v>
      </c>
      <c r="W48" s="122">
        <v>0</v>
      </c>
      <c r="X48" s="122">
        <v>0</v>
      </c>
      <c r="Y48" s="122">
        <v>23.71</v>
      </c>
      <c r="Z48" s="122">
        <v>0.106</v>
      </c>
      <c r="AA48" s="122">
        <v>0.35575000000000001</v>
      </c>
      <c r="AB48" s="122">
        <v>0.87385000000000002</v>
      </c>
      <c r="AC48" s="122">
        <v>3.83</v>
      </c>
      <c r="AD48" s="122">
        <v>0.34799999999999998</v>
      </c>
    </row>
    <row r="49" spans="1:30" x14ac:dyDescent="0.3">
      <c r="A49" s="124" t="s">
        <v>869</v>
      </c>
      <c r="B49" s="122">
        <v>2695</v>
      </c>
      <c r="C49" s="122">
        <v>9.3895999999999997</v>
      </c>
      <c r="D49" s="122">
        <v>0.70799999999999996</v>
      </c>
      <c r="E49" s="122">
        <v>0.28299999999999997</v>
      </c>
      <c r="F49" s="122">
        <v>0.15007999999999999</v>
      </c>
      <c r="G49" s="122">
        <v>2.579E-2</v>
      </c>
      <c r="H49" s="122">
        <v>3875.3033999999998</v>
      </c>
      <c r="I49" s="124" t="s">
        <v>1554</v>
      </c>
      <c r="J49" s="124" t="s">
        <v>1554</v>
      </c>
      <c r="K49" s="122">
        <v>0.65788999999999997</v>
      </c>
      <c r="L49" s="122">
        <v>22.981290000000001</v>
      </c>
      <c r="M49" s="124" t="s">
        <v>1554</v>
      </c>
      <c r="N49" s="122">
        <v>0.30398999999999998</v>
      </c>
      <c r="O49" s="122">
        <v>0.25666</v>
      </c>
      <c r="P49" s="122">
        <v>2412.5</v>
      </c>
      <c r="Q49" s="122">
        <v>1.0249999999999999</v>
      </c>
      <c r="R49" s="124" t="s">
        <v>1554</v>
      </c>
      <c r="S49" s="122">
        <v>0.60199999999999998</v>
      </c>
      <c r="T49" s="122">
        <v>0.42099999999999999</v>
      </c>
      <c r="U49" s="124" t="s">
        <v>1554</v>
      </c>
      <c r="V49" s="122">
        <v>250.434</v>
      </c>
      <c r="W49" s="122">
        <v>0</v>
      </c>
      <c r="X49" s="122">
        <v>0</v>
      </c>
      <c r="Y49" s="122">
        <v>23.71</v>
      </c>
      <c r="Z49" s="122">
        <v>0.14099999999999999</v>
      </c>
      <c r="AA49" s="122">
        <v>0.37007000000000001</v>
      </c>
      <c r="AB49" s="122">
        <v>0.87385000000000002</v>
      </c>
      <c r="AC49" s="122">
        <v>3.94</v>
      </c>
      <c r="AD49" s="122">
        <v>0.36799999999999999</v>
      </c>
    </row>
    <row r="50" spans="1:30" x14ac:dyDescent="0.3">
      <c r="A50" s="124" t="s">
        <v>870</v>
      </c>
      <c r="B50" s="122">
        <v>2695</v>
      </c>
      <c r="C50" s="122">
        <v>9.3895999999999997</v>
      </c>
      <c r="D50" s="122">
        <v>0.70799999999999996</v>
      </c>
      <c r="E50" s="122">
        <v>0.28299999999999997</v>
      </c>
      <c r="F50" s="122">
        <v>0.15007999999999999</v>
      </c>
      <c r="G50" s="122">
        <v>2.579E-2</v>
      </c>
      <c r="H50" s="122">
        <v>3875.3033999999998</v>
      </c>
      <c r="I50" s="124" t="s">
        <v>1554</v>
      </c>
      <c r="J50" s="124" t="s">
        <v>1554</v>
      </c>
      <c r="K50" s="122">
        <v>0.65788999999999997</v>
      </c>
      <c r="L50" s="122">
        <v>22.981290000000001</v>
      </c>
      <c r="M50" s="124" t="s">
        <v>1554</v>
      </c>
      <c r="N50" s="122">
        <v>0.30398999999999998</v>
      </c>
      <c r="O50" s="122">
        <v>0.25666</v>
      </c>
      <c r="P50" s="122">
        <v>2412.5</v>
      </c>
      <c r="Q50" s="122">
        <v>1.0249999999999999</v>
      </c>
      <c r="R50" s="124" t="s">
        <v>1554</v>
      </c>
      <c r="S50" s="122">
        <v>0.60199999999999998</v>
      </c>
      <c r="T50" s="122">
        <v>0.42099999999999999</v>
      </c>
      <c r="U50" s="124" t="s">
        <v>1554</v>
      </c>
      <c r="V50" s="122">
        <v>250.434</v>
      </c>
      <c r="W50" s="122">
        <v>0</v>
      </c>
      <c r="X50" s="122">
        <v>0</v>
      </c>
      <c r="Y50" s="122">
        <v>23.71</v>
      </c>
      <c r="Z50" s="122">
        <v>0.14099999999999999</v>
      </c>
      <c r="AA50" s="122">
        <v>0.37007000000000001</v>
      </c>
      <c r="AB50" s="122">
        <v>0.87385000000000002</v>
      </c>
      <c r="AC50" s="122">
        <v>3.94</v>
      </c>
      <c r="AD50" s="122">
        <v>0.36799999999999999</v>
      </c>
    </row>
    <row r="51" spans="1:30" x14ac:dyDescent="0.3">
      <c r="A51" s="124" t="s">
        <v>871</v>
      </c>
      <c r="B51" s="122">
        <v>2695</v>
      </c>
      <c r="C51" s="122">
        <v>9.4785299999999992</v>
      </c>
      <c r="D51" s="122">
        <v>0.73799999999999999</v>
      </c>
      <c r="E51" s="122">
        <v>0.24299999999999999</v>
      </c>
      <c r="F51" s="122">
        <v>0.19522</v>
      </c>
      <c r="G51" s="122">
        <v>2.5159999999999998E-2</v>
      </c>
      <c r="H51" s="122">
        <v>3875.29639</v>
      </c>
      <c r="I51" s="124" t="s">
        <v>1554</v>
      </c>
      <c r="J51" s="124" t="s">
        <v>1554</v>
      </c>
      <c r="K51" s="122">
        <v>0.65815999999999997</v>
      </c>
      <c r="L51" s="122">
        <v>22.96341</v>
      </c>
      <c r="M51" s="124" t="s">
        <v>1554</v>
      </c>
      <c r="N51" s="122">
        <v>0.3473</v>
      </c>
      <c r="O51" s="122">
        <v>0.21842</v>
      </c>
      <c r="P51" s="122">
        <v>2412.36</v>
      </c>
      <c r="Q51" s="122">
        <v>1.0069999999999999</v>
      </c>
      <c r="R51" s="124" t="s">
        <v>1554</v>
      </c>
      <c r="S51" s="122">
        <v>0.60299999999999998</v>
      </c>
      <c r="T51" s="122">
        <v>0.42</v>
      </c>
      <c r="U51" s="124" t="s">
        <v>1554</v>
      </c>
      <c r="V51" s="122">
        <v>250.42500000000001</v>
      </c>
      <c r="W51" s="122">
        <v>0</v>
      </c>
      <c r="X51" s="122">
        <v>0</v>
      </c>
      <c r="Y51" s="122">
        <v>23.71</v>
      </c>
      <c r="Z51" s="122">
        <v>0.14799999999999999</v>
      </c>
      <c r="AA51" s="122">
        <v>0.37326999999999999</v>
      </c>
      <c r="AB51" s="122">
        <v>0.87385000000000002</v>
      </c>
      <c r="AC51" s="122">
        <v>4.07</v>
      </c>
      <c r="AD51" s="122">
        <v>0.34799999999999998</v>
      </c>
    </row>
    <row r="52" spans="1:30" x14ac:dyDescent="0.3">
      <c r="A52" s="124" t="s">
        <v>872</v>
      </c>
      <c r="B52" s="122">
        <v>2695</v>
      </c>
      <c r="C52" s="122">
        <v>9.4785299999999992</v>
      </c>
      <c r="D52" s="122">
        <v>0.73799999999999999</v>
      </c>
      <c r="E52" s="122">
        <v>0.24299999999999999</v>
      </c>
      <c r="F52" s="122">
        <v>0.19522</v>
      </c>
      <c r="G52" s="122">
        <v>2.5159999999999998E-2</v>
      </c>
      <c r="H52" s="122">
        <v>3875.29639</v>
      </c>
      <c r="I52" s="124" t="s">
        <v>1554</v>
      </c>
      <c r="J52" s="124" t="s">
        <v>1554</v>
      </c>
      <c r="K52" s="122">
        <v>0.65815999999999997</v>
      </c>
      <c r="L52" s="122">
        <v>22.96341</v>
      </c>
      <c r="M52" s="124" t="s">
        <v>1554</v>
      </c>
      <c r="N52" s="122">
        <v>0.3473</v>
      </c>
      <c r="O52" s="122">
        <v>0.21842</v>
      </c>
      <c r="P52" s="122">
        <v>2412.36</v>
      </c>
      <c r="Q52" s="122">
        <v>1.0069999999999999</v>
      </c>
      <c r="R52" s="124" t="s">
        <v>1554</v>
      </c>
      <c r="S52" s="122">
        <v>0.60299999999999998</v>
      </c>
      <c r="T52" s="122">
        <v>0.42</v>
      </c>
      <c r="U52" s="124" t="s">
        <v>1554</v>
      </c>
      <c r="V52" s="122">
        <v>250.42500000000001</v>
      </c>
      <c r="W52" s="122">
        <v>0</v>
      </c>
      <c r="X52" s="122">
        <v>0</v>
      </c>
      <c r="Y52" s="122">
        <v>23.71</v>
      </c>
      <c r="Z52" s="122">
        <v>0.14799999999999999</v>
      </c>
      <c r="AA52" s="122">
        <v>0.37326999999999999</v>
      </c>
      <c r="AB52" s="122">
        <v>0.87385000000000002</v>
      </c>
      <c r="AC52" s="122">
        <v>4.07</v>
      </c>
      <c r="AD52" s="122">
        <v>0.34799999999999998</v>
      </c>
    </row>
    <row r="53" spans="1:30" x14ac:dyDescent="0.3">
      <c r="A53" s="124" t="s">
        <v>873</v>
      </c>
      <c r="B53" s="122">
        <v>2695</v>
      </c>
      <c r="C53" s="122">
        <v>9.5681700000000003</v>
      </c>
      <c r="D53" s="122">
        <v>0.62838000000000005</v>
      </c>
      <c r="E53" s="122">
        <v>0.2475</v>
      </c>
      <c r="F53" s="122">
        <v>0.22650000000000001</v>
      </c>
      <c r="G53" s="122">
        <v>2.5219999999999999E-2</v>
      </c>
      <c r="H53" s="122">
        <v>3875.28359</v>
      </c>
      <c r="I53" s="124" t="s">
        <v>1554</v>
      </c>
      <c r="J53" s="124" t="s">
        <v>1554</v>
      </c>
      <c r="K53" s="122">
        <v>0.65835999999999995</v>
      </c>
      <c r="L53" s="122">
        <v>22.930759999999999</v>
      </c>
      <c r="M53" s="124" t="s">
        <v>1554</v>
      </c>
      <c r="N53" s="122">
        <v>0.36048999999999998</v>
      </c>
      <c r="O53" s="122">
        <v>0.17893000000000001</v>
      </c>
      <c r="P53" s="122">
        <v>2412.1799999999998</v>
      </c>
      <c r="Q53" s="122">
        <v>0.98399999999999999</v>
      </c>
      <c r="R53" s="124" t="s">
        <v>1554</v>
      </c>
      <c r="S53" s="122">
        <v>0.60199999999999998</v>
      </c>
      <c r="T53" s="122">
        <v>0.42099999999999999</v>
      </c>
      <c r="U53" s="124" t="s">
        <v>1554</v>
      </c>
      <c r="V53" s="122">
        <v>250.416</v>
      </c>
      <c r="W53" s="122">
        <v>0</v>
      </c>
      <c r="X53" s="122">
        <v>0</v>
      </c>
      <c r="Y53" s="122">
        <v>23.71</v>
      </c>
      <c r="Z53" s="122">
        <v>0.14899999999999999</v>
      </c>
      <c r="AA53" s="122">
        <v>0.37167</v>
      </c>
      <c r="AB53" s="122">
        <v>0.87385000000000002</v>
      </c>
      <c r="AC53" s="122">
        <v>4.1900000000000004</v>
      </c>
      <c r="AD53" s="122">
        <v>0.32200000000000001</v>
      </c>
    </row>
    <row r="54" spans="1:30" x14ac:dyDescent="0.3">
      <c r="A54" s="124" t="s">
        <v>874</v>
      </c>
      <c r="B54" s="122">
        <v>2695</v>
      </c>
      <c r="C54" s="122">
        <v>9.5681700000000003</v>
      </c>
      <c r="D54" s="122">
        <v>0.62838000000000005</v>
      </c>
      <c r="E54" s="122">
        <v>0.2475</v>
      </c>
      <c r="F54" s="122">
        <v>0.22650000000000001</v>
      </c>
      <c r="G54" s="122">
        <v>2.5219999999999999E-2</v>
      </c>
      <c r="H54" s="122">
        <v>3875.28359</v>
      </c>
      <c r="I54" s="124" t="s">
        <v>1554</v>
      </c>
      <c r="J54" s="124" t="s">
        <v>1554</v>
      </c>
      <c r="K54" s="122">
        <v>0.65835999999999995</v>
      </c>
      <c r="L54" s="122">
        <v>22.930759999999999</v>
      </c>
      <c r="M54" s="124" t="s">
        <v>1554</v>
      </c>
      <c r="N54" s="122">
        <v>0.36048999999999998</v>
      </c>
      <c r="O54" s="122">
        <v>0.17893000000000001</v>
      </c>
      <c r="P54" s="122">
        <v>2412.1799999999998</v>
      </c>
      <c r="Q54" s="122">
        <v>0.98399999999999999</v>
      </c>
      <c r="R54" s="124" t="s">
        <v>1554</v>
      </c>
      <c r="S54" s="122">
        <v>0.60199999999999998</v>
      </c>
      <c r="T54" s="122">
        <v>0.42099999999999999</v>
      </c>
      <c r="U54" s="124" t="s">
        <v>1554</v>
      </c>
      <c r="V54" s="122">
        <v>250.416</v>
      </c>
      <c r="W54" s="122">
        <v>0</v>
      </c>
      <c r="X54" s="122">
        <v>0</v>
      </c>
      <c r="Y54" s="122">
        <v>23.71</v>
      </c>
      <c r="Z54" s="122">
        <v>0.14899999999999999</v>
      </c>
      <c r="AA54" s="122">
        <v>0.37167</v>
      </c>
      <c r="AB54" s="122">
        <v>0.87385000000000002</v>
      </c>
      <c r="AC54" s="122">
        <v>4.1900000000000004</v>
      </c>
      <c r="AD54" s="122">
        <v>0.32200000000000001</v>
      </c>
    </row>
    <row r="55" spans="1:30" x14ac:dyDescent="0.3">
      <c r="A55" s="124" t="s">
        <v>875</v>
      </c>
      <c r="B55" s="122">
        <v>2695</v>
      </c>
      <c r="C55" s="122">
        <v>9.6943300000000008</v>
      </c>
      <c r="D55" s="122">
        <v>0.62838000000000005</v>
      </c>
      <c r="E55" s="122">
        <v>0.26100000000000001</v>
      </c>
      <c r="F55" s="122">
        <v>0.29309000000000002</v>
      </c>
      <c r="G55" s="122">
        <v>2.6679999999999999E-2</v>
      </c>
      <c r="H55" s="122">
        <v>3875.2604200000001</v>
      </c>
      <c r="I55" s="124" t="s">
        <v>1554</v>
      </c>
      <c r="J55" s="124" t="s">
        <v>1554</v>
      </c>
      <c r="K55" s="122">
        <v>0.65864</v>
      </c>
      <c r="L55" s="122">
        <v>22.87172</v>
      </c>
      <c r="M55" s="124" t="s">
        <v>1554</v>
      </c>
      <c r="N55" s="122">
        <v>0.36048999999999998</v>
      </c>
      <c r="O55" s="122">
        <v>0.15296999999999999</v>
      </c>
      <c r="P55" s="122">
        <v>2412.1</v>
      </c>
      <c r="Q55" s="122">
        <v>0.97399999999999998</v>
      </c>
      <c r="R55" s="124" t="s">
        <v>1554</v>
      </c>
      <c r="S55" s="122">
        <v>0.60199999999999998</v>
      </c>
      <c r="T55" s="122">
        <v>0.42099999999999999</v>
      </c>
      <c r="U55" s="124" t="s">
        <v>1554</v>
      </c>
      <c r="V55" s="122">
        <v>250.40799999999999</v>
      </c>
      <c r="W55" s="122">
        <v>0</v>
      </c>
      <c r="X55" s="122">
        <v>0</v>
      </c>
      <c r="Y55" s="122">
        <v>23.71</v>
      </c>
      <c r="Z55" s="122">
        <v>0.14899999999999999</v>
      </c>
      <c r="AA55" s="122">
        <v>0.37167</v>
      </c>
      <c r="AB55" s="122">
        <v>0.87385000000000002</v>
      </c>
      <c r="AC55" s="122">
        <v>4.32</v>
      </c>
      <c r="AD55" s="122">
        <v>0.29499999999999998</v>
      </c>
    </row>
    <row r="56" spans="1:30" x14ac:dyDescent="0.3">
      <c r="A56" s="124" t="s">
        <v>876</v>
      </c>
      <c r="B56" s="122">
        <v>2695</v>
      </c>
      <c r="C56" s="122">
        <v>9.6943300000000008</v>
      </c>
      <c r="D56" s="122">
        <v>0.62838000000000005</v>
      </c>
      <c r="E56" s="122">
        <v>0.26100000000000001</v>
      </c>
      <c r="F56" s="122">
        <v>0.29309000000000002</v>
      </c>
      <c r="G56" s="122">
        <v>2.6679999999999999E-2</v>
      </c>
      <c r="H56" s="122">
        <v>3875.2604200000001</v>
      </c>
      <c r="I56" s="124" t="s">
        <v>1554</v>
      </c>
      <c r="J56" s="124" t="s">
        <v>1554</v>
      </c>
      <c r="K56" s="122">
        <v>0.65864</v>
      </c>
      <c r="L56" s="122">
        <v>22.87172</v>
      </c>
      <c r="M56" s="124" t="s">
        <v>1554</v>
      </c>
      <c r="N56" s="122">
        <v>0.36048999999999998</v>
      </c>
      <c r="O56" s="122">
        <v>0.15296999999999999</v>
      </c>
      <c r="P56" s="122">
        <v>2412.1</v>
      </c>
      <c r="Q56" s="122">
        <v>0.97399999999999998</v>
      </c>
      <c r="R56" s="124" t="s">
        <v>1554</v>
      </c>
      <c r="S56" s="122">
        <v>0.60199999999999998</v>
      </c>
      <c r="T56" s="122">
        <v>0.42099999999999999</v>
      </c>
      <c r="U56" s="124" t="s">
        <v>1554</v>
      </c>
      <c r="V56" s="122">
        <v>250.40799999999999</v>
      </c>
      <c r="W56" s="122">
        <v>0</v>
      </c>
      <c r="X56" s="122">
        <v>0</v>
      </c>
      <c r="Y56" s="122">
        <v>23.71</v>
      </c>
      <c r="Z56" s="122">
        <v>0.14899999999999999</v>
      </c>
      <c r="AA56" s="122">
        <v>0.37167</v>
      </c>
      <c r="AB56" s="122">
        <v>0.87385000000000002</v>
      </c>
      <c r="AC56" s="122">
        <v>4.32</v>
      </c>
      <c r="AD56" s="122">
        <v>0.29499999999999998</v>
      </c>
    </row>
    <row r="57" spans="1:30" x14ac:dyDescent="0.3">
      <c r="A57" s="124" t="s">
        <v>877</v>
      </c>
      <c r="B57" s="122">
        <v>2695</v>
      </c>
      <c r="C57" s="122">
        <v>9.7976500000000009</v>
      </c>
      <c r="D57" s="122">
        <v>0.65300000000000002</v>
      </c>
      <c r="E57" s="122">
        <v>0.28100000000000003</v>
      </c>
      <c r="F57" s="122">
        <v>0.24879999999999999</v>
      </c>
      <c r="G57" s="122">
        <v>2.9600000000000001E-2</v>
      </c>
      <c r="H57" s="122">
        <v>3875.25677</v>
      </c>
      <c r="I57" s="124" t="s">
        <v>1554</v>
      </c>
      <c r="J57" s="124" t="s">
        <v>1554</v>
      </c>
      <c r="K57" s="122">
        <v>0.65917999999999999</v>
      </c>
      <c r="L57" s="122">
        <v>22.872499999999999</v>
      </c>
      <c r="M57" s="124" t="s">
        <v>1554</v>
      </c>
      <c r="N57" s="122">
        <v>0.38081999999999999</v>
      </c>
      <c r="O57" s="122">
        <v>0.14129</v>
      </c>
      <c r="P57" s="122">
        <v>2412.11</v>
      </c>
      <c r="Q57" s="122">
        <v>0.97499999999999998</v>
      </c>
      <c r="R57" s="124" t="s">
        <v>1554</v>
      </c>
      <c r="S57" s="122">
        <v>0.60199999999999998</v>
      </c>
      <c r="T57" s="122">
        <v>0.41799999999999998</v>
      </c>
      <c r="U57" s="124" t="s">
        <v>1554</v>
      </c>
      <c r="V57" s="122">
        <v>250.399</v>
      </c>
      <c r="W57" s="122">
        <v>0</v>
      </c>
      <c r="X57" s="122">
        <v>0</v>
      </c>
      <c r="Y57" s="122">
        <v>23.71</v>
      </c>
      <c r="Z57" s="122">
        <v>0.14899999999999999</v>
      </c>
      <c r="AA57" s="122">
        <v>0.37007000000000001</v>
      </c>
      <c r="AB57" s="122">
        <v>0.87385000000000002</v>
      </c>
      <c r="AC57" s="122">
        <v>4.4400000000000004</v>
      </c>
      <c r="AD57" s="122">
        <v>0.26800000000000002</v>
      </c>
    </row>
    <row r="58" spans="1:30" x14ac:dyDescent="0.3">
      <c r="A58" s="125" t="s">
        <v>878</v>
      </c>
      <c r="B58" s="131">
        <v>2695</v>
      </c>
      <c r="C58" s="131">
        <v>9.7976500000000009</v>
      </c>
      <c r="D58" s="131">
        <v>0.65300000000000002</v>
      </c>
      <c r="E58" s="131">
        <v>0.28100000000000003</v>
      </c>
      <c r="F58" s="131">
        <v>0.24879999999999999</v>
      </c>
      <c r="G58" s="131">
        <v>2.9600000000000001E-2</v>
      </c>
      <c r="H58" s="131">
        <v>3875.25677</v>
      </c>
      <c r="I58" s="125" t="s">
        <v>1554</v>
      </c>
      <c r="J58" s="125" t="s">
        <v>1554</v>
      </c>
      <c r="K58" s="131">
        <v>0.65917999999999999</v>
      </c>
      <c r="L58" s="131">
        <v>22.872499999999999</v>
      </c>
      <c r="M58" s="125" t="s">
        <v>1554</v>
      </c>
      <c r="N58" s="131">
        <v>0.38081999999999999</v>
      </c>
      <c r="O58" s="131">
        <v>0.14129</v>
      </c>
      <c r="P58" s="131">
        <v>2412.11</v>
      </c>
      <c r="Q58" s="131">
        <v>0.97499999999999998</v>
      </c>
      <c r="R58" s="125" t="s">
        <v>1554</v>
      </c>
      <c r="S58" s="131">
        <v>0.60199999999999998</v>
      </c>
      <c r="T58" s="131">
        <v>0.41799999999999998</v>
      </c>
      <c r="U58" s="125" t="s">
        <v>1554</v>
      </c>
      <c r="V58" s="131">
        <v>250.399</v>
      </c>
      <c r="W58" s="131">
        <v>0</v>
      </c>
      <c r="X58" s="131">
        <v>0</v>
      </c>
      <c r="Y58" s="131">
        <v>23.71</v>
      </c>
      <c r="Z58" s="131">
        <v>0.14899999999999999</v>
      </c>
      <c r="AA58" s="131">
        <v>0.37007000000000001</v>
      </c>
      <c r="AB58" s="131">
        <v>0.87385000000000002</v>
      </c>
      <c r="AC58" s="131">
        <v>4.4400000000000004</v>
      </c>
      <c r="AD58" s="131">
        <v>0.26800000000000002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1586</v>
      </c>
      <c r="C5" s="1"/>
      <c r="D5" s="1"/>
      <c r="E5" s="1"/>
      <c r="F5" s="1"/>
      <c r="G5" s="1"/>
      <c r="H5" s="1"/>
    </row>
    <row r="6" spans="1:8" ht="27.6" x14ac:dyDescent="0.3">
      <c r="A6" s="1"/>
      <c r="B6" s="3" t="s">
        <v>70</v>
      </c>
      <c r="C6" s="3" t="s">
        <v>3</v>
      </c>
      <c r="D6" s="3" t="s">
        <v>1587</v>
      </c>
      <c r="E6" s="3" t="s">
        <v>7</v>
      </c>
      <c r="F6" s="3" t="s">
        <v>8</v>
      </c>
      <c r="G6" s="3" t="s">
        <v>1588</v>
      </c>
      <c r="H6" s="3" t="s">
        <v>1589</v>
      </c>
    </row>
    <row r="7" spans="1:8" x14ac:dyDescent="0.3">
      <c r="A7" s="1"/>
      <c r="B7" s="85" t="s">
        <v>74</v>
      </c>
      <c r="C7" s="6" t="s">
        <v>611</v>
      </c>
      <c r="D7" s="6" t="s">
        <v>1575</v>
      </c>
      <c r="E7" s="85" t="s">
        <v>1590</v>
      </c>
      <c r="F7" s="85" t="s">
        <v>1591</v>
      </c>
      <c r="G7" s="145">
        <v>0.25</v>
      </c>
      <c r="H7" s="85"/>
    </row>
    <row r="8" spans="1:8" x14ac:dyDescent="0.3">
      <c r="A8" s="1"/>
      <c r="B8" s="85" t="s">
        <v>74</v>
      </c>
      <c r="C8" s="6" t="s">
        <v>87</v>
      </c>
      <c r="D8" s="6" t="s">
        <v>1592</v>
      </c>
      <c r="E8" s="85" t="s">
        <v>1590</v>
      </c>
      <c r="F8" s="85" t="s">
        <v>1591</v>
      </c>
      <c r="G8" s="145">
        <v>0.45</v>
      </c>
      <c r="H8" s="85"/>
    </row>
    <row r="9" spans="1:8" x14ac:dyDescent="0.3">
      <c r="A9" s="1"/>
      <c r="B9" s="85" t="s">
        <v>74</v>
      </c>
      <c r="C9" s="6" t="s">
        <v>87</v>
      </c>
      <c r="D9" s="6" t="s">
        <v>1593</v>
      </c>
      <c r="E9" s="85" t="s">
        <v>1590</v>
      </c>
      <c r="F9" s="85" t="s">
        <v>1591</v>
      </c>
      <c r="G9" s="145">
        <v>0.05</v>
      </c>
      <c r="H9" s="85"/>
    </row>
    <row r="10" spans="1:8" x14ac:dyDescent="0.3">
      <c r="A10" s="1"/>
      <c r="B10" s="85" t="s">
        <v>74</v>
      </c>
      <c r="C10" s="6" t="s">
        <v>87</v>
      </c>
      <c r="D10" s="6" t="s">
        <v>1594</v>
      </c>
      <c r="E10" s="85" t="s">
        <v>1590</v>
      </c>
      <c r="F10" s="85" t="s">
        <v>1591</v>
      </c>
      <c r="G10" s="145">
        <v>0.15</v>
      </c>
      <c r="H10" s="85"/>
    </row>
    <row r="11" spans="1:8" x14ac:dyDescent="0.3">
      <c r="A11" s="1"/>
      <c r="B11" s="85" t="s">
        <v>74</v>
      </c>
      <c r="C11" s="6" t="s">
        <v>87</v>
      </c>
      <c r="D11" s="6" t="s">
        <v>1595</v>
      </c>
      <c r="E11" s="85" t="s">
        <v>1590</v>
      </c>
      <c r="F11" s="85" t="s">
        <v>1591</v>
      </c>
      <c r="G11" s="145">
        <v>3.74</v>
      </c>
      <c r="H11" s="85"/>
    </row>
    <row r="12" spans="1:8" x14ac:dyDescent="0.3">
      <c r="A12" s="1"/>
      <c r="B12" s="85" t="s">
        <v>74</v>
      </c>
      <c r="C12" s="6" t="s">
        <v>87</v>
      </c>
      <c r="D12" s="6" t="s">
        <v>1596</v>
      </c>
      <c r="E12" s="85" t="s">
        <v>1590</v>
      </c>
      <c r="F12" s="85" t="s">
        <v>1591</v>
      </c>
      <c r="G12" s="145">
        <v>0.14000000000000001</v>
      </c>
      <c r="H12" s="85"/>
    </row>
    <row r="13" spans="1:8" x14ac:dyDescent="0.3">
      <c r="A13" s="1"/>
      <c r="B13" s="85" t="s">
        <v>74</v>
      </c>
      <c r="C13" s="6" t="s">
        <v>87</v>
      </c>
      <c r="D13" s="6" t="s">
        <v>1597</v>
      </c>
      <c r="E13" s="85" t="s">
        <v>1590</v>
      </c>
      <c r="F13" s="85" t="s">
        <v>1591</v>
      </c>
      <c r="G13" s="145">
        <v>4.46</v>
      </c>
      <c r="H13" s="85"/>
    </row>
    <row r="14" spans="1:8" x14ac:dyDescent="0.3">
      <c r="A14" s="1"/>
      <c r="B14" s="85" t="s">
        <v>74</v>
      </c>
      <c r="C14" s="6" t="s">
        <v>87</v>
      </c>
      <c r="D14" s="6" t="s">
        <v>1598</v>
      </c>
      <c r="E14" s="85" t="s">
        <v>1590</v>
      </c>
      <c r="F14" s="85" t="s">
        <v>1591</v>
      </c>
      <c r="G14" s="145">
        <v>0.09</v>
      </c>
      <c r="H14" s="85"/>
    </row>
    <row r="15" spans="1:8" x14ac:dyDescent="0.3">
      <c r="A15" s="1"/>
      <c r="B15" s="85" t="s">
        <v>74</v>
      </c>
      <c r="C15" s="6" t="s">
        <v>87</v>
      </c>
      <c r="D15" s="6" t="s">
        <v>1599</v>
      </c>
      <c r="E15" s="85" t="s">
        <v>1590</v>
      </c>
      <c r="F15" s="85" t="s">
        <v>1591</v>
      </c>
      <c r="G15" s="145">
        <v>0.15</v>
      </c>
      <c r="H15" s="85"/>
    </row>
    <row r="16" spans="1:8" x14ac:dyDescent="0.3">
      <c r="A16" s="1"/>
      <c r="B16" s="85" t="s">
        <v>74</v>
      </c>
      <c r="C16" s="6" t="s">
        <v>87</v>
      </c>
      <c r="D16" s="6" t="s">
        <v>1600</v>
      </c>
      <c r="E16" s="85" t="s">
        <v>1590</v>
      </c>
      <c r="F16" s="85" t="s">
        <v>1591</v>
      </c>
      <c r="G16" s="145">
        <v>7.0000000000000007E-2</v>
      </c>
      <c r="H16" s="85"/>
    </row>
    <row r="17" spans="1:8" x14ac:dyDescent="0.3">
      <c r="A17" s="1"/>
      <c r="B17" s="85" t="s">
        <v>74</v>
      </c>
      <c r="C17" s="6" t="s">
        <v>87</v>
      </c>
      <c r="D17" s="6" t="s">
        <v>1601</v>
      </c>
      <c r="E17" s="85" t="s">
        <v>1590</v>
      </c>
      <c r="F17" s="85" t="s">
        <v>1591</v>
      </c>
      <c r="G17" s="145">
        <v>4.66</v>
      </c>
      <c r="H17" s="85"/>
    </row>
    <row r="18" spans="1:8" x14ac:dyDescent="0.3">
      <c r="A18" s="1"/>
      <c r="B18" s="85" t="s">
        <v>74</v>
      </c>
      <c r="C18" s="6" t="s">
        <v>87</v>
      </c>
      <c r="D18" s="6" t="s">
        <v>1602</v>
      </c>
      <c r="E18" s="85" t="s">
        <v>1590</v>
      </c>
      <c r="F18" s="85" t="s">
        <v>1591</v>
      </c>
      <c r="G18" s="145">
        <v>2.4500000000000002</v>
      </c>
      <c r="H18" s="85"/>
    </row>
    <row r="19" spans="1:8" x14ac:dyDescent="0.3">
      <c r="A19" s="1"/>
      <c r="B19" s="85" t="s">
        <v>74</v>
      </c>
      <c r="C19" s="6" t="s">
        <v>87</v>
      </c>
      <c r="D19" s="6" t="s">
        <v>1603</v>
      </c>
      <c r="E19" s="85" t="s">
        <v>1590</v>
      </c>
      <c r="F19" s="85" t="s">
        <v>1591</v>
      </c>
      <c r="G19" s="145">
        <v>0.72</v>
      </c>
      <c r="H19" s="85"/>
    </row>
    <row r="20" spans="1:8" x14ac:dyDescent="0.3">
      <c r="A20" s="1"/>
      <c r="B20" s="85" t="s">
        <v>74</v>
      </c>
      <c r="C20" s="6" t="s">
        <v>87</v>
      </c>
      <c r="D20" s="6" t="s">
        <v>1604</v>
      </c>
      <c r="E20" s="85" t="s">
        <v>1590</v>
      </c>
      <c r="F20" s="85" t="s">
        <v>1591</v>
      </c>
      <c r="G20" s="145">
        <v>4.3380000000000001</v>
      </c>
      <c r="H20" s="85"/>
    </row>
    <row r="21" spans="1:8" x14ac:dyDescent="0.3">
      <c r="A21" s="1"/>
      <c r="B21" s="85" t="s">
        <v>74</v>
      </c>
      <c r="C21" s="6" t="s">
        <v>87</v>
      </c>
      <c r="D21" s="6" t="s">
        <v>1605</v>
      </c>
      <c r="E21" s="85" t="s">
        <v>1590</v>
      </c>
      <c r="F21" s="85" t="s">
        <v>1591</v>
      </c>
      <c r="G21" s="145">
        <v>0.01</v>
      </c>
      <c r="H21" s="85"/>
    </row>
    <row r="22" spans="1:8" x14ac:dyDescent="0.3">
      <c r="A22" s="1"/>
      <c r="B22" s="85" t="s">
        <v>74</v>
      </c>
      <c r="C22" s="6" t="s">
        <v>87</v>
      </c>
      <c r="D22" s="6" t="s">
        <v>1606</v>
      </c>
      <c r="E22" s="85" t="s">
        <v>1590</v>
      </c>
      <c r="F22" s="85" t="s">
        <v>1591</v>
      </c>
      <c r="G22" s="145">
        <v>0.01</v>
      </c>
      <c r="H22" s="85"/>
    </row>
    <row r="23" spans="1:8" x14ac:dyDescent="0.3">
      <c r="A23" s="1"/>
      <c r="B23" s="85" t="s">
        <v>74</v>
      </c>
      <c r="C23" s="6" t="s">
        <v>87</v>
      </c>
      <c r="D23" s="6" t="s">
        <v>1607</v>
      </c>
      <c r="E23" s="85" t="s">
        <v>1590</v>
      </c>
      <c r="F23" s="85" t="s">
        <v>1591</v>
      </c>
      <c r="G23" s="145">
        <v>0.04</v>
      </c>
      <c r="H23" s="85"/>
    </row>
    <row r="24" spans="1:8" x14ac:dyDescent="0.3">
      <c r="A24" s="1"/>
      <c r="B24" s="85" t="s">
        <v>74</v>
      </c>
      <c r="C24" s="6" t="s">
        <v>87</v>
      </c>
      <c r="D24" s="6" t="s">
        <v>1608</v>
      </c>
      <c r="E24" s="85" t="s">
        <v>1590</v>
      </c>
      <c r="F24" s="85" t="s">
        <v>1591</v>
      </c>
      <c r="G24" s="145">
        <v>0.9</v>
      </c>
      <c r="H24" s="85"/>
    </row>
    <row r="25" spans="1:8" x14ac:dyDescent="0.3">
      <c r="A25" s="1"/>
      <c r="B25" s="85" t="s">
        <v>74</v>
      </c>
      <c r="C25" s="6" t="s">
        <v>87</v>
      </c>
      <c r="D25" s="6" t="s">
        <v>1609</v>
      </c>
      <c r="E25" s="85" t="s">
        <v>1590</v>
      </c>
      <c r="F25" s="85" t="s">
        <v>1591</v>
      </c>
      <c r="G25" s="145">
        <v>0.22</v>
      </c>
      <c r="H25" s="85"/>
    </row>
    <row r="26" spans="1:8" x14ac:dyDescent="0.3">
      <c r="A26" s="1"/>
      <c r="B26" s="85" t="s">
        <v>74</v>
      </c>
      <c r="C26" s="6" t="s">
        <v>87</v>
      </c>
      <c r="D26" s="6" t="s">
        <v>1610</v>
      </c>
      <c r="E26" s="85" t="s">
        <v>1590</v>
      </c>
      <c r="F26" s="85" t="s">
        <v>1591</v>
      </c>
      <c r="G26" s="145">
        <v>0.96</v>
      </c>
      <c r="H26" s="85"/>
    </row>
    <row r="27" spans="1:8" x14ac:dyDescent="0.3">
      <c r="A27" s="1"/>
      <c r="B27" s="85" t="s">
        <v>74</v>
      </c>
      <c r="C27" s="6" t="s">
        <v>87</v>
      </c>
      <c r="D27" s="6" t="s">
        <v>1611</v>
      </c>
      <c r="E27" s="85" t="s">
        <v>1590</v>
      </c>
      <c r="F27" s="85" t="s">
        <v>1591</v>
      </c>
      <c r="G27" s="145">
        <v>0.06</v>
      </c>
      <c r="H27" s="85"/>
    </row>
    <row r="28" spans="1:8" x14ac:dyDescent="0.3">
      <c r="A28" s="1"/>
      <c r="B28" s="85" t="s">
        <v>74</v>
      </c>
      <c r="C28" s="6" t="s">
        <v>87</v>
      </c>
      <c r="D28" s="6" t="s">
        <v>1612</v>
      </c>
      <c r="E28" s="85" t="s">
        <v>1590</v>
      </c>
      <c r="F28" s="85" t="s">
        <v>1591</v>
      </c>
      <c r="G28" s="145">
        <v>1.82</v>
      </c>
      <c r="H28" s="85"/>
    </row>
    <row r="29" spans="1:8" x14ac:dyDescent="0.3">
      <c r="A29" s="1"/>
      <c r="B29" s="85" t="s">
        <v>74</v>
      </c>
      <c r="C29" s="6" t="s">
        <v>169</v>
      </c>
      <c r="D29" s="6" t="s">
        <v>1613</v>
      </c>
      <c r="E29" s="85" t="s">
        <v>1590</v>
      </c>
      <c r="F29" s="85" t="s">
        <v>1591</v>
      </c>
      <c r="G29" s="145">
        <v>4.3380000000000001</v>
      </c>
      <c r="H29" s="85"/>
    </row>
    <row r="30" spans="1:8" x14ac:dyDescent="0.3">
      <c r="A30" s="1"/>
      <c r="B30" s="85" t="s">
        <v>74</v>
      </c>
      <c r="C30" s="6" t="s">
        <v>169</v>
      </c>
      <c r="D30" s="6" t="s">
        <v>1614</v>
      </c>
      <c r="E30" s="85" t="s">
        <v>1590</v>
      </c>
      <c r="F30" s="85" t="s">
        <v>1591</v>
      </c>
      <c r="G30" s="145">
        <v>6</v>
      </c>
      <c r="H30" s="85"/>
    </row>
    <row r="31" spans="1:8" ht="26.4" x14ac:dyDescent="0.3">
      <c r="A31" s="1"/>
      <c r="B31" s="85" t="s">
        <v>74</v>
      </c>
      <c r="C31" s="6" t="s">
        <v>623</v>
      </c>
      <c r="D31" s="6" t="s">
        <v>1615</v>
      </c>
      <c r="E31" s="85" t="s">
        <v>1590</v>
      </c>
      <c r="F31" s="85" t="s">
        <v>1591</v>
      </c>
      <c r="G31" s="145">
        <v>1.1259999999999999</v>
      </c>
      <c r="H31"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1616</v>
      </c>
      <c r="C5" s="1"/>
      <c r="D5" s="1"/>
      <c r="E5" s="1"/>
      <c r="F5" s="1"/>
      <c r="G5" s="1"/>
      <c r="H5" s="1"/>
    </row>
    <row r="6" spans="1:8" ht="27.6" x14ac:dyDescent="0.3">
      <c r="A6" s="1"/>
      <c r="B6" s="3" t="s">
        <v>70</v>
      </c>
      <c r="C6" s="3" t="s">
        <v>3</v>
      </c>
      <c r="D6" s="3" t="s">
        <v>1587</v>
      </c>
      <c r="E6" s="3" t="s">
        <v>7</v>
      </c>
      <c r="F6" s="3" t="s">
        <v>8</v>
      </c>
      <c r="G6" s="3" t="s">
        <v>1588</v>
      </c>
      <c r="H6" s="3" t="s">
        <v>1589</v>
      </c>
    </row>
    <row r="7" spans="1:8" x14ac:dyDescent="0.3">
      <c r="A7" s="1"/>
      <c r="B7" s="85" t="s">
        <v>74</v>
      </c>
      <c r="C7" s="6" t="s">
        <v>611</v>
      </c>
      <c r="D7" s="6" t="s">
        <v>1575</v>
      </c>
      <c r="E7" s="85" t="s">
        <v>1590</v>
      </c>
      <c r="F7" s="85" t="s">
        <v>1591</v>
      </c>
      <c r="G7" s="145">
        <v>0</v>
      </c>
      <c r="H7" s="85"/>
    </row>
    <row r="8" spans="1:8" x14ac:dyDescent="0.3">
      <c r="A8" s="1"/>
      <c r="B8" s="85" t="s">
        <v>74</v>
      </c>
      <c r="C8" s="6" t="s">
        <v>611</v>
      </c>
      <c r="D8" s="6" t="s">
        <v>1617</v>
      </c>
      <c r="E8" s="85" t="s">
        <v>1590</v>
      </c>
      <c r="F8" s="85" t="s">
        <v>1591</v>
      </c>
      <c r="G8" s="145">
        <v>61.71</v>
      </c>
      <c r="H8" s="85"/>
    </row>
    <row r="9" spans="1:8" x14ac:dyDescent="0.3">
      <c r="A9" s="1"/>
      <c r="B9" s="85" t="s">
        <v>74</v>
      </c>
      <c r="C9" s="6" t="s">
        <v>87</v>
      </c>
      <c r="D9" s="6" t="s">
        <v>1562</v>
      </c>
      <c r="E9" s="85" t="s">
        <v>1590</v>
      </c>
      <c r="F9" s="85" t="s">
        <v>1591</v>
      </c>
      <c r="G9" s="145">
        <v>90.001999999999995</v>
      </c>
      <c r="H9" s="85"/>
    </row>
    <row r="10" spans="1:8" ht="26.4" x14ac:dyDescent="0.3">
      <c r="A10" s="1"/>
      <c r="B10" s="85" t="s">
        <v>74</v>
      </c>
      <c r="C10" s="6" t="s">
        <v>614</v>
      </c>
      <c r="D10" s="6" t="s">
        <v>1563</v>
      </c>
      <c r="E10" s="85" t="s">
        <v>1590</v>
      </c>
      <c r="F10" s="85" t="s">
        <v>1618</v>
      </c>
      <c r="G10" s="145">
        <v>150</v>
      </c>
      <c r="H10" s="85"/>
    </row>
    <row r="11" spans="1:8" x14ac:dyDescent="0.3">
      <c r="A11" s="1"/>
      <c r="B11" s="85" t="s">
        <v>74</v>
      </c>
      <c r="C11" s="6" t="s">
        <v>110</v>
      </c>
      <c r="D11" s="6" t="s">
        <v>1580</v>
      </c>
      <c r="E11" s="85" t="s">
        <v>1590</v>
      </c>
      <c r="F11" s="85" t="s">
        <v>1591</v>
      </c>
      <c r="G11" s="145">
        <v>0</v>
      </c>
      <c r="H11" s="85"/>
    </row>
    <row r="12" spans="1:8" x14ac:dyDescent="0.3">
      <c r="A12" s="1"/>
      <c r="B12" s="85" t="s">
        <v>74</v>
      </c>
      <c r="C12" s="6" t="s">
        <v>125</v>
      </c>
      <c r="D12" s="6" t="s">
        <v>1534</v>
      </c>
      <c r="E12" s="85" t="s">
        <v>1590</v>
      </c>
      <c r="F12" s="85" t="s">
        <v>1591</v>
      </c>
      <c r="G12" s="145">
        <v>0</v>
      </c>
      <c r="H12" s="85"/>
    </row>
    <row r="13" spans="1:8" x14ac:dyDescent="0.3">
      <c r="A13" s="1"/>
      <c r="B13" s="85" t="s">
        <v>74</v>
      </c>
      <c r="C13" s="6" t="s">
        <v>125</v>
      </c>
      <c r="D13" s="6" t="s">
        <v>1574</v>
      </c>
      <c r="E13" s="85" t="s">
        <v>1590</v>
      </c>
      <c r="F13" s="85" t="s">
        <v>1591</v>
      </c>
      <c r="G13" s="145">
        <v>0</v>
      </c>
      <c r="H13"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1619</v>
      </c>
      <c r="C5" s="1"/>
      <c r="D5" s="1"/>
      <c r="E5" s="1"/>
      <c r="F5" s="1"/>
      <c r="G5" s="1"/>
      <c r="H5" s="1"/>
      <c r="I5" s="1"/>
      <c r="J5" s="1"/>
    </row>
    <row r="6" spans="1:10" ht="27" customHeight="1" x14ac:dyDescent="0.3">
      <c r="A6" s="1"/>
      <c r="B6" s="7" t="s">
        <v>70</v>
      </c>
      <c r="C6" s="7" t="s">
        <v>3</v>
      </c>
      <c r="D6" s="7" t="s">
        <v>47</v>
      </c>
      <c r="E6" s="7" t="s">
        <v>1620</v>
      </c>
      <c r="F6" s="7" t="s">
        <v>7</v>
      </c>
      <c r="G6" s="7" t="s">
        <v>1621</v>
      </c>
      <c r="H6" s="7" t="s">
        <v>1622</v>
      </c>
      <c r="I6" s="7" t="s">
        <v>1623</v>
      </c>
      <c r="J6" s="7" t="s">
        <v>1624</v>
      </c>
    </row>
    <row r="7" spans="1:10" x14ac:dyDescent="0.3">
      <c r="A7" s="1"/>
      <c r="B7" s="146" t="s">
        <v>74</v>
      </c>
      <c r="C7" s="4" t="s">
        <v>82</v>
      </c>
      <c r="D7" s="4" t="s">
        <v>1147</v>
      </c>
      <c r="E7" s="4" t="s">
        <v>1625</v>
      </c>
      <c r="F7" s="147">
        <v>525.89</v>
      </c>
      <c r="G7" s="147">
        <v>522.55600000000004</v>
      </c>
      <c r="H7" s="147">
        <v>0</v>
      </c>
      <c r="I7" s="4" t="s">
        <v>1626</v>
      </c>
      <c r="J7" s="5" t="s">
        <v>1627</v>
      </c>
    </row>
    <row r="8" spans="1:10" x14ac:dyDescent="0.3">
      <c r="A8" s="1"/>
      <c r="B8" s="146" t="s">
        <v>74</v>
      </c>
      <c r="C8" s="4" t="s">
        <v>82</v>
      </c>
      <c r="D8" s="4" t="s">
        <v>1147</v>
      </c>
      <c r="E8" s="4" t="s">
        <v>1628</v>
      </c>
      <c r="F8" s="147">
        <v>355.83</v>
      </c>
      <c r="G8" s="147">
        <v>355.82799999999997</v>
      </c>
      <c r="H8" s="147">
        <v>0</v>
      </c>
      <c r="I8" s="4" t="s">
        <v>1626</v>
      </c>
      <c r="J8" s="5" t="s">
        <v>1627</v>
      </c>
    </row>
    <row r="9" spans="1:10" x14ac:dyDescent="0.3">
      <c r="A9" s="1"/>
      <c r="B9" s="146" t="s">
        <v>74</v>
      </c>
      <c r="C9" s="4" t="s">
        <v>82</v>
      </c>
      <c r="D9" s="4" t="s">
        <v>1149</v>
      </c>
      <c r="E9" s="4" t="s">
        <v>1625</v>
      </c>
      <c r="F9" s="147">
        <v>399.35</v>
      </c>
      <c r="G9" s="147">
        <v>399.34500000000003</v>
      </c>
      <c r="H9" s="147">
        <v>0</v>
      </c>
      <c r="I9" s="4" t="s">
        <v>1626</v>
      </c>
      <c r="J9" s="5" t="s">
        <v>1627</v>
      </c>
    </row>
    <row r="10" spans="1:10" x14ac:dyDescent="0.3">
      <c r="A10" s="1"/>
      <c r="B10" s="146" t="s">
        <v>74</v>
      </c>
      <c r="C10" s="4" t="s">
        <v>82</v>
      </c>
      <c r="D10" s="4" t="s">
        <v>1149</v>
      </c>
      <c r="E10" s="4" t="s">
        <v>1628</v>
      </c>
      <c r="F10" s="147">
        <v>33.81</v>
      </c>
      <c r="G10" s="147">
        <v>33.811</v>
      </c>
      <c r="H10" s="147">
        <v>0</v>
      </c>
      <c r="I10" s="4" t="s">
        <v>1626</v>
      </c>
      <c r="J10" s="5" t="s">
        <v>1627</v>
      </c>
    </row>
    <row r="11" spans="1:10" x14ac:dyDescent="0.3">
      <c r="A11" s="1"/>
      <c r="B11" s="146" t="s">
        <v>74</v>
      </c>
      <c r="C11" s="4" t="s">
        <v>87</v>
      </c>
      <c r="D11" s="4" t="s">
        <v>1153</v>
      </c>
      <c r="E11" s="4" t="s">
        <v>1625</v>
      </c>
      <c r="F11" s="147">
        <v>563.35</v>
      </c>
      <c r="G11" s="147">
        <v>563.35</v>
      </c>
      <c r="H11" s="147">
        <v>0</v>
      </c>
      <c r="I11" s="4" t="s">
        <v>1626</v>
      </c>
      <c r="J11" s="5" t="s">
        <v>987</v>
      </c>
    </row>
    <row r="12" spans="1:10" x14ac:dyDescent="0.3">
      <c r="A12" s="1"/>
      <c r="B12" s="146" t="s">
        <v>74</v>
      </c>
      <c r="C12" s="4" t="s">
        <v>91</v>
      </c>
      <c r="D12" s="4" t="s">
        <v>1156</v>
      </c>
      <c r="E12" s="4" t="s">
        <v>1625</v>
      </c>
      <c r="F12" s="147">
        <v>148.66999999999999</v>
      </c>
      <c r="G12" s="147">
        <v>148.66999999999999</v>
      </c>
      <c r="H12" s="147">
        <v>0</v>
      </c>
      <c r="I12" s="4" t="s">
        <v>1626</v>
      </c>
      <c r="J12" s="5" t="s">
        <v>987</v>
      </c>
    </row>
    <row r="13" spans="1:10" x14ac:dyDescent="0.3">
      <c r="A13" s="1"/>
      <c r="B13" s="146" t="s">
        <v>74</v>
      </c>
      <c r="C13" s="4" t="s">
        <v>91</v>
      </c>
      <c r="D13" s="4" t="s">
        <v>1159</v>
      </c>
      <c r="E13" s="4" t="s">
        <v>1625</v>
      </c>
      <c r="F13" s="147">
        <v>9702.7999999999993</v>
      </c>
      <c r="G13" s="147">
        <v>9702.7999999999993</v>
      </c>
      <c r="H13" s="147">
        <v>0</v>
      </c>
      <c r="I13" s="4" t="s">
        <v>1626</v>
      </c>
      <c r="J13" s="5" t="s">
        <v>987</v>
      </c>
    </row>
    <row r="14" spans="1:10" x14ac:dyDescent="0.3">
      <c r="A14" s="1"/>
      <c r="B14" s="146" t="s">
        <v>74</v>
      </c>
      <c r="C14" s="4" t="s">
        <v>98</v>
      </c>
      <c r="D14" s="4" t="s">
        <v>1629</v>
      </c>
      <c r="E14" s="4" t="s">
        <v>1630</v>
      </c>
      <c r="F14" s="147">
        <v>0</v>
      </c>
      <c r="G14" s="147">
        <v>0</v>
      </c>
      <c r="H14" s="147">
        <v>0</v>
      </c>
      <c r="I14" s="4" t="s">
        <v>1631</v>
      </c>
      <c r="J14" s="5" t="s">
        <v>987</v>
      </c>
    </row>
    <row r="15" spans="1:10" x14ac:dyDescent="0.3">
      <c r="A15" s="1"/>
      <c r="B15" s="146" t="s">
        <v>74</v>
      </c>
      <c r="C15" s="4" t="s">
        <v>98</v>
      </c>
      <c r="D15" s="4" t="s">
        <v>1629</v>
      </c>
      <c r="E15" s="4" t="s">
        <v>1625</v>
      </c>
      <c r="F15" s="147">
        <v>0</v>
      </c>
      <c r="G15" s="147">
        <v>0</v>
      </c>
      <c r="H15" s="147">
        <v>0</v>
      </c>
      <c r="I15" s="4" t="s">
        <v>1626</v>
      </c>
      <c r="J15" s="5" t="s">
        <v>987</v>
      </c>
    </row>
    <row r="16" spans="1:10" x14ac:dyDescent="0.3">
      <c r="A16" s="1"/>
      <c r="B16" s="146" t="s">
        <v>74</v>
      </c>
      <c r="C16" s="4" t="s">
        <v>98</v>
      </c>
      <c r="D16" s="4" t="s">
        <v>1174</v>
      </c>
      <c r="E16" s="4" t="s">
        <v>1625</v>
      </c>
      <c r="F16" s="147">
        <v>59631.64</v>
      </c>
      <c r="G16" s="147">
        <v>59631.64</v>
      </c>
      <c r="H16" s="147">
        <v>0</v>
      </c>
      <c r="I16" s="4" t="s">
        <v>1626</v>
      </c>
      <c r="J16" s="5" t="s">
        <v>987</v>
      </c>
    </row>
    <row r="17" spans="1:10" x14ac:dyDescent="0.3">
      <c r="A17" s="1"/>
      <c r="B17" s="146" t="s">
        <v>74</v>
      </c>
      <c r="C17" s="4" t="s">
        <v>98</v>
      </c>
      <c r="D17" s="4" t="s">
        <v>1177</v>
      </c>
      <c r="E17" s="4" t="s">
        <v>1625</v>
      </c>
      <c r="F17" s="147">
        <v>31185.24</v>
      </c>
      <c r="G17" s="147">
        <v>31185.24</v>
      </c>
      <c r="H17" s="147">
        <v>0</v>
      </c>
      <c r="I17" s="4" t="s">
        <v>1626</v>
      </c>
      <c r="J17" s="5" t="s">
        <v>987</v>
      </c>
    </row>
    <row r="18" spans="1:10" x14ac:dyDescent="0.3">
      <c r="A18" s="1"/>
      <c r="B18" s="146" t="s">
        <v>74</v>
      </c>
      <c r="C18" s="4" t="s">
        <v>107</v>
      </c>
      <c r="D18" s="4" t="s">
        <v>108</v>
      </c>
      <c r="E18" s="4" t="s">
        <v>1625</v>
      </c>
      <c r="F18" s="147">
        <v>490.04</v>
      </c>
      <c r="G18" s="147">
        <v>490.04</v>
      </c>
      <c r="H18" s="147">
        <v>0</v>
      </c>
      <c r="I18" s="4" t="s">
        <v>1626</v>
      </c>
      <c r="J18" s="5" t="s">
        <v>987</v>
      </c>
    </row>
    <row r="19" spans="1:10" x14ac:dyDescent="0.3">
      <c r="A19" s="1"/>
      <c r="B19" s="146" t="s">
        <v>74</v>
      </c>
      <c r="C19" s="4" t="s">
        <v>621</v>
      </c>
      <c r="D19" s="4" t="s">
        <v>1187</v>
      </c>
      <c r="E19" s="4" t="s">
        <v>1625</v>
      </c>
      <c r="F19" s="147">
        <v>565.96</v>
      </c>
      <c r="G19" s="147">
        <v>565.96</v>
      </c>
      <c r="H19" s="147">
        <v>0</v>
      </c>
      <c r="I19" s="4" t="s">
        <v>1626</v>
      </c>
      <c r="J19" s="5" t="s">
        <v>987</v>
      </c>
    </row>
    <row r="20" spans="1:10" x14ac:dyDescent="0.3">
      <c r="A20" s="1"/>
      <c r="B20" s="146" t="s">
        <v>74</v>
      </c>
      <c r="C20" s="4" t="s">
        <v>621</v>
      </c>
      <c r="D20" s="4" t="s">
        <v>1188</v>
      </c>
      <c r="E20" s="4" t="s">
        <v>1625</v>
      </c>
      <c r="F20" s="147">
        <v>750.33</v>
      </c>
      <c r="G20" s="147">
        <v>750.33</v>
      </c>
      <c r="H20" s="147">
        <v>0</v>
      </c>
      <c r="I20" s="4" t="s">
        <v>1626</v>
      </c>
      <c r="J20" s="5" t="s">
        <v>987</v>
      </c>
    </row>
    <row r="21" spans="1:10" x14ac:dyDescent="0.3">
      <c r="A21" s="1"/>
      <c r="B21" s="146" t="s">
        <v>74</v>
      </c>
      <c r="C21" s="4" t="s">
        <v>369</v>
      </c>
      <c r="D21" s="4" t="s">
        <v>1193</v>
      </c>
      <c r="E21" s="4" t="s">
        <v>1625</v>
      </c>
      <c r="F21" s="147">
        <v>586.30999999999995</v>
      </c>
      <c r="G21" s="147">
        <v>587.245</v>
      </c>
      <c r="H21" s="147">
        <v>0</v>
      </c>
      <c r="I21" s="4" t="s">
        <v>1626</v>
      </c>
      <c r="J21" s="5" t="s">
        <v>1632</v>
      </c>
    </row>
    <row r="22" spans="1:10" x14ac:dyDescent="0.3">
      <c r="A22" s="1"/>
      <c r="B22" s="146" t="s">
        <v>74</v>
      </c>
      <c r="C22" s="4" t="s">
        <v>44</v>
      </c>
      <c r="D22" s="4" t="s">
        <v>1196</v>
      </c>
      <c r="E22" s="4" t="s">
        <v>1625</v>
      </c>
      <c r="F22" s="147">
        <v>1964.32</v>
      </c>
      <c r="G22" s="147">
        <v>1964.32</v>
      </c>
      <c r="H22" s="147">
        <v>0</v>
      </c>
      <c r="I22" s="4" t="s">
        <v>1626</v>
      </c>
      <c r="J22" s="5" t="s">
        <v>987</v>
      </c>
    </row>
    <row r="23" spans="1:10" x14ac:dyDescent="0.3">
      <c r="A23" s="1"/>
      <c r="B23" s="146" t="s">
        <v>74</v>
      </c>
      <c r="C23" s="4" t="s">
        <v>44</v>
      </c>
      <c r="D23" s="4" t="s">
        <v>160</v>
      </c>
      <c r="E23" s="4" t="s">
        <v>1625</v>
      </c>
      <c r="F23" s="147">
        <v>2490.4499999999998</v>
      </c>
      <c r="G23" s="147">
        <v>2490.4499999999998</v>
      </c>
      <c r="H23" s="147">
        <v>0</v>
      </c>
      <c r="I23" s="4" t="s">
        <v>1626</v>
      </c>
      <c r="J23" s="5" t="s">
        <v>987</v>
      </c>
    </row>
    <row r="24" spans="1:10" x14ac:dyDescent="0.3">
      <c r="A24" s="1"/>
      <c r="B24" s="146" t="s">
        <v>74</v>
      </c>
      <c r="C24" s="4" t="s">
        <v>613</v>
      </c>
      <c r="D24" s="4" t="s">
        <v>1208</v>
      </c>
      <c r="E24" s="4" t="s">
        <v>1625</v>
      </c>
      <c r="F24" s="147">
        <v>6016.69</v>
      </c>
      <c r="G24" s="147">
        <v>6016.69</v>
      </c>
      <c r="H24" s="147">
        <v>0</v>
      </c>
      <c r="I24" s="4" t="s">
        <v>1626</v>
      </c>
      <c r="J24" s="5" t="s">
        <v>1633</v>
      </c>
    </row>
    <row r="25" spans="1:10" x14ac:dyDescent="0.3">
      <c r="A25" s="1"/>
      <c r="B25" s="146" t="s">
        <v>74</v>
      </c>
      <c r="C25" s="4" t="s">
        <v>166</v>
      </c>
      <c r="D25" s="4" t="s">
        <v>167</v>
      </c>
      <c r="E25" s="4" t="s">
        <v>1625</v>
      </c>
      <c r="F25" s="147">
        <v>57369.15</v>
      </c>
      <c r="G25" s="147">
        <v>57369.15</v>
      </c>
      <c r="H25" s="147">
        <v>0</v>
      </c>
      <c r="I25" s="4" t="s">
        <v>1626</v>
      </c>
      <c r="J25" s="5" t="s">
        <v>987</v>
      </c>
    </row>
    <row r="26" spans="1:10" x14ac:dyDescent="0.3">
      <c r="A26" s="1"/>
      <c r="B26" s="146" t="s">
        <v>74</v>
      </c>
      <c r="C26" s="4" t="s">
        <v>508</v>
      </c>
      <c r="D26" s="4" t="s">
        <v>1211</v>
      </c>
      <c r="E26" s="4" t="s">
        <v>1625</v>
      </c>
      <c r="F26" s="147">
        <v>7.7</v>
      </c>
      <c r="G26" s="147">
        <v>7.7</v>
      </c>
      <c r="H26" s="147">
        <v>0</v>
      </c>
      <c r="I26" s="4" t="s">
        <v>1626</v>
      </c>
      <c r="J26" s="5" t="s">
        <v>987</v>
      </c>
    </row>
    <row r="27" spans="1:10" x14ac:dyDescent="0.3">
      <c r="A27" s="1"/>
      <c r="B27" s="146" t="s">
        <v>74</v>
      </c>
      <c r="C27" s="4" t="s">
        <v>508</v>
      </c>
      <c r="D27" s="4" t="s">
        <v>1211</v>
      </c>
      <c r="E27" s="4" t="s">
        <v>1628</v>
      </c>
      <c r="F27" s="147">
        <v>540.35</v>
      </c>
      <c r="G27" s="147">
        <v>540.35</v>
      </c>
      <c r="H27" s="147">
        <v>0</v>
      </c>
      <c r="I27" s="4" t="s">
        <v>1626</v>
      </c>
      <c r="J27" s="5" t="s">
        <v>987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53" activePane="bottomRight" state="frozen"/>
      <selection pane="topRight" activeCell="G1" sqref="G1"/>
      <selection pane="bottomLeft" activeCell="A8" sqref="A8"/>
      <selection pane="bottomRight" activeCell="D55" sqref="D55:G58"/>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1634</v>
      </c>
      <c r="C5" s="1"/>
      <c r="D5" s="1"/>
      <c r="E5" s="1"/>
      <c r="F5" s="1"/>
      <c r="G5" s="1"/>
    </row>
    <row r="6" spans="1:7" ht="27" customHeight="1" x14ac:dyDescent="0.3">
      <c r="A6" s="1"/>
      <c r="B6" s="197" t="s">
        <v>1635</v>
      </c>
      <c r="C6" s="197"/>
      <c r="D6" s="197"/>
      <c r="E6" s="197"/>
      <c r="F6" s="197"/>
      <c r="G6" s="197"/>
    </row>
    <row r="7" spans="1:7" ht="27" customHeight="1" x14ac:dyDescent="0.3">
      <c r="A7" s="1"/>
      <c r="B7" s="3" t="s">
        <v>3</v>
      </c>
      <c r="C7" s="3" t="s">
        <v>47</v>
      </c>
      <c r="D7" s="3" t="s">
        <v>1636</v>
      </c>
      <c r="E7" s="3" t="s">
        <v>1620</v>
      </c>
      <c r="F7" s="3" t="s">
        <v>1136</v>
      </c>
      <c r="G7" s="3" t="s">
        <v>1637</v>
      </c>
    </row>
    <row r="8" spans="1:7" x14ac:dyDescent="0.3">
      <c r="A8" s="1"/>
      <c r="B8" s="85" t="s">
        <v>658</v>
      </c>
      <c r="C8" s="85" t="s">
        <v>1057</v>
      </c>
      <c r="D8" s="85" t="s">
        <v>1638</v>
      </c>
      <c r="E8" s="85" t="s">
        <v>1639</v>
      </c>
      <c r="F8" s="85" t="s">
        <v>1631</v>
      </c>
      <c r="G8" s="148">
        <v>1024</v>
      </c>
    </row>
    <row r="9" spans="1:7" x14ac:dyDescent="0.3">
      <c r="A9" s="1"/>
      <c r="B9" s="85" t="s">
        <v>659</v>
      </c>
      <c r="C9" s="85" t="s">
        <v>1140</v>
      </c>
      <c r="D9" s="85" t="s">
        <v>1140</v>
      </c>
      <c r="E9" s="85" t="s">
        <v>1639</v>
      </c>
      <c r="F9" s="85" t="s">
        <v>1631</v>
      </c>
      <c r="G9" s="148">
        <v>1314.03</v>
      </c>
    </row>
    <row r="10" spans="1:7" x14ac:dyDescent="0.3">
      <c r="A10" s="1"/>
      <c r="B10" s="85" t="s">
        <v>660</v>
      </c>
      <c r="C10" s="85" t="s">
        <v>1141</v>
      </c>
      <c r="D10" s="85" t="s">
        <v>40</v>
      </c>
      <c r="E10" s="85" t="s">
        <v>1639</v>
      </c>
      <c r="F10" s="85" t="s">
        <v>1631</v>
      </c>
      <c r="G10" s="148">
        <v>569.38</v>
      </c>
    </row>
    <row r="11" spans="1:7" x14ac:dyDescent="0.3">
      <c r="A11" s="1"/>
      <c r="B11" s="85" t="s">
        <v>661</v>
      </c>
      <c r="C11" s="85" t="s">
        <v>1060</v>
      </c>
      <c r="D11" s="85" t="s">
        <v>1640</v>
      </c>
      <c r="E11" s="85" t="s">
        <v>1639</v>
      </c>
      <c r="F11" s="85" t="s">
        <v>1631</v>
      </c>
      <c r="G11" s="148">
        <v>512.54999999999995</v>
      </c>
    </row>
    <row r="12" spans="1:7" x14ac:dyDescent="0.3">
      <c r="A12" s="1"/>
      <c r="B12" s="85" t="s">
        <v>661</v>
      </c>
      <c r="C12" s="85" t="s">
        <v>1060</v>
      </c>
      <c r="D12" s="85" t="s">
        <v>1641</v>
      </c>
      <c r="E12" s="85" t="s">
        <v>1639</v>
      </c>
      <c r="F12" s="85" t="s">
        <v>1631</v>
      </c>
      <c r="G12" s="148">
        <v>704.79</v>
      </c>
    </row>
    <row r="13" spans="1:7" x14ac:dyDescent="0.3">
      <c r="A13" s="1"/>
      <c r="B13" s="85" t="s">
        <v>656</v>
      </c>
      <c r="C13" s="85" t="s">
        <v>1062</v>
      </c>
      <c r="D13" s="85" t="s">
        <v>1642</v>
      </c>
      <c r="E13" s="85" t="s">
        <v>1639</v>
      </c>
      <c r="F13" s="85" t="s">
        <v>1631</v>
      </c>
      <c r="G13" s="148">
        <v>951.1</v>
      </c>
    </row>
    <row r="14" spans="1:7" x14ac:dyDescent="0.3">
      <c r="A14" s="1"/>
      <c r="B14" s="85" t="s">
        <v>656</v>
      </c>
      <c r="C14" s="85" t="s">
        <v>1062</v>
      </c>
      <c r="D14" s="85" t="s">
        <v>1643</v>
      </c>
      <c r="E14" s="85" t="s">
        <v>1639</v>
      </c>
      <c r="F14" s="85" t="s">
        <v>1631</v>
      </c>
      <c r="G14" s="148">
        <v>21.46</v>
      </c>
    </row>
    <row r="15" spans="1:7" x14ac:dyDescent="0.3">
      <c r="A15" s="1"/>
      <c r="B15" s="85" t="s">
        <v>662</v>
      </c>
      <c r="C15" s="85" t="s">
        <v>1063</v>
      </c>
      <c r="D15" s="85" t="s">
        <v>1644</v>
      </c>
      <c r="E15" s="85" t="s">
        <v>1639</v>
      </c>
      <c r="F15" s="85" t="s">
        <v>1631</v>
      </c>
      <c r="G15" s="148">
        <v>717.19</v>
      </c>
    </row>
    <row r="16" spans="1:7" x14ac:dyDescent="0.3">
      <c r="A16" s="1"/>
      <c r="B16" s="85" t="s">
        <v>662</v>
      </c>
      <c r="C16" s="85" t="s">
        <v>1063</v>
      </c>
      <c r="D16" s="85" t="s">
        <v>1645</v>
      </c>
      <c r="E16" s="85" t="s">
        <v>1639</v>
      </c>
      <c r="F16" s="85" t="s">
        <v>1631</v>
      </c>
      <c r="G16" s="148">
        <v>2531.13</v>
      </c>
    </row>
    <row r="17" spans="1:7" x14ac:dyDescent="0.3">
      <c r="A17" s="1"/>
      <c r="B17" s="85" t="s">
        <v>82</v>
      </c>
      <c r="C17" s="85" t="s">
        <v>1147</v>
      </c>
      <c r="D17" s="85" t="s">
        <v>1646</v>
      </c>
      <c r="E17" s="85" t="s">
        <v>1625</v>
      </c>
      <c r="F17" s="85" t="s">
        <v>1626</v>
      </c>
      <c r="G17" s="148">
        <v>1.8360000000000001</v>
      </c>
    </row>
    <row r="18" spans="1:7" x14ac:dyDescent="0.3">
      <c r="A18" s="1"/>
      <c r="B18" s="85" t="s">
        <v>82</v>
      </c>
      <c r="C18" s="85" t="s">
        <v>1147</v>
      </c>
      <c r="D18" s="85" t="s">
        <v>1646</v>
      </c>
      <c r="E18" s="85" t="s">
        <v>1628</v>
      </c>
      <c r="F18" s="85" t="s">
        <v>1626</v>
      </c>
      <c r="G18" s="148">
        <v>0</v>
      </c>
    </row>
    <row r="19" spans="1:7" x14ac:dyDescent="0.3">
      <c r="A19" s="1"/>
      <c r="B19" s="85" t="s">
        <v>82</v>
      </c>
      <c r="C19" s="85" t="s">
        <v>1147</v>
      </c>
      <c r="D19" s="85" t="s">
        <v>1647</v>
      </c>
      <c r="E19" s="85" t="s">
        <v>1625</v>
      </c>
      <c r="F19" s="85" t="s">
        <v>1626</v>
      </c>
      <c r="G19" s="148">
        <v>0.11</v>
      </c>
    </row>
    <row r="20" spans="1:7" x14ac:dyDescent="0.3">
      <c r="A20" s="1"/>
      <c r="B20" s="85" t="s">
        <v>82</v>
      </c>
      <c r="C20" s="85" t="s">
        <v>1147</v>
      </c>
      <c r="D20" s="85" t="s">
        <v>1647</v>
      </c>
      <c r="E20" s="85" t="s">
        <v>1628</v>
      </c>
      <c r="F20" s="85" t="s">
        <v>1626</v>
      </c>
      <c r="G20" s="148">
        <v>0</v>
      </c>
    </row>
    <row r="21" spans="1:7" x14ac:dyDescent="0.3">
      <c r="A21" s="1"/>
      <c r="B21" s="85" t="s">
        <v>82</v>
      </c>
      <c r="C21" s="85" t="s">
        <v>1147</v>
      </c>
      <c r="D21" s="85" t="s">
        <v>1648</v>
      </c>
      <c r="E21" s="85" t="s">
        <v>1625</v>
      </c>
      <c r="F21" s="85" t="s">
        <v>1626</v>
      </c>
      <c r="G21" s="148">
        <v>0</v>
      </c>
    </row>
    <row r="22" spans="1:7" x14ac:dyDescent="0.3">
      <c r="A22" s="1"/>
      <c r="B22" s="85" t="s">
        <v>82</v>
      </c>
      <c r="C22" s="85" t="s">
        <v>1149</v>
      </c>
      <c r="D22" s="85" t="s">
        <v>1649</v>
      </c>
      <c r="E22" s="85" t="s">
        <v>1625</v>
      </c>
      <c r="F22" s="85" t="s">
        <v>1626</v>
      </c>
      <c r="G22" s="148">
        <v>0</v>
      </c>
    </row>
    <row r="23" spans="1:7" x14ac:dyDescent="0.3">
      <c r="A23" s="1"/>
      <c r="B23" s="85" t="s">
        <v>82</v>
      </c>
      <c r="C23" s="85" t="s">
        <v>1149</v>
      </c>
      <c r="D23" s="85" t="s">
        <v>1649</v>
      </c>
      <c r="E23" s="85" t="s">
        <v>1628</v>
      </c>
      <c r="F23" s="85" t="s">
        <v>1626</v>
      </c>
      <c r="G23" s="148">
        <v>0</v>
      </c>
    </row>
    <row r="24" spans="1:7" x14ac:dyDescent="0.3">
      <c r="A24" s="1"/>
      <c r="B24" s="85" t="s">
        <v>82</v>
      </c>
      <c r="C24" s="85" t="s">
        <v>1149</v>
      </c>
      <c r="D24" s="85" t="s">
        <v>1650</v>
      </c>
      <c r="E24" s="85" t="s">
        <v>1625</v>
      </c>
      <c r="F24" s="85" t="s">
        <v>1626</v>
      </c>
      <c r="G24" s="148">
        <v>0</v>
      </c>
    </row>
    <row r="25" spans="1:7" x14ac:dyDescent="0.3">
      <c r="A25" s="1"/>
      <c r="B25" s="85" t="s">
        <v>82</v>
      </c>
      <c r="C25" s="85" t="s">
        <v>1149</v>
      </c>
      <c r="D25" s="85" t="s">
        <v>1650</v>
      </c>
      <c r="E25" s="85" t="s">
        <v>1628</v>
      </c>
      <c r="F25" s="85" t="s">
        <v>1626</v>
      </c>
      <c r="G25" s="148">
        <v>0</v>
      </c>
    </row>
    <row r="26" spans="1:7" x14ac:dyDescent="0.3">
      <c r="A26" s="1"/>
      <c r="B26" s="85" t="s">
        <v>82</v>
      </c>
      <c r="C26" s="85" t="s">
        <v>1149</v>
      </c>
      <c r="D26" s="85" t="s">
        <v>1651</v>
      </c>
      <c r="E26" s="85" t="s">
        <v>1625</v>
      </c>
      <c r="F26" s="85" t="s">
        <v>1626</v>
      </c>
      <c r="G26" s="148">
        <v>0</v>
      </c>
    </row>
    <row r="27" spans="1:7" x14ac:dyDescent="0.3">
      <c r="A27" s="1"/>
      <c r="B27" s="85" t="s">
        <v>82</v>
      </c>
      <c r="C27" s="85" t="s">
        <v>1149</v>
      </c>
      <c r="D27" s="85" t="s">
        <v>1651</v>
      </c>
      <c r="E27" s="85" t="s">
        <v>1628</v>
      </c>
      <c r="F27" s="85" t="s">
        <v>1626</v>
      </c>
      <c r="G27" s="148">
        <v>0</v>
      </c>
    </row>
    <row r="28" spans="1:7" x14ac:dyDescent="0.3">
      <c r="A28" s="1"/>
      <c r="B28" s="85" t="s">
        <v>23</v>
      </c>
      <c r="C28" s="85" t="s">
        <v>1151</v>
      </c>
      <c r="D28" s="85" t="s">
        <v>1652</v>
      </c>
      <c r="E28" s="85" t="s">
        <v>1653</v>
      </c>
      <c r="F28" s="85" t="s">
        <v>1626</v>
      </c>
      <c r="G28" s="148">
        <v>20425.603070000001</v>
      </c>
    </row>
    <row r="29" spans="1:7" x14ac:dyDescent="0.3">
      <c r="A29" s="1"/>
      <c r="B29" s="85" t="s">
        <v>23</v>
      </c>
      <c r="C29" s="85" t="s">
        <v>1151</v>
      </c>
      <c r="D29" s="85" t="s">
        <v>1654</v>
      </c>
      <c r="E29" s="85" t="s">
        <v>1653</v>
      </c>
      <c r="F29" s="85" t="s">
        <v>1626</v>
      </c>
      <c r="G29" s="148">
        <v>17849.085920000001</v>
      </c>
    </row>
    <row r="30" spans="1:7" x14ac:dyDescent="0.3">
      <c r="A30" s="1"/>
      <c r="B30" s="85" t="s">
        <v>23</v>
      </c>
      <c r="C30" s="85" t="s">
        <v>1151</v>
      </c>
      <c r="D30" s="85" t="s">
        <v>1655</v>
      </c>
      <c r="E30" s="85" t="s">
        <v>1653</v>
      </c>
      <c r="F30" s="85" t="s">
        <v>1626</v>
      </c>
      <c r="G30" s="148">
        <v>0</v>
      </c>
    </row>
    <row r="31" spans="1:7" x14ac:dyDescent="0.3">
      <c r="A31" s="1"/>
      <c r="B31" s="85" t="s">
        <v>23</v>
      </c>
      <c r="C31" s="85" t="s">
        <v>1151</v>
      </c>
      <c r="D31" s="85" t="s">
        <v>1656</v>
      </c>
      <c r="E31" s="85" t="s">
        <v>1653</v>
      </c>
      <c r="F31" s="85" t="s">
        <v>1626</v>
      </c>
      <c r="G31" s="148">
        <v>19992.91101</v>
      </c>
    </row>
    <row r="32" spans="1:7" x14ac:dyDescent="0.3">
      <c r="A32" s="1"/>
      <c r="B32" s="85" t="s">
        <v>87</v>
      </c>
      <c r="C32" s="85" t="s">
        <v>1153</v>
      </c>
      <c r="D32" s="85" t="s">
        <v>1154</v>
      </c>
      <c r="E32" s="85" t="s">
        <v>1625</v>
      </c>
      <c r="F32" s="85" t="s">
        <v>1626</v>
      </c>
      <c r="G32" s="148">
        <v>0</v>
      </c>
    </row>
    <row r="33" spans="1:7" x14ac:dyDescent="0.3">
      <c r="A33" s="1"/>
      <c r="B33" s="85" t="s">
        <v>87</v>
      </c>
      <c r="C33" s="85" t="s">
        <v>1153</v>
      </c>
      <c r="D33" s="85" t="s">
        <v>1155</v>
      </c>
      <c r="E33" s="85" t="s">
        <v>1625</v>
      </c>
      <c r="F33" s="85" t="s">
        <v>1626</v>
      </c>
      <c r="G33" s="148">
        <v>0</v>
      </c>
    </row>
    <row r="34" spans="1:7" x14ac:dyDescent="0.3">
      <c r="A34" s="1"/>
      <c r="B34" s="85" t="s">
        <v>91</v>
      </c>
      <c r="C34" s="85" t="s">
        <v>1156</v>
      </c>
      <c r="D34" s="85" t="s">
        <v>1157</v>
      </c>
      <c r="E34" s="85" t="s">
        <v>1625</v>
      </c>
      <c r="F34" s="85" t="s">
        <v>1626</v>
      </c>
      <c r="G34" s="148">
        <v>0</v>
      </c>
    </row>
    <row r="35" spans="1:7" x14ac:dyDescent="0.3">
      <c r="A35" s="1"/>
      <c r="B35" s="85" t="s">
        <v>91</v>
      </c>
      <c r="C35" s="85" t="s">
        <v>1156</v>
      </c>
      <c r="D35" s="85" t="s">
        <v>1157</v>
      </c>
      <c r="E35" s="85" t="s">
        <v>1653</v>
      </c>
      <c r="F35" s="85" t="s">
        <v>1626</v>
      </c>
      <c r="G35" s="148">
        <v>261094.1</v>
      </c>
    </row>
    <row r="36" spans="1:7" x14ac:dyDescent="0.3">
      <c r="A36" s="1"/>
      <c r="B36" s="85" t="s">
        <v>91</v>
      </c>
      <c r="C36" s="85" t="s">
        <v>1158</v>
      </c>
      <c r="D36" s="85" t="s">
        <v>1657</v>
      </c>
      <c r="E36" s="85" t="s">
        <v>1653</v>
      </c>
      <c r="F36" s="85" t="s">
        <v>1626</v>
      </c>
      <c r="G36" s="148">
        <v>0</v>
      </c>
    </row>
    <row r="37" spans="1:7" x14ac:dyDescent="0.3">
      <c r="A37" s="1"/>
      <c r="B37" s="85" t="s">
        <v>91</v>
      </c>
      <c r="C37" s="85" t="s">
        <v>1159</v>
      </c>
      <c r="D37" s="85" t="s">
        <v>1658</v>
      </c>
      <c r="E37" s="85" t="s">
        <v>1625</v>
      </c>
      <c r="F37" s="85" t="s">
        <v>1626</v>
      </c>
      <c r="G37" s="148">
        <v>0</v>
      </c>
    </row>
    <row r="38" spans="1:7" x14ac:dyDescent="0.3">
      <c r="A38" s="1"/>
      <c r="B38" s="85" t="s">
        <v>91</v>
      </c>
      <c r="C38" s="85" t="s">
        <v>1159</v>
      </c>
      <c r="D38" s="85" t="s">
        <v>1658</v>
      </c>
      <c r="E38" s="85" t="s">
        <v>1653</v>
      </c>
      <c r="F38" s="85" t="s">
        <v>1626</v>
      </c>
      <c r="G38" s="148">
        <v>0</v>
      </c>
    </row>
    <row r="39" spans="1:7" x14ac:dyDescent="0.3">
      <c r="A39" s="1"/>
      <c r="B39" s="85" t="s">
        <v>98</v>
      </c>
      <c r="C39" s="85" t="s">
        <v>103</v>
      </c>
      <c r="D39" s="85" t="s">
        <v>1659</v>
      </c>
      <c r="E39" s="85" t="s">
        <v>1653</v>
      </c>
      <c r="F39" s="85" t="s">
        <v>1626</v>
      </c>
      <c r="G39" s="148">
        <v>1056794</v>
      </c>
    </row>
    <row r="40" spans="1:7" x14ac:dyDescent="0.3">
      <c r="A40" s="1"/>
      <c r="B40" s="85" t="s">
        <v>98</v>
      </c>
      <c r="C40" s="85" t="s">
        <v>103</v>
      </c>
      <c r="D40" s="85" t="s">
        <v>1660</v>
      </c>
      <c r="E40" s="85" t="s">
        <v>1653</v>
      </c>
      <c r="F40" s="85" t="s">
        <v>1626</v>
      </c>
      <c r="G40" s="148">
        <v>1046031</v>
      </c>
    </row>
    <row r="41" spans="1:7" x14ac:dyDescent="0.3">
      <c r="A41" s="1"/>
      <c r="B41" s="85" t="s">
        <v>98</v>
      </c>
      <c r="C41" s="85" t="s">
        <v>103</v>
      </c>
      <c r="D41" s="85" t="s">
        <v>1661</v>
      </c>
      <c r="E41" s="85" t="s">
        <v>1653</v>
      </c>
      <c r="F41" s="85" t="s">
        <v>1626</v>
      </c>
      <c r="G41" s="148">
        <v>1075196</v>
      </c>
    </row>
    <row r="42" spans="1:7" x14ac:dyDescent="0.3">
      <c r="A42" s="1"/>
      <c r="B42" s="85" t="s">
        <v>98</v>
      </c>
      <c r="C42" s="85" t="s">
        <v>106</v>
      </c>
      <c r="D42" s="85" t="s">
        <v>1662</v>
      </c>
      <c r="E42" s="85" t="s">
        <v>1653</v>
      </c>
      <c r="F42" s="85" t="s">
        <v>1626</v>
      </c>
      <c r="G42" s="148">
        <v>514114</v>
      </c>
    </row>
    <row r="43" spans="1:7" x14ac:dyDescent="0.3">
      <c r="A43" s="1"/>
      <c r="B43" s="85" t="s">
        <v>98</v>
      </c>
      <c r="C43" s="85" t="s">
        <v>1629</v>
      </c>
      <c r="D43" s="85" t="s">
        <v>1663</v>
      </c>
      <c r="E43" s="85" t="s">
        <v>1630</v>
      </c>
      <c r="F43" s="85" t="s">
        <v>1631</v>
      </c>
      <c r="G43" s="148">
        <v>0</v>
      </c>
    </row>
    <row r="44" spans="1:7" x14ac:dyDescent="0.3">
      <c r="A44" s="1"/>
      <c r="B44" s="85" t="s">
        <v>98</v>
      </c>
      <c r="C44" s="85" t="s">
        <v>1629</v>
      </c>
      <c r="D44" s="85" t="s">
        <v>1663</v>
      </c>
      <c r="E44" s="85" t="s">
        <v>1625</v>
      </c>
      <c r="F44" s="85" t="s">
        <v>1626</v>
      </c>
      <c r="G44" s="148">
        <v>0</v>
      </c>
    </row>
    <row r="45" spans="1:7" x14ac:dyDescent="0.3">
      <c r="A45" s="1"/>
      <c r="B45" s="85" t="s">
        <v>98</v>
      </c>
      <c r="C45" s="85" t="s">
        <v>1174</v>
      </c>
      <c r="D45" s="85" t="s">
        <v>1664</v>
      </c>
      <c r="E45" s="85" t="s">
        <v>1625</v>
      </c>
      <c r="F45" s="85" t="s">
        <v>1626</v>
      </c>
      <c r="G45" s="148">
        <v>0</v>
      </c>
    </row>
    <row r="46" spans="1:7" x14ac:dyDescent="0.3">
      <c r="A46" s="1"/>
      <c r="B46" s="85" t="s">
        <v>98</v>
      </c>
      <c r="C46" s="85" t="s">
        <v>1174</v>
      </c>
      <c r="D46" s="85" t="s">
        <v>1665</v>
      </c>
      <c r="E46" s="85" t="s">
        <v>1625</v>
      </c>
      <c r="F46" s="85" t="s">
        <v>1626</v>
      </c>
      <c r="G46" s="148">
        <v>0</v>
      </c>
    </row>
    <row r="47" spans="1:7" x14ac:dyDescent="0.3">
      <c r="A47" s="1"/>
      <c r="B47" s="85" t="s">
        <v>98</v>
      </c>
      <c r="C47" s="85" t="s">
        <v>1174</v>
      </c>
      <c r="D47" s="85" t="s">
        <v>1666</v>
      </c>
      <c r="E47" s="85" t="s">
        <v>1625</v>
      </c>
      <c r="F47" s="85" t="s">
        <v>1626</v>
      </c>
      <c r="G47" s="148">
        <v>0</v>
      </c>
    </row>
    <row r="48" spans="1:7" x14ac:dyDescent="0.3">
      <c r="A48" s="1"/>
      <c r="B48" s="85" t="s">
        <v>98</v>
      </c>
      <c r="C48" s="85" t="s">
        <v>1177</v>
      </c>
      <c r="D48" s="85" t="s">
        <v>1667</v>
      </c>
      <c r="E48" s="85" t="s">
        <v>1625</v>
      </c>
      <c r="F48" s="85" t="s">
        <v>1626</v>
      </c>
      <c r="G48" s="148">
        <v>0</v>
      </c>
    </row>
    <row r="49" spans="1:7" x14ac:dyDescent="0.3">
      <c r="A49" s="1"/>
      <c r="B49" s="85" t="s">
        <v>98</v>
      </c>
      <c r="C49" s="85" t="s">
        <v>1177</v>
      </c>
      <c r="D49" s="85" t="s">
        <v>1668</v>
      </c>
      <c r="E49" s="85" t="s">
        <v>1625</v>
      </c>
      <c r="F49" s="85" t="s">
        <v>1626</v>
      </c>
      <c r="G49" s="148">
        <v>0</v>
      </c>
    </row>
    <row r="50" spans="1:7" x14ac:dyDescent="0.3">
      <c r="A50" s="1"/>
      <c r="B50" s="85" t="s">
        <v>98</v>
      </c>
      <c r="C50" s="85" t="s">
        <v>1177</v>
      </c>
      <c r="D50" s="85" t="s">
        <v>1669</v>
      </c>
      <c r="E50" s="85" t="s">
        <v>1625</v>
      </c>
      <c r="F50" s="85" t="s">
        <v>1626</v>
      </c>
      <c r="G50" s="148">
        <v>0</v>
      </c>
    </row>
    <row r="51" spans="1:7" x14ac:dyDescent="0.3">
      <c r="A51" s="1"/>
      <c r="B51" s="85" t="s">
        <v>107</v>
      </c>
      <c r="C51" s="85" t="s">
        <v>108</v>
      </c>
      <c r="D51" s="85" t="s">
        <v>1670</v>
      </c>
      <c r="E51" s="85" t="s">
        <v>1625</v>
      </c>
      <c r="F51" s="85" t="s">
        <v>1626</v>
      </c>
      <c r="G51" s="148">
        <v>0</v>
      </c>
    </row>
    <row r="52" spans="1:7" x14ac:dyDescent="0.3">
      <c r="A52" s="1"/>
      <c r="B52" s="85" t="s">
        <v>107</v>
      </c>
      <c r="C52" s="85" t="s">
        <v>108</v>
      </c>
      <c r="D52" s="85" t="s">
        <v>1670</v>
      </c>
      <c r="E52" s="85" t="s">
        <v>1653</v>
      </c>
      <c r="F52" s="85" t="s">
        <v>1626</v>
      </c>
      <c r="G52" s="148">
        <v>992860.57</v>
      </c>
    </row>
    <row r="53" spans="1:7" x14ac:dyDescent="0.3">
      <c r="A53" s="1"/>
      <c r="B53" s="85" t="s">
        <v>107</v>
      </c>
      <c r="C53" s="85" t="s">
        <v>108</v>
      </c>
      <c r="D53" s="85" t="s">
        <v>1671</v>
      </c>
      <c r="E53" s="85" t="s">
        <v>1625</v>
      </c>
      <c r="F53" s="85" t="s">
        <v>1626</v>
      </c>
      <c r="G53" s="148">
        <v>0</v>
      </c>
    </row>
    <row r="54" spans="1:7" x14ac:dyDescent="0.3">
      <c r="A54" s="1"/>
      <c r="B54" s="85" t="s">
        <v>107</v>
      </c>
      <c r="C54" s="85" t="s">
        <v>108</v>
      </c>
      <c r="D54" s="85" t="s">
        <v>1671</v>
      </c>
      <c r="E54" s="85" t="s">
        <v>1653</v>
      </c>
      <c r="F54" s="85" t="s">
        <v>1626</v>
      </c>
      <c r="G54" s="148">
        <v>995723.46</v>
      </c>
    </row>
    <row r="55" spans="1:7" x14ac:dyDescent="0.3">
      <c r="A55" s="1"/>
      <c r="B55" s="85" t="s">
        <v>657</v>
      </c>
      <c r="C55" s="85" t="s">
        <v>1183</v>
      </c>
      <c r="D55" s="85" t="s">
        <v>1672</v>
      </c>
      <c r="E55" s="85" t="s">
        <v>1673</v>
      </c>
      <c r="F55" s="85" t="s">
        <v>1626</v>
      </c>
      <c r="G55" s="148">
        <v>1271148.29</v>
      </c>
    </row>
    <row r="56" spans="1:7" x14ac:dyDescent="0.3">
      <c r="A56" s="1"/>
      <c r="B56" s="85" t="s">
        <v>657</v>
      </c>
      <c r="C56" s="85" t="s">
        <v>1183</v>
      </c>
      <c r="D56" s="85" t="s">
        <v>1672</v>
      </c>
      <c r="E56" s="85" t="s">
        <v>1674</v>
      </c>
      <c r="F56" s="85" t="s">
        <v>1626</v>
      </c>
      <c r="G56" s="148">
        <v>281959.01</v>
      </c>
    </row>
    <row r="57" spans="1:7" x14ac:dyDescent="0.3">
      <c r="A57" s="1"/>
      <c r="B57" s="85" t="s">
        <v>657</v>
      </c>
      <c r="C57" s="85" t="s">
        <v>1183</v>
      </c>
      <c r="D57" s="85" t="s">
        <v>1672</v>
      </c>
      <c r="E57" s="85" t="s">
        <v>1675</v>
      </c>
      <c r="F57" s="85" t="s">
        <v>1626</v>
      </c>
      <c r="G57" s="148">
        <v>0</v>
      </c>
    </row>
    <row r="58" spans="1:7" x14ac:dyDescent="0.3">
      <c r="A58" s="1"/>
      <c r="B58" s="85" t="s">
        <v>657</v>
      </c>
      <c r="C58" s="85" t="s">
        <v>1183</v>
      </c>
      <c r="D58" s="85" t="s">
        <v>1676</v>
      </c>
      <c r="E58" s="85" t="s">
        <v>1673</v>
      </c>
      <c r="F58" s="85" t="s">
        <v>1626</v>
      </c>
      <c r="G58" s="148">
        <v>1497021.71</v>
      </c>
    </row>
    <row r="59" spans="1:7" x14ac:dyDescent="0.3">
      <c r="A59" s="1"/>
      <c r="B59" s="85" t="s">
        <v>657</v>
      </c>
      <c r="C59" s="85" t="s">
        <v>1183</v>
      </c>
      <c r="D59" s="85" t="s">
        <v>1676</v>
      </c>
      <c r="E59" s="85" t="s">
        <v>1674</v>
      </c>
      <c r="F59" s="85" t="s">
        <v>1626</v>
      </c>
      <c r="G59" s="148">
        <v>332060.99</v>
      </c>
    </row>
    <row r="60" spans="1:7" x14ac:dyDescent="0.3">
      <c r="A60" s="1"/>
      <c r="B60" s="85" t="s">
        <v>657</v>
      </c>
      <c r="C60" s="85" t="s">
        <v>1183</v>
      </c>
      <c r="D60" s="85" t="s">
        <v>1676</v>
      </c>
      <c r="E60" s="85" t="s">
        <v>1675</v>
      </c>
      <c r="F60" s="85" t="s">
        <v>1626</v>
      </c>
      <c r="G60" s="148">
        <v>0</v>
      </c>
    </row>
    <row r="61" spans="1:7" x14ac:dyDescent="0.3">
      <c r="A61" s="1"/>
      <c r="B61" s="85" t="s">
        <v>621</v>
      </c>
      <c r="C61" s="85" t="s">
        <v>1187</v>
      </c>
      <c r="D61" s="85" t="s">
        <v>1187</v>
      </c>
      <c r="E61" s="85" t="s">
        <v>1625</v>
      </c>
      <c r="F61" s="85" t="s">
        <v>1626</v>
      </c>
      <c r="G61" s="148">
        <v>0</v>
      </c>
    </row>
    <row r="62" spans="1:7" x14ac:dyDescent="0.3">
      <c r="A62" s="1"/>
      <c r="B62" s="85" t="s">
        <v>621</v>
      </c>
      <c r="C62" s="85" t="s">
        <v>1188</v>
      </c>
      <c r="D62" s="85" t="s">
        <v>1188</v>
      </c>
      <c r="E62" s="85" t="s">
        <v>1625</v>
      </c>
      <c r="F62" s="85" t="s">
        <v>1626</v>
      </c>
      <c r="G62" s="148">
        <v>0</v>
      </c>
    </row>
    <row r="63" spans="1:7" x14ac:dyDescent="0.3">
      <c r="A63" s="1"/>
      <c r="B63" s="85" t="s">
        <v>110</v>
      </c>
      <c r="C63" s="85" t="s">
        <v>119</v>
      </c>
      <c r="D63" s="85" t="s">
        <v>1677</v>
      </c>
      <c r="E63" s="85" t="s">
        <v>1653</v>
      </c>
      <c r="F63" s="85" t="s">
        <v>1626</v>
      </c>
      <c r="G63" s="148">
        <v>354216.47480000003</v>
      </c>
    </row>
    <row r="64" spans="1:7" x14ac:dyDescent="0.3">
      <c r="A64" s="1"/>
      <c r="B64" s="85" t="s">
        <v>110</v>
      </c>
      <c r="C64" s="85" t="s">
        <v>119</v>
      </c>
      <c r="D64" s="85" t="s">
        <v>1678</v>
      </c>
      <c r="E64" s="85" t="s">
        <v>1653</v>
      </c>
      <c r="F64" s="85" t="s">
        <v>1626</v>
      </c>
      <c r="G64" s="148">
        <v>486189.446</v>
      </c>
    </row>
    <row r="65" spans="1:7" x14ac:dyDescent="0.3">
      <c r="A65" s="1"/>
      <c r="B65" s="85" t="s">
        <v>110</v>
      </c>
      <c r="C65" s="85" t="s">
        <v>119</v>
      </c>
      <c r="D65" s="85" t="s">
        <v>1679</v>
      </c>
      <c r="E65" s="85" t="s">
        <v>1653</v>
      </c>
      <c r="F65" s="85" t="s">
        <v>1626</v>
      </c>
      <c r="G65" s="148">
        <v>605766.70279999997</v>
      </c>
    </row>
    <row r="66" spans="1:7" x14ac:dyDescent="0.3">
      <c r="A66" s="1"/>
      <c r="B66" s="85" t="s">
        <v>110</v>
      </c>
      <c r="C66" s="85" t="s">
        <v>122</v>
      </c>
      <c r="D66" s="85" t="s">
        <v>1680</v>
      </c>
      <c r="E66" s="85" t="s">
        <v>1653</v>
      </c>
      <c r="F66" s="85" t="s">
        <v>1626</v>
      </c>
      <c r="G66" s="148">
        <v>676243.77159999998</v>
      </c>
    </row>
    <row r="67" spans="1:7" x14ac:dyDescent="0.3">
      <c r="A67" s="1"/>
      <c r="B67" s="85" t="s">
        <v>369</v>
      </c>
      <c r="C67" s="85" t="s">
        <v>1193</v>
      </c>
      <c r="D67" s="85" t="s">
        <v>1681</v>
      </c>
      <c r="E67" s="85" t="s">
        <v>1625</v>
      </c>
      <c r="F67" s="85" t="s">
        <v>1626</v>
      </c>
      <c r="G67" s="148">
        <v>0</v>
      </c>
    </row>
    <row r="68" spans="1:7" x14ac:dyDescent="0.3">
      <c r="A68" s="1"/>
      <c r="B68" s="85" t="s">
        <v>44</v>
      </c>
      <c r="C68" s="85" t="s">
        <v>1196</v>
      </c>
      <c r="D68" s="85" t="s">
        <v>1682</v>
      </c>
      <c r="E68" s="85" t="s">
        <v>1625</v>
      </c>
      <c r="F68" s="85" t="s">
        <v>1626</v>
      </c>
      <c r="G68" s="148">
        <v>0</v>
      </c>
    </row>
    <row r="69" spans="1:7" x14ac:dyDescent="0.3">
      <c r="A69" s="1"/>
      <c r="B69" s="85" t="s">
        <v>44</v>
      </c>
      <c r="C69" s="85" t="s">
        <v>1196</v>
      </c>
      <c r="D69" s="85" t="s">
        <v>1682</v>
      </c>
      <c r="E69" s="85" t="s">
        <v>1653</v>
      </c>
      <c r="F69" s="85" t="s">
        <v>1626</v>
      </c>
      <c r="G69" s="148">
        <v>0</v>
      </c>
    </row>
    <row r="70" spans="1:7" x14ac:dyDescent="0.3">
      <c r="A70" s="1"/>
      <c r="B70" s="85" t="s">
        <v>44</v>
      </c>
      <c r="C70" s="85" t="s">
        <v>1196</v>
      </c>
      <c r="D70" s="85" t="s">
        <v>1197</v>
      </c>
      <c r="E70" s="85" t="s">
        <v>1625</v>
      </c>
      <c r="F70" s="85" t="s">
        <v>1626</v>
      </c>
      <c r="G70" s="148">
        <v>0</v>
      </c>
    </row>
    <row r="71" spans="1:7" x14ac:dyDescent="0.3">
      <c r="A71" s="1"/>
      <c r="B71" s="85" t="s">
        <v>44</v>
      </c>
      <c r="C71" s="85" t="s">
        <v>1196</v>
      </c>
      <c r="D71" s="85" t="s">
        <v>1197</v>
      </c>
      <c r="E71" s="85" t="s">
        <v>1653</v>
      </c>
      <c r="F71" s="85" t="s">
        <v>1626</v>
      </c>
      <c r="G71" s="148">
        <v>0</v>
      </c>
    </row>
    <row r="72" spans="1:7" x14ac:dyDescent="0.3">
      <c r="A72" s="1"/>
      <c r="B72" s="85" t="s">
        <v>44</v>
      </c>
      <c r="C72" s="85" t="s">
        <v>1196</v>
      </c>
      <c r="D72" s="85" t="s">
        <v>1683</v>
      </c>
      <c r="E72" s="85" t="s">
        <v>1625</v>
      </c>
      <c r="F72" s="85" t="s">
        <v>1626</v>
      </c>
      <c r="G72" s="148">
        <v>0</v>
      </c>
    </row>
    <row r="73" spans="1:7" x14ac:dyDescent="0.3">
      <c r="A73" s="1"/>
      <c r="B73" s="85" t="s">
        <v>44</v>
      </c>
      <c r="C73" s="85" t="s">
        <v>1196</v>
      </c>
      <c r="D73" s="85" t="s">
        <v>1683</v>
      </c>
      <c r="E73" s="85" t="s">
        <v>1653</v>
      </c>
      <c r="F73" s="85" t="s">
        <v>1626</v>
      </c>
      <c r="G73" s="148">
        <v>0</v>
      </c>
    </row>
    <row r="74" spans="1:7" x14ac:dyDescent="0.3">
      <c r="A74" s="1"/>
      <c r="B74" s="85" t="s">
        <v>44</v>
      </c>
      <c r="C74" s="85" t="s">
        <v>1199</v>
      </c>
      <c r="D74" s="85" t="s">
        <v>1684</v>
      </c>
      <c r="E74" s="85" t="s">
        <v>1653</v>
      </c>
      <c r="F74" s="85" t="s">
        <v>1626</v>
      </c>
      <c r="G74" s="148">
        <v>0</v>
      </c>
    </row>
    <row r="75" spans="1:7" x14ac:dyDescent="0.3">
      <c r="A75" s="1"/>
      <c r="B75" s="85" t="s">
        <v>44</v>
      </c>
      <c r="C75" s="85" t="s">
        <v>160</v>
      </c>
      <c r="D75" s="85" t="s">
        <v>160</v>
      </c>
      <c r="E75" s="85" t="s">
        <v>1653</v>
      </c>
      <c r="F75" s="85" t="s">
        <v>1626</v>
      </c>
      <c r="G75" s="148">
        <v>1904083</v>
      </c>
    </row>
    <row r="76" spans="1:7" x14ac:dyDescent="0.3">
      <c r="A76" s="1"/>
      <c r="B76" s="85" t="s">
        <v>44</v>
      </c>
      <c r="C76" s="85" t="s">
        <v>160</v>
      </c>
      <c r="D76" s="85" t="s">
        <v>1685</v>
      </c>
      <c r="E76" s="85" t="s">
        <v>1625</v>
      </c>
      <c r="F76" s="85" t="s">
        <v>1626</v>
      </c>
      <c r="G76" s="148">
        <v>0</v>
      </c>
    </row>
    <row r="77" spans="1:7" x14ac:dyDescent="0.3">
      <c r="A77" s="1"/>
      <c r="B77" s="85" t="s">
        <v>44</v>
      </c>
      <c r="C77" s="85" t="s">
        <v>160</v>
      </c>
      <c r="D77" s="85" t="s">
        <v>1686</v>
      </c>
      <c r="E77" s="85" t="s">
        <v>1625</v>
      </c>
      <c r="F77" s="85" t="s">
        <v>1626</v>
      </c>
      <c r="G77" s="148">
        <v>0</v>
      </c>
    </row>
    <row r="78" spans="1:7" x14ac:dyDescent="0.3">
      <c r="A78" s="1"/>
      <c r="B78" s="85" t="s">
        <v>51</v>
      </c>
      <c r="C78" s="85" t="s">
        <v>1099</v>
      </c>
      <c r="D78" s="85" t="s">
        <v>1687</v>
      </c>
      <c r="E78" s="85" t="s">
        <v>1688</v>
      </c>
      <c r="F78" s="85" t="s">
        <v>1626</v>
      </c>
      <c r="G78" s="148">
        <v>17898.25</v>
      </c>
    </row>
    <row r="79" spans="1:7" x14ac:dyDescent="0.3">
      <c r="A79" s="1"/>
      <c r="B79" s="85" t="s">
        <v>51</v>
      </c>
      <c r="C79" s="85" t="s">
        <v>1099</v>
      </c>
      <c r="D79" s="85" t="s">
        <v>1689</v>
      </c>
      <c r="E79" s="85" t="s">
        <v>1688</v>
      </c>
      <c r="F79" s="85" t="s">
        <v>1626</v>
      </c>
      <c r="G79" s="148">
        <v>4743.49</v>
      </c>
    </row>
    <row r="80" spans="1:7" x14ac:dyDescent="0.3">
      <c r="A80" s="1"/>
      <c r="B80" s="85" t="s">
        <v>51</v>
      </c>
      <c r="C80" s="85" t="s">
        <v>1099</v>
      </c>
      <c r="D80" s="85" t="s">
        <v>1690</v>
      </c>
      <c r="E80" s="85" t="s">
        <v>1688</v>
      </c>
      <c r="F80" s="85" t="s">
        <v>1626</v>
      </c>
      <c r="G80" s="148">
        <v>18105.61</v>
      </c>
    </row>
    <row r="81" spans="1:7" x14ac:dyDescent="0.3">
      <c r="A81" s="1"/>
      <c r="B81" s="85" t="s">
        <v>51</v>
      </c>
      <c r="C81" s="85" t="s">
        <v>1205</v>
      </c>
      <c r="D81" s="85" t="s">
        <v>1691</v>
      </c>
      <c r="E81" s="85" t="s">
        <v>1688</v>
      </c>
      <c r="F81" s="85" t="s">
        <v>1626</v>
      </c>
      <c r="G81" s="148">
        <v>0</v>
      </c>
    </row>
    <row r="82" spans="1:7" x14ac:dyDescent="0.3">
      <c r="A82" s="1"/>
      <c r="B82" s="85" t="s">
        <v>51</v>
      </c>
      <c r="C82" s="85" t="s">
        <v>1205</v>
      </c>
      <c r="D82" s="85" t="s">
        <v>1692</v>
      </c>
      <c r="E82" s="85" t="s">
        <v>1688</v>
      </c>
      <c r="F82" s="85" t="s">
        <v>1626</v>
      </c>
      <c r="G82" s="148">
        <v>16171.28</v>
      </c>
    </row>
    <row r="83" spans="1:7" x14ac:dyDescent="0.3">
      <c r="A83" s="1"/>
      <c r="B83" s="85" t="s">
        <v>51</v>
      </c>
      <c r="C83" s="85" t="s">
        <v>1206</v>
      </c>
      <c r="D83" s="85" t="s">
        <v>1693</v>
      </c>
      <c r="E83" s="85" t="s">
        <v>1688</v>
      </c>
      <c r="F83" s="85" t="s">
        <v>1626</v>
      </c>
      <c r="G83" s="148">
        <v>14083.2</v>
      </c>
    </row>
    <row r="84" spans="1:7" x14ac:dyDescent="0.3">
      <c r="A84" s="1"/>
      <c r="B84" s="85" t="s">
        <v>51</v>
      </c>
      <c r="C84" s="85" t="s">
        <v>1206</v>
      </c>
      <c r="D84" s="85" t="s">
        <v>1694</v>
      </c>
      <c r="E84" s="85" t="s">
        <v>1688</v>
      </c>
      <c r="F84" s="85" t="s">
        <v>1626</v>
      </c>
      <c r="G84" s="148">
        <v>12048.96</v>
      </c>
    </row>
    <row r="85" spans="1:7" x14ac:dyDescent="0.3">
      <c r="A85" s="1"/>
      <c r="B85" s="85" t="s">
        <v>51</v>
      </c>
      <c r="C85" s="85" t="s">
        <v>1207</v>
      </c>
      <c r="D85" s="85" t="s">
        <v>397</v>
      </c>
      <c r="E85" s="85" t="s">
        <v>1688</v>
      </c>
      <c r="F85" s="85" t="s">
        <v>1626</v>
      </c>
      <c r="G85" s="148">
        <v>0</v>
      </c>
    </row>
    <row r="86" spans="1:7" x14ac:dyDescent="0.3">
      <c r="A86" s="1"/>
      <c r="B86" s="85" t="s">
        <v>51</v>
      </c>
      <c r="C86" s="85" t="s">
        <v>1207</v>
      </c>
      <c r="D86" s="85" t="s">
        <v>53</v>
      </c>
      <c r="E86" s="85" t="s">
        <v>1688</v>
      </c>
      <c r="F86" s="85" t="s">
        <v>1626</v>
      </c>
      <c r="G86" s="148">
        <v>1896.89</v>
      </c>
    </row>
    <row r="87" spans="1:7" ht="26.4" x14ac:dyDescent="0.3">
      <c r="A87" s="1"/>
      <c r="B87" s="85" t="s">
        <v>613</v>
      </c>
      <c r="C87" s="85" t="s">
        <v>1208</v>
      </c>
      <c r="D87" s="85" t="s">
        <v>700</v>
      </c>
      <c r="E87" s="85" t="s">
        <v>1625</v>
      </c>
      <c r="F87" s="85" t="s">
        <v>1626</v>
      </c>
      <c r="G87" s="148">
        <v>0</v>
      </c>
    </row>
    <row r="88" spans="1:7" ht="26.4" x14ac:dyDescent="0.3">
      <c r="A88" s="1"/>
      <c r="B88" s="85" t="s">
        <v>613</v>
      </c>
      <c r="C88" s="85" t="s">
        <v>1208</v>
      </c>
      <c r="D88" s="85" t="s">
        <v>701</v>
      </c>
      <c r="E88" s="85" t="s">
        <v>1625</v>
      </c>
      <c r="F88" s="85" t="s">
        <v>1626</v>
      </c>
      <c r="G88" s="148">
        <v>0</v>
      </c>
    </row>
    <row r="89" spans="1:7" x14ac:dyDescent="0.3">
      <c r="A89" s="1"/>
      <c r="B89" s="85" t="s">
        <v>166</v>
      </c>
      <c r="C89" s="85" t="s">
        <v>167</v>
      </c>
      <c r="D89" s="85" t="s">
        <v>1695</v>
      </c>
      <c r="E89" s="85" t="s">
        <v>1625</v>
      </c>
      <c r="F89" s="85" t="s">
        <v>1626</v>
      </c>
      <c r="G89" s="148">
        <v>0</v>
      </c>
    </row>
    <row r="90" spans="1:7" x14ac:dyDescent="0.3">
      <c r="A90" s="1"/>
      <c r="B90" s="85" t="s">
        <v>166</v>
      </c>
      <c r="C90" s="85" t="s">
        <v>167</v>
      </c>
      <c r="D90" s="85" t="s">
        <v>1696</v>
      </c>
      <c r="E90" s="85" t="s">
        <v>1625</v>
      </c>
      <c r="F90" s="85" t="s">
        <v>1626</v>
      </c>
      <c r="G90" s="148">
        <v>0</v>
      </c>
    </row>
    <row r="91" spans="1:7" x14ac:dyDescent="0.3">
      <c r="A91" s="1"/>
      <c r="B91" s="85" t="s">
        <v>166</v>
      </c>
      <c r="C91" s="85" t="s">
        <v>167</v>
      </c>
      <c r="D91" s="85" t="s">
        <v>1697</v>
      </c>
      <c r="E91" s="85" t="s">
        <v>1625</v>
      </c>
      <c r="F91" s="85" t="s">
        <v>1626</v>
      </c>
      <c r="G91" s="148">
        <v>0</v>
      </c>
    </row>
    <row r="92" spans="1:7" x14ac:dyDescent="0.3">
      <c r="A92" s="1"/>
      <c r="B92" s="85" t="s">
        <v>166</v>
      </c>
      <c r="C92" s="85" t="s">
        <v>167</v>
      </c>
      <c r="D92" s="85" t="s">
        <v>1698</v>
      </c>
      <c r="E92" s="85" t="s">
        <v>1625</v>
      </c>
      <c r="F92" s="85" t="s">
        <v>1626</v>
      </c>
      <c r="G92" s="148">
        <v>0</v>
      </c>
    </row>
    <row r="93" spans="1:7" x14ac:dyDescent="0.3">
      <c r="A93" s="1"/>
      <c r="B93" s="85" t="s">
        <v>508</v>
      </c>
      <c r="C93" s="85" t="s">
        <v>1211</v>
      </c>
      <c r="D93" s="85" t="s">
        <v>1212</v>
      </c>
      <c r="E93" s="85" t="s">
        <v>1625</v>
      </c>
      <c r="F93" s="85" t="s">
        <v>1626</v>
      </c>
      <c r="G93" s="148">
        <v>0</v>
      </c>
    </row>
    <row r="94" spans="1:7" x14ac:dyDescent="0.3">
      <c r="A94" s="1"/>
      <c r="B94" s="85" t="s">
        <v>508</v>
      </c>
      <c r="C94" s="85" t="s">
        <v>1211</v>
      </c>
      <c r="D94" s="85" t="s">
        <v>1699</v>
      </c>
      <c r="E94" s="85" t="s">
        <v>1625</v>
      </c>
      <c r="F94" s="85" t="s">
        <v>1626</v>
      </c>
      <c r="G94" s="148">
        <v>0</v>
      </c>
    </row>
    <row r="95" spans="1:7" x14ac:dyDescent="0.3">
      <c r="A95" s="1"/>
      <c r="B95" s="85" t="s">
        <v>508</v>
      </c>
      <c r="C95" s="85" t="s">
        <v>1211</v>
      </c>
      <c r="D95" s="85" t="s">
        <v>1699</v>
      </c>
      <c r="E95" s="85" t="s">
        <v>1628</v>
      </c>
      <c r="F95" s="85" t="s">
        <v>1626</v>
      </c>
      <c r="G95" s="148">
        <v>0</v>
      </c>
    </row>
    <row r="96" spans="1:7" x14ac:dyDescent="0.3">
      <c r="A96" s="1"/>
      <c r="B96" s="85" t="s">
        <v>508</v>
      </c>
      <c r="C96" s="85" t="s">
        <v>1211</v>
      </c>
      <c r="D96" s="85" t="s">
        <v>1700</v>
      </c>
      <c r="E96" s="85" t="s">
        <v>1625</v>
      </c>
      <c r="F96" s="85" t="s">
        <v>1626</v>
      </c>
      <c r="G96" s="148">
        <v>0</v>
      </c>
    </row>
    <row r="97" spans="1:7" x14ac:dyDescent="0.3">
      <c r="A97" s="1"/>
      <c r="B97" s="85" t="s">
        <v>508</v>
      </c>
      <c r="C97" s="85" t="s">
        <v>1211</v>
      </c>
      <c r="D97" s="85" t="s">
        <v>1700</v>
      </c>
      <c r="E97" s="85" t="s">
        <v>1628</v>
      </c>
      <c r="F97" s="85" t="s">
        <v>1626</v>
      </c>
      <c r="G97" s="148">
        <v>0</v>
      </c>
    </row>
    <row r="98" spans="1:7" x14ac:dyDescent="0.3">
      <c r="A98" s="1"/>
      <c r="B98" s="85" t="s">
        <v>508</v>
      </c>
      <c r="C98" s="85" t="s">
        <v>1211</v>
      </c>
      <c r="D98" s="85" t="s">
        <v>1701</v>
      </c>
      <c r="E98" s="85" t="s">
        <v>1625</v>
      </c>
      <c r="F98" s="85" t="s">
        <v>1626</v>
      </c>
      <c r="G98" s="148">
        <v>0</v>
      </c>
    </row>
    <row r="99" spans="1:7" x14ac:dyDescent="0.3">
      <c r="A99" s="1"/>
      <c r="B99" s="85" t="s">
        <v>508</v>
      </c>
      <c r="C99" s="85" t="s">
        <v>1211</v>
      </c>
      <c r="D99" s="85" t="s">
        <v>1701</v>
      </c>
      <c r="E99" s="85" t="s">
        <v>1628</v>
      </c>
      <c r="F99" s="85" t="s">
        <v>1626</v>
      </c>
      <c r="G99" s="148">
        <v>0</v>
      </c>
    </row>
    <row r="100" spans="1:7" x14ac:dyDescent="0.3">
      <c r="A100" s="1"/>
      <c r="B100" s="85" t="s">
        <v>172</v>
      </c>
      <c r="C100" s="85" t="s">
        <v>1217</v>
      </c>
      <c r="D100" s="85" t="s">
        <v>753</v>
      </c>
      <c r="E100" s="85" t="s">
        <v>1653</v>
      </c>
      <c r="F100" s="85" t="s">
        <v>1626</v>
      </c>
      <c r="G100" s="148">
        <v>0</v>
      </c>
    </row>
    <row r="101" spans="1:7" x14ac:dyDescent="0.3">
      <c r="A101" s="1"/>
      <c r="B101" s="85" t="s">
        <v>175</v>
      </c>
      <c r="C101" s="85" t="s">
        <v>1218</v>
      </c>
      <c r="D101" s="85" t="s">
        <v>1702</v>
      </c>
      <c r="E101" s="85" t="s">
        <v>1653</v>
      </c>
      <c r="F101" s="85" t="s">
        <v>1626</v>
      </c>
      <c r="G101" s="148">
        <v>0</v>
      </c>
    </row>
    <row r="102" spans="1:7" x14ac:dyDescent="0.3">
      <c r="A102" s="1"/>
      <c r="B102" s="85" t="s">
        <v>175</v>
      </c>
      <c r="C102" s="85" t="s">
        <v>1218</v>
      </c>
      <c r="D102" s="85" t="s">
        <v>1703</v>
      </c>
      <c r="E102" s="85" t="s">
        <v>1653</v>
      </c>
      <c r="F102" s="85" t="s">
        <v>1626</v>
      </c>
      <c r="G102"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32"/>
  <sheetViews>
    <sheetView showGridLines="0" zoomScale="80" workbookViewId="0"/>
  </sheetViews>
  <sheetFormatPr baseColWidth="10" defaultColWidth="8.88671875" defaultRowHeight="14.4" x14ac:dyDescent="0.3"/>
  <cols>
    <col min="1" max="1" width="2" customWidth="1"/>
    <col min="2" max="2" width="20" customWidth="1"/>
    <col min="3" max="12" width="23"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x14ac:dyDescent="0.3">
      <c r="A5" s="1"/>
      <c r="B5" s="1"/>
      <c r="C5" s="1"/>
      <c r="D5" s="1"/>
      <c r="E5" s="1"/>
      <c r="F5" s="1"/>
      <c r="G5" s="1"/>
      <c r="H5" s="1"/>
      <c r="I5" s="1"/>
      <c r="J5" s="1"/>
      <c r="K5" s="1"/>
      <c r="L5" s="1"/>
    </row>
    <row r="6" spans="1:12" ht="27" customHeight="1" x14ac:dyDescent="0.3">
      <c r="A6" s="1"/>
      <c r="B6" s="197" t="s">
        <v>600</v>
      </c>
      <c r="C6" s="197" t="s">
        <v>1704</v>
      </c>
      <c r="D6" s="197"/>
      <c r="E6" s="197"/>
      <c r="F6" s="197"/>
      <c r="G6" s="197"/>
      <c r="H6" s="197"/>
      <c r="I6" s="197"/>
      <c r="J6" s="197"/>
      <c r="K6" s="197"/>
      <c r="L6" s="197"/>
    </row>
    <row r="7" spans="1:12" ht="40.049999999999997" customHeight="1" x14ac:dyDescent="0.3">
      <c r="A7" s="1"/>
      <c r="B7" s="197"/>
      <c r="C7" s="3" t="s">
        <v>91</v>
      </c>
      <c r="D7" s="3" t="s">
        <v>98</v>
      </c>
      <c r="E7" s="3" t="s">
        <v>98</v>
      </c>
      <c r="F7" s="3" t="s">
        <v>107</v>
      </c>
      <c r="G7" s="3" t="s">
        <v>44</v>
      </c>
      <c r="H7" s="3" t="s">
        <v>44</v>
      </c>
      <c r="I7" s="3" t="s">
        <v>44</v>
      </c>
      <c r="J7" s="3" t="s">
        <v>44</v>
      </c>
      <c r="K7" s="3" t="s">
        <v>172</v>
      </c>
      <c r="L7" s="3" t="s">
        <v>175</v>
      </c>
    </row>
    <row r="8" spans="1:12" ht="40.049999999999997" customHeight="1" x14ac:dyDescent="0.3">
      <c r="A8" s="1"/>
      <c r="B8" s="197"/>
      <c r="C8" s="3" t="s">
        <v>96</v>
      </c>
      <c r="D8" s="3" t="s">
        <v>1705</v>
      </c>
      <c r="E8" s="3" t="s">
        <v>1706</v>
      </c>
      <c r="F8" s="3" t="s">
        <v>1707</v>
      </c>
      <c r="G8" s="3" t="s">
        <v>1708</v>
      </c>
      <c r="H8" s="3" t="s">
        <v>1709</v>
      </c>
      <c r="I8" s="3" t="s">
        <v>157</v>
      </c>
      <c r="J8" s="3" t="s">
        <v>1710</v>
      </c>
      <c r="K8" s="3" t="s">
        <v>1178</v>
      </c>
      <c r="L8" s="3" t="s">
        <v>1711</v>
      </c>
    </row>
    <row r="9" spans="1:12" x14ac:dyDescent="0.3">
      <c r="A9" s="1"/>
      <c r="B9" s="149" t="s">
        <v>205</v>
      </c>
      <c r="C9" s="147">
        <v>2986.27</v>
      </c>
      <c r="D9" s="147">
        <v>83.34</v>
      </c>
      <c r="E9" s="147">
        <v>83.34</v>
      </c>
      <c r="F9" s="147">
        <v>4481.6000000000004</v>
      </c>
      <c r="G9" s="147">
        <v>3942.232</v>
      </c>
      <c r="H9" s="147">
        <v>4381.268</v>
      </c>
      <c r="I9" s="147">
        <v>4380.9319999999998</v>
      </c>
      <c r="J9" s="147">
        <v>4383.3230000000003</v>
      </c>
      <c r="K9" s="147">
        <v>235.88</v>
      </c>
      <c r="L9" s="147">
        <v>6814.5259999999998</v>
      </c>
    </row>
    <row r="10" spans="1:12" x14ac:dyDescent="0.3">
      <c r="A10" s="1"/>
      <c r="B10" s="149" t="s">
        <v>1712</v>
      </c>
      <c r="C10" s="147">
        <v>3011.25</v>
      </c>
      <c r="D10" s="147">
        <v>87.16</v>
      </c>
      <c r="E10" s="147">
        <v>87.16</v>
      </c>
      <c r="F10" s="147">
        <v>4481.6000000000004</v>
      </c>
      <c r="G10" s="147">
        <v>4077.8209999999999</v>
      </c>
      <c r="H10" s="147">
        <v>4449.6040000000003</v>
      </c>
      <c r="I10" s="147">
        <v>4449.4399999999996</v>
      </c>
      <c r="J10" s="147">
        <v>4451.9210000000003</v>
      </c>
      <c r="K10" s="147">
        <v>239.8</v>
      </c>
      <c r="L10" s="147">
        <v>6813.0230000000001</v>
      </c>
    </row>
    <row r="11" spans="1:12" x14ac:dyDescent="0.3">
      <c r="A11" s="1"/>
      <c r="B11" s="149" t="s">
        <v>1713</v>
      </c>
      <c r="C11" s="147">
        <v>3012.65</v>
      </c>
      <c r="D11" s="147">
        <v>91.72</v>
      </c>
      <c r="E11" s="147">
        <v>91.72</v>
      </c>
      <c r="F11" s="147">
        <v>4481.6000000000004</v>
      </c>
      <c r="G11" s="147">
        <v>4181.1120000000001</v>
      </c>
      <c r="H11" s="147">
        <v>4503.8789999999999</v>
      </c>
      <c r="I11" s="147">
        <v>4503.1589999999997</v>
      </c>
      <c r="J11" s="147">
        <v>4506.1779999999999</v>
      </c>
      <c r="K11" s="147">
        <v>244.51</v>
      </c>
      <c r="L11" s="147">
        <v>6810.7939999999999</v>
      </c>
    </row>
    <row r="12" spans="1:12" x14ac:dyDescent="0.3">
      <c r="A12" s="1"/>
      <c r="B12" s="149" t="s">
        <v>1714</v>
      </c>
      <c r="C12" s="147">
        <v>3012.89</v>
      </c>
      <c r="D12" s="147">
        <v>95.36</v>
      </c>
      <c r="E12" s="147">
        <v>95.36</v>
      </c>
      <c r="F12" s="147">
        <v>4481.6000000000004</v>
      </c>
      <c r="G12" s="147">
        <v>4213.1459999999997</v>
      </c>
      <c r="H12" s="147">
        <v>4516.4269999999997</v>
      </c>
      <c r="I12" s="147">
        <v>4515.6689999999999</v>
      </c>
      <c r="J12" s="147">
        <v>4518.5230000000001</v>
      </c>
      <c r="K12" s="147">
        <v>249.42</v>
      </c>
      <c r="L12" s="147">
        <v>6809.933</v>
      </c>
    </row>
    <row r="13" spans="1:12" x14ac:dyDescent="0.3">
      <c r="A13" s="1"/>
      <c r="B13" s="149" t="s">
        <v>1715</v>
      </c>
      <c r="C13" s="147">
        <v>3012.65</v>
      </c>
      <c r="D13" s="147">
        <v>98.09</v>
      </c>
      <c r="E13" s="147">
        <v>98.09</v>
      </c>
      <c r="F13" s="147">
        <v>4481.6000000000004</v>
      </c>
      <c r="G13" s="147">
        <v>4204.6459999999997</v>
      </c>
      <c r="H13" s="147">
        <v>4515.8969999999999</v>
      </c>
      <c r="I13" s="147">
        <v>4515.0510000000004</v>
      </c>
      <c r="J13" s="147">
        <v>4518.0649999999996</v>
      </c>
      <c r="K13" s="147">
        <v>254.72</v>
      </c>
      <c r="L13" s="147">
        <v>6808.5219999999999</v>
      </c>
    </row>
    <row r="14" spans="1:12" x14ac:dyDescent="0.3">
      <c r="A14" s="1"/>
      <c r="B14" s="149" t="s">
        <v>1716</v>
      </c>
      <c r="C14" s="147">
        <v>3012.89</v>
      </c>
      <c r="D14" s="147">
        <v>100.52</v>
      </c>
      <c r="E14" s="147">
        <v>100.52</v>
      </c>
      <c r="F14" s="147">
        <v>4474.7</v>
      </c>
      <c r="G14" s="147">
        <v>4146.4539999999997</v>
      </c>
      <c r="H14" s="147">
        <v>4486.5290000000005</v>
      </c>
      <c r="I14" s="147">
        <v>4486.1570000000002</v>
      </c>
      <c r="J14" s="147">
        <v>4489.1629999999996</v>
      </c>
      <c r="K14" s="147">
        <v>259.23</v>
      </c>
      <c r="L14" s="147">
        <v>6807.1080000000002</v>
      </c>
    </row>
    <row r="15" spans="1:12" x14ac:dyDescent="0.3">
      <c r="A15" s="1"/>
      <c r="B15" s="149" t="s">
        <v>313</v>
      </c>
      <c r="C15" s="147">
        <v>3010.33</v>
      </c>
      <c r="D15" s="147">
        <v>101.81</v>
      </c>
      <c r="E15" s="147">
        <v>101.81</v>
      </c>
      <c r="F15" s="147">
        <v>4488.5</v>
      </c>
      <c r="G15" s="147">
        <v>4022.7759999999998</v>
      </c>
      <c r="H15" s="147">
        <v>4423.1390000000001</v>
      </c>
      <c r="I15" s="147">
        <v>4422.0290000000005</v>
      </c>
      <c r="J15" s="147">
        <v>4425.1059999999998</v>
      </c>
      <c r="K15" s="147">
        <v>264.52999999999997</v>
      </c>
      <c r="L15" s="147">
        <v>6805.6360000000004</v>
      </c>
    </row>
    <row r="16" spans="1:12" x14ac:dyDescent="0.3">
      <c r="A16" s="1"/>
      <c r="B16" s="149" t="s">
        <v>506</v>
      </c>
      <c r="C16" s="147">
        <v>2987.42</v>
      </c>
      <c r="D16" s="147">
        <v>101.52</v>
      </c>
      <c r="E16" s="147">
        <v>101.52</v>
      </c>
      <c r="F16" s="147">
        <v>4481.6000000000004</v>
      </c>
      <c r="G16" s="147">
        <v>3902.1669999999999</v>
      </c>
      <c r="H16" s="147">
        <v>4340.7060000000001</v>
      </c>
      <c r="I16" s="147">
        <v>4340.4160000000002</v>
      </c>
      <c r="J16" s="147">
        <v>4342.8980000000001</v>
      </c>
      <c r="K16" s="147">
        <v>269.44</v>
      </c>
      <c r="L16" s="147">
        <v>6804.2209999999995</v>
      </c>
    </row>
    <row r="17" spans="1:12" x14ac:dyDescent="0.3">
      <c r="A17" s="1"/>
      <c r="B17" s="149" t="s">
        <v>372</v>
      </c>
      <c r="C17" s="147">
        <v>2988.34</v>
      </c>
      <c r="D17" s="147">
        <v>100.87</v>
      </c>
      <c r="E17" s="147">
        <v>100.87</v>
      </c>
      <c r="F17" s="147">
        <v>4481.6000000000004</v>
      </c>
      <c r="G17" s="147">
        <v>3805.2689999999998</v>
      </c>
      <c r="H17" s="147">
        <v>4287.7219999999998</v>
      </c>
      <c r="I17" s="147">
        <v>4289.4639999999999</v>
      </c>
      <c r="J17" s="147">
        <v>4289.8140000000003</v>
      </c>
      <c r="K17" s="147">
        <v>274.74</v>
      </c>
      <c r="L17" s="147">
        <v>6802.6030000000001</v>
      </c>
    </row>
    <row r="18" spans="1:12" x14ac:dyDescent="0.3">
      <c r="A18" s="1"/>
      <c r="B18" s="149" t="s">
        <v>474</v>
      </c>
      <c r="C18" s="147">
        <v>2989.5</v>
      </c>
      <c r="D18" s="147">
        <v>99.87</v>
      </c>
      <c r="E18" s="147">
        <v>99.87</v>
      </c>
      <c r="F18" s="147">
        <v>4481.6000000000004</v>
      </c>
      <c r="G18" s="147">
        <v>3791.4</v>
      </c>
      <c r="H18" s="147">
        <v>4277.3149999999996</v>
      </c>
      <c r="I18" s="147">
        <v>4280.598</v>
      </c>
      <c r="J18" s="147">
        <v>4280.4889999999996</v>
      </c>
      <c r="K18" s="147">
        <v>282.39999999999998</v>
      </c>
      <c r="L18" s="147">
        <v>6801.4219999999996</v>
      </c>
    </row>
    <row r="19" spans="1:12" x14ac:dyDescent="0.3">
      <c r="A19" s="1"/>
      <c r="B19" s="149" t="s">
        <v>1717</v>
      </c>
      <c r="C19" s="147">
        <v>2991.82</v>
      </c>
      <c r="D19" s="147">
        <v>97.62</v>
      </c>
      <c r="E19" s="147">
        <v>97.62</v>
      </c>
      <c r="F19" s="147">
        <v>4481.6000000000004</v>
      </c>
      <c r="G19" s="147">
        <v>3772.9319999999998</v>
      </c>
      <c r="H19" s="147">
        <v>4258.3159999999998</v>
      </c>
      <c r="I19" s="147">
        <v>4268.4229999999998</v>
      </c>
      <c r="J19" s="147">
        <v>4262.3689999999997</v>
      </c>
      <c r="K19" s="147">
        <v>288.68</v>
      </c>
      <c r="L19" s="147">
        <v>6800.4740000000002</v>
      </c>
    </row>
    <row r="20" spans="1:12" x14ac:dyDescent="0.3">
      <c r="A20" s="1"/>
      <c r="B20" s="149" t="s">
        <v>1718</v>
      </c>
      <c r="C20" s="147">
        <v>2986.03</v>
      </c>
      <c r="D20" s="147">
        <v>95.52</v>
      </c>
      <c r="E20" s="147">
        <v>95.52</v>
      </c>
      <c r="F20" s="147">
        <v>4481.6000000000004</v>
      </c>
      <c r="G20" s="147">
        <v>3722.46</v>
      </c>
      <c r="H20" s="147">
        <v>4248.3599999999997</v>
      </c>
      <c r="I20" s="147">
        <v>4258.9709999999995</v>
      </c>
      <c r="J20" s="147">
        <v>4252.7129999999997</v>
      </c>
      <c r="K20" s="147">
        <v>295.55</v>
      </c>
      <c r="L20" s="147">
        <v>6799.5969999999998</v>
      </c>
    </row>
    <row r="21" spans="1:12" x14ac:dyDescent="0.3">
      <c r="A21" s="1"/>
      <c r="B21" s="149" t="s">
        <v>1719</v>
      </c>
      <c r="C21" s="147">
        <v>2986.95</v>
      </c>
      <c r="D21" s="147">
        <v>93.73</v>
      </c>
      <c r="E21" s="147">
        <v>93.73</v>
      </c>
      <c r="F21" s="147">
        <v>4481.6000000000004</v>
      </c>
      <c r="G21" s="147">
        <v>3697.8359999999998</v>
      </c>
      <c r="H21" s="147">
        <v>4236.4970000000003</v>
      </c>
      <c r="I21" s="147">
        <v>4249.09</v>
      </c>
      <c r="J21" s="147">
        <v>4241.7430000000004</v>
      </c>
      <c r="K21" s="147">
        <v>302.02999999999997</v>
      </c>
      <c r="L21" s="147">
        <v>6798.4470000000001</v>
      </c>
    </row>
    <row r="22" spans="1:12" x14ac:dyDescent="0.3">
      <c r="A22" s="1"/>
      <c r="B22" s="149" t="s">
        <v>490</v>
      </c>
      <c r="C22" s="147">
        <v>2987.19</v>
      </c>
      <c r="D22" s="147">
        <v>92.77</v>
      </c>
      <c r="E22" s="147">
        <v>92.77</v>
      </c>
      <c r="F22" s="147">
        <v>4481.6000000000004</v>
      </c>
      <c r="G22" s="147">
        <v>3674.297</v>
      </c>
      <c r="H22" s="147">
        <v>4220.7250000000004</v>
      </c>
      <c r="I22" s="147">
        <v>4234.0150000000003</v>
      </c>
      <c r="J22" s="147">
        <v>4225.6000000000004</v>
      </c>
      <c r="K22" s="147">
        <v>308.5</v>
      </c>
      <c r="L22" s="147">
        <v>6797.5060000000003</v>
      </c>
    </row>
    <row r="23" spans="1:12" x14ac:dyDescent="0.3">
      <c r="A23" s="1"/>
      <c r="B23" s="149" t="s">
        <v>314</v>
      </c>
      <c r="C23" s="147">
        <v>2987.43</v>
      </c>
      <c r="D23" s="147">
        <v>92.05</v>
      </c>
      <c r="E23" s="147">
        <v>92.05</v>
      </c>
      <c r="F23" s="147">
        <v>4481.6000000000004</v>
      </c>
      <c r="G23" s="147">
        <v>3765.5149999999999</v>
      </c>
      <c r="H23" s="147">
        <v>4266.8149999999996</v>
      </c>
      <c r="I23" s="147">
        <v>4281.3040000000001</v>
      </c>
      <c r="J23" s="147">
        <v>4272.4170000000004</v>
      </c>
      <c r="K23" s="147">
        <v>313.8</v>
      </c>
      <c r="L23" s="147">
        <v>6796.88</v>
      </c>
    </row>
    <row r="24" spans="1:12" x14ac:dyDescent="0.3">
      <c r="A24" s="1"/>
      <c r="B24" s="149" t="s">
        <v>542</v>
      </c>
      <c r="C24" s="147">
        <v>2987.19</v>
      </c>
      <c r="D24" s="147">
        <v>91.65</v>
      </c>
      <c r="E24" s="147">
        <v>91.65</v>
      </c>
      <c r="F24" s="147">
        <v>4481.6000000000004</v>
      </c>
      <c r="G24" s="147">
        <v>3868</v>
      </c>
      <c r="H24" s="147">
        <v>4313.4279999999999</v>
      </c>
      <c r="I24" s="147">
        <v>4326.6220000000003</v>
      </c>
      <c r="J24" s="147">
        <v>4317.7920000000004</v>
      </c>
      <c r="K24" s="147">
        <v>318.12</v>
      </c>
      <c r="L24" s="147">
        <v>6796.2560000000003</v>
      </c>
    </row>
    <row r="25" spans="1:12" x14ac:dyDescent="0.3">
      <c r="A25" s="1"/>
      <c r="B25" s="149" t="s">
        <v>373</v>
      </c>
      <c r="C25" s="147">
        <v>2986.03</v>
      </c>
      <c r="D25" s="147">
        <v>91.64</v>
      </c>
      <c r="E25" s="147">
        <v>91.64</v>
      </c>
      <c r="F25" s="147">
        <v>4481.6000000000004</v>
      </c>
      <c r="G25" s="147">
        <v>3929.1849999999999</v>
      </c>
      <c r="H25" s="147">
        <v>4340.2709999999997</v>
      </c>
      <c r="I25" s="147">
        <v>4347.4210000000003</v>
      </c>
      <c r="J25" s="147">
        <v>4343.4809999999998</v>
      </c>
      <c r="K25" s="147">
        <v>321.64999999999998</v>
      </c>
      <c r="L25" s="147">
        <v>6796.16</v>
      </c>
    </row>
    <row r="26" spans="1:12" x14ac:dyDescent="0.3">
      <c r="A26" s="1"/>
      <c r="B26" s="149" t="s">
        <v>395</v>
      </c>
      <c r="C26" s="147">
        <v>2987.19</v>
      </c>
      <c r="D26" s="147">
        <v>91.56</v>
      </c>
      <c r="E26" s="147">
        <v>91.56</v>
      </c>
      <c r="F26" s="147">
        <v>4481.6000000000004</v>
      </c>
      <c r="G26" s="147">
        <v>3912.1390000000001</v>
      </c>
      <c r="H26" s="147">
        <v>4330.5290000000005</v>
      </c>
      <c r="I26" s="147">
        <v>4333.768</v>
      </c>
      <c r="J26" s="147">
        <v>4333.1710000000003</v>
      </c>
      <c r="K26" s="147">
        <v>324.8</v>
      </c>
      <c r="L26" s="147">
        <v>6793.4960000000001</v>
      </c>
    </row>
    <row r="27" spans="1:12" x14ac:dyDescent="0.3">
      <c r="A27" s="1"/>
      <c r="B27" s="149" t="s">
        <v>380</v>
      </c>
      <c r="C27" s="147">
        <v>2986.03</v>
      </c>
      <c r="D27" s="147">
        <v>92.42</v>
      </c>
      <c r="E27" s="147">
        <v>92.42</v>
      </c>
      <c r="F27" s="147">
        <v>4481.6000000000004</v>
      </c>
      <c r="G27" s="147">
        <v>3854.127</v>
      </c>
      <c r="H27" s="147">
        <v>4306.1570000000002</v>
      </c>
      <c r="I27" s="147">
        <v>4308.3519999999999</v>
      </c>
      <c r="J27" s="147">
        <v>4308.5020000000004</v>
      </c>
      <c r="K27" s="147">
        <v>328.13</v>
      </c>
      <c r="L27" s="147">
        <v>6789.4440000000004</v>
      </c>
    </row>
    <row r="28" spans="1:12" x14ac:dyDescent="0.3">
      <c r="A28" s="1"/>
      <c r="B28" s="149" t="s">
        <v>549</v>
      </c>
      <c r="C28" s="147">
        <v>2987.19</v>
      </c>
      <c r="D28" s="147">
        <v>93.54</v>
      </c>
      <c r="E28" s="147">
        <v>93.54</v>
      </c>
      <c r="F28" s="147">
        <v>4488.5</v>
      </c>
      <c r="G28" s="147">
        <v>3853.7640000000001</v>
      </c>
      <c r="H28" s="147">
        <v>4311.4219999999996</v>
      </c>
      <c r="I28" s="147">
        <v>4312.3950000000004</v>
      </c>
      <c r="J28" s="147">
        <v>4313.3950000000004</v>
      </c>
      <c r="K28" s="147">
        <v>331.27</v>
      </c>
      <c r="L28" s="147">
        <v>6789.3130000000001</v>
      </c>
    </row>
    <row r="29" spans="1:12" x14ac:dyDescent="0.3">
      <c r="A29" s="1"/>
      <c r="B29" s="149" t="s">
        <v>253</v>
      </c>
      <c r="C29" s="147">
        <v>2987.19</v>
      </c>
      <c r="D29" s="147">
        <v>93.4</v>
      </c>
      <c r="E29" s="147">
        <v>93.4</v>
      </c>
      <c r="F29" s="147">
        <v>4488.5</v>
      </c>
      <c r="G29" s="147">
        <v>3817.2370000000001</v>
      </c>
      <c r="H29" s="147">
        <v>4294.6790000000001</v>
      </c>
      <c r="I29" s="147">
        <v>4295.049</v>
      </c>
      <c r="J29" s="147">
        <v>4296.5690000000004</v>
      </c>
      <c r="K29" s="147">
        <v>334.41</v>
      </c>
      <c r="L29" s="147">
        <v>6788.5469999999996</v>
      </c>
    </row>
    <row r="30" spans="1:12" x14ac:dyDescent="0.3">
      <c r="A30" s="1"/>
      <c r="B30" s="149" t="s">
        <v>1720</v>
      </c>
      <c r="C30" s="147">
        <v>2987.42</v>
      </c>
      <c r="D30" s="147">
        <v>92.94</v>
      </c>
      <c r="E30" s="147">
        <v>92.94</v>
      </c>
      <c r="F30" s="147">
        <v>4481.6000000000004</v>
      </c>
      <c r="G30" s="147">
        <v>3807.415</v>
      </c>
      <c r="H30" s="147">
        <v>4289.5069999999996</v>
      </c>
      <c r="I30" s="147">
        <v>4288.982</v>
      </c>
      <c r="J30" s="147">
        <v>4291.1260000000002</v>
      </c>
      <c r="K30" s="147">
        <v>337.95</v>
      </c>
      <c r="L30" s="147">
        <v>6787.2529999999997</v>
      </c>
    </row>
    <row r="31" spans="1:12" x14ac:dyDescent="0.3">
      <c r="A31" s="1"/>
      <c r="B31" s="149" t="s">
        <v>1721</v>
      </c>
      <c r="C31" s="147">
        <v>2987.19</v>
      </c>
      <c r="D31" s="147">
        <v>92.99</v>
      </c>
      <c r="E31" s="147">
        <v>92.99</v>
      </c>
      <c r="F31" s="147">
        <v>4481.6000000000004</v>
      </c>
      <c r="G31" s="147">
        <v>3876.7069999999999</v>
      </c>
      <c r="H31" s="147">
        <v>4329.6930000000002</v>
      </c>
      <c r="I31" s="147">
        <v>4328.95</v>
      </c>
      <c r="J31" s="147">
        <v>4331.0119999999997</v>
      </c>
      <c r="K31" s="147">
        <v>341.48</v>
      </c>
      <c r="L31" s="147">
        <v>6785.7619999999997</v>
      </c>
    </row>
    <row r="32" spans="1:12" x14ac:dyDescent="0.3">
      <c r="A32" s="1"/>
      <c r="B32" s="149" t="s">
        <v>1722</v>
      </c>
      <c r="C32" s="147">
        <v>2987.19</v>
      </c>
      <c r="D32" s="147">
        <v>93.78</v>
      </c>
      <c r="E32" s="147">
        <v>93.78</v>
      </c>
      <c r="F32" s="147">
        <v>4488.5</v>
      </c>
      <c r="G32" s="147">
        <v>3970.6030000000001</v>
      </c>
      <c r="H32" s="147">
        <v>4379.8739999999998</v>
      </c>
      <c r="I32" s="147">
        <v>4379.4849999999997</v>
      </c>
      <c r="J32" s="147">
        <v>4381.7439999999997</v>
      </c>
      <c r="K32" s="147">
        <v>346.06</v>
      </c>
      <c r="L32" s="147">
        <v>6784.2579999999998</v>
      </c>
    </row>
  </sheetData>
  <mergeCells count="3">
    <mergeCell ref="B3:G3"/>
    <mergeCell ref="B6:B8"/>
    <mergeCell ref="C6:L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32"/>
  <sheetViews>
    <sheetView showGridLines="0" zoomScale="80" workbookViewId="0"/>
  </sheetViews>
  <sheetFormatPr baseColWidth="10" defaultColWidth="8.88671875" defaultRowHeight="14.4" x14ac:dyDescent="0.3"/>
  <cols>
    <col min="1" max="1" width="2" customWidth="1"/>
    <col min="2" max="2" width="20" customWidth="1"/>
    <col min="3" max="13" width="23"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0" hidden="1" customHeight="1" x14ac:dyDescent="0.3">
      <c r="A4" s="1"/>
      <c r="B4" s="1"/>
      <c r="C4" s="1"/>
      <c r="D4" s="1"/>
      <c r="E4" s="1"/>
      <c r="F4" s="1"/>
      <c r="G4" s="1"/>
      <c r="H4" s="1"/>
      <c r="I4" s="1"/>
      <c r="J4" s="1"/>
      <c r="K4" s="1"/>
      <c r="L4" s="1"/>
      <c r="M4" s="1"/>
    </row>
    <row r="5" spans="1:13" x14ac:dyDescent="0.3">
      <c r="A5" s="1"/>
      <c r="B5" s="1"/>
      <c r="C5" s="1"/>
      <c r="D5" s="1"/>
      <c r="E5" s="1"/>
      <c r="F5" s="1"/>
      <c r="G5" s="1"/>
      <c r="H5" s="1"/>
      <c r="I5" s="1"/>
      <c r="J5" s="1"/>
      <c r="K5" s="1"/>
      <c r="L5" s="1"/>
      <c r="M5" s="1"/>
    </row>
    <row r="6" spans="1:13" ht="27" customHeight="1" x14ac:dyDescent="0.3">
      <c r="A6" s="1"/>
      <c r="B6" s="197" t="s">
        <v>600</v>
      </c>
      <c r="C6" s="197" t="s">
        <v>1723</v>
      </c>
      <c r="D6" s="197"/>
      <c r="E6" s="197"/>
      <c r="F6" s="197"/>
      <c r="G6" s="197"/>
      <c r="H6" s="197"/>
      <c r="I6" s="197"/>
      <c r="J6" s="197"/>
      <c r="K6" s="197"/>
      <c r="L6" s="197"/>
      <c r="M6" s="197"/>
    </row>
    <row r="7" spans="1:13" ht="40.049999999999997" customHeight="1" x14ac:dyDescent="0.3">
      <c r="A7" s="1"/>
      <c r="B7" s="197"/>
      <c r="C7" s="3" t="s">
        <v>91</v>
      </c>
      <c r="D7" s="3" t="s">
        <v>91</v>
      </c>
      <c r="E7" s="3" t="s">
        <v>98</v>
      </c>
      <c r="F7" s="3" t="s">
        <v>98</v>
      </c>
      <c r="G7" s="3" t="s">
        <v>98</v>
      </c>
      <c r="H7" s="3" t="s">
        <v>98</v>
      </c>
      <c r="I7" s="3" t="s">
        <v>107</v>
      </c>
      <c r="J7" s="3" t="s">
        <v>44</v>
      </c>
      <c r="K7" s="3" t="s">
        <v>44</v>
      </c>
      <c r="L7" s="3" t="s">
        <v>172</v>
      </c>
      <c r="M7" s="3" t="s">
        <v>175</v>
      </c>
    </row>
    <row r="8" spans="1:13" ht="40.049999999999997" customHeight="1" x14ac:dyDescent="0.3">
      <c r="A8" s="1"/>
      <c r="B8" s="197"/>
      <c r="C8" s="3" t="s">
        <v>1158</v>
      </c>
      <c r="D8" s="3" t="s">
        <v>1159</v>
      </c>
      <c r="E8" s="3" t="s">
        <v>103</v>
      </c>
      <c r="F8" s="3" t="s">
        <v>106</v>
      </c>
      <c r="G8" s="3" t="s">
        <v>1629</v>
      </c>
      <c r="H8" s="3" t="s">
        <v>1177</v>
      </c>
      <c r="I8" s="3" t="s">
        <v>108</v>
      </c>
      <c r="J8" s="3" t="s">
        <v>1196</v>
      </c>
      <c r="K8" s="3" t="s">
        <v>160</v>
      </c>
      <c r="L8" s="3" t="s">
        <v>1217</v>
      </c>
      <c r="M8" s="3" t="s">
        <v>1218</v>
      </c>
    </row>
    <row r="9" spans="1:13" x14ac:dyDescent="0.3">
      <c r="A9" s="1"/>
      <c r="B9" s="149" t="s">
        <v>205</v>
      </c>
      <c r="C9" s="147">
        <v>24.35</v>
      </c>
      <c r="D9" s="147">
        <v>24.35</v>
      </c>
      <c r="E9" s="147">
        <v>22.7</v>
      </c>
      <c r="F9" s="147">
        <v>22.7</v>
      </c>
      <c r="G9" s="147">
        <v>26.85</v>
      </c>
      <c r="H9" s="147">
        <v>26.85</v>
      </c>
      <c r="I9" s="147">
        <v>21.2</v>
      </c>
      <c r="J9" s="147">
        <v>27.51</v>
      </c>
      <c r="K9" s="147">
        <v>22.332999999999998</v>
      </c>
      <c r="L9" s="147">
        <v>24.3</v>
      </c>
      <c r="M9" s="147">
        <v>24.66</v>
      </c>
    </row>
    <row r="10" spans="1:13" x14ac:dyDescent="0.3">
      <c r="A10" s="1"/>
      <c r="B10" s="149" t="s">
        <v>1712</v>
      </c>
      <c r="C10" s="147">
        <v>24.67</v>
      </c>
      <c r="D10" s="147">
        <v>24.67</v>
      </c>
      <c r="E10" s="147">
        <v>22.6</v>
      </c>
      <c r="F10" s="147">
        <v>22.6</v>
      </c>
      <c r="G10" s="147">
        <v>26.63</v>
      </c>
      <c r="H10" s="147">
        <v>26.63</v>
      </c>
      <c r="I10" s="147">
        <v>21.1</v>
      </c>
      <c r="J10" s="147">
        <v>26.88</v>
      </c>
      <c r="K10" s="147">
        <v>22.667000000000002</v>
      </c>
      <c r="L10" s="147">
        <v>24.16</v>
      </c>
      <c r="M10" s="147">
        <v>24.66</v>
      </c>
    </row>
    <row r="11" spans="1:13" x14ac:dyDescent="0.3">
      <c r="A11" s="1"/>
      <c r="B11" s="149" t="s">
        <v>1713</v>
      </c>
      <c r="C11" s="147">
        <v>24.8</v>
      </c>
      <c r="D11" s="147">
        <v>24.8</v>
      </c>
      <c r="E11" s="147">
        <v>22.5</v>
      </c>
      <c r="F11" s="147">
        <v>22.5</v>
      </c>
      <c r="G11" s="147">
        <v>26.4</v>
      </c>
      <c r="H11" s="147">
        <v>26.4</v>
      </c>
      <c r="I11" s="147">
        <v>21</v>
      </c>
      <c r="J11" s="147">
        <v>26.97</v>
      </c>
      <c r="K11" s="147">
        <v>22.533000000000001</v>
      </c>
      <c r="L11" s="147">
        <v>23.96</v>
      </c>
      <c r="M11" s="147">
        <v>24.66</v>
      </c>
    </row>
    <row r="12" spans="1:13" x14ac:dyDescent="0.3">
      <c r="A12" s="1"/>
      <c r="B12" s="149" t="s">
        <v>1714</v>
      </c>
      <c r="C12" s="147">
        <v>24.83</v>
      </c>
      <c r="D12" s="147">
        <v>24.83</v>
      </c>
      <c r="E12" s="147">
        <v>22.3</v>
      </c>
      <c r="F12" s="147">
        <v>22.3</v>
      </c>
      <c r="G12" s="147">
        <v>26.18</v>
      </c>
      <c r="H12" s="147">
        <v>26.18</v>
      </c>
      <c r="I12" s="147">
        <v>21</v>
      </c>
      <c r="J12" s="147">
        <v>26.99</v>
      </c>
      <c r="K12" s="147">
        <v>22.466999999999999</v>
      </c>
      <c r="L12" s="147">
        <v>23.83</v>
      </c>
      <c r="M12" s="147">
        <v>24.66</v>
      </c>
    </row>
    <row r="13" spans="1:13" x14ac:dyDescent="0.3">
      <c r="A13" s="1"/>
      <c r="B13" s="149" t="s">
        <v>1715</v>
      </c>
      <c r="C13" s="147">
        <v>24.79</v>
      </c>
      <c r="D13" s="147">
        <v>24.79</v>
      </c>
      <c r="E13" s="147">
        <v>22.3</v>
      </c>
      <c r="F13" s="147">
        <v>22.3</v>
      </c>
      <c r="G13" s="147">
        <v>25.88</v>
      </c>
      <c r="H13" s="147">
        <v>25.88</v>
      </c>
      <c r="I13" s="147">
        <v>20.8</v>
      </c>
      <c r="J13" s="147">
        <v>27.03</v>
      </c>
      <c r="K13" s="147">
        <v>22.478999999999999</v>
      </c>
      <c r="L13" s="147">
        <v>23.72</v>
      </c>
      <c r="M13" s="147">
        <v>24.66</v>
      </c>
    </row>
    <row r="14" spans="1:13" x14ac:dyDescent="0.3">
      <c r="A14" s="1"/>
      <c r="B14" s="149" t="s">
        <v>1716</v>
      </c>
      <c r="C14" s="147">
        <v>24.8</v>
      </c>
      <c r="D14" s="147">
        <v>24.8</v>
      </c>
      <c r="E14" s="147">
        <v>22</v>
      </c>
      <c r="F14" s="147">
        <v>22</v>
      </c>
      <c r="G14" s="147">
        <v>25.49</v>
      </c>
      <c r="H14" s="147">
        <v>25.49</v>
      </c>
      <c r="I14" s="147">
        <v>20.8</v>
      </c>
      <c r="J14" s="147">
        <v>27.02</v>
      </c>
      <c r="K14" s="147">
        <v>22.4</v>
      </c>
      <c r="L14" s="147">
        <v>23.52</v>
      </c>
      <c r="M14" s="147">
        <v>24.66</v>
      </c>
    </row>
    <row r="15" spans="1:13" x14ac:dyDescent="0.3">
      <c r="A15" s="1"/>
      <c r="B15" s="149" t="s">
        <v>313</v>
      </c>
      <c r="C15" s="147">
        <v>24.79</v>
      </c>
      <c r="D15" s="147">
        <v>24.79</v>
      </c>
      <c r="E15" s="147">
        <v>22.1</v>
      </c>
      <c r="F15" s="147">
        <v>22.1</v>
      </c>
      <c r="G15" s="147">
        <v>25.3</v>
      </c>
      <c r="H15" s="147">
        <v>25.3</v>
      </c>
      <c r="I15" s="147">
        <v>20.9</v>
      </c>
      <c r="J15" s="147">
        <v>27.01</v>
      </c>
      <c r="K15" s="147">
        <v>22.2</v>
      </c>
      <c r="L15" s="147">
        <v>23.31</v>
      </c>
      <c r="M15" s="147">
        <v>24.29</v>
      </c>
    </row>
    <row r="16" spans="1:13" x14ac:dyDescent="0.3">
      <c r="A16" s="1"/>
      <c r="B16" s="149" t="s">
        <v>506</v>
      </c>
      <c r="C16" s="147">
        <v>24.89</v>
      </c>
      <c r="D16" s="147">
        <v>24.89</v>
      </c>
      <c r="E16" s="147">
        <v>22.2</v>
      </c>
      <c r="F16" s="147">
        <v>22.2</v>
      </c>
      <c r="G16" s="147">
        <v>25.42</v>
      </c>
      <c r="H16" s="147">
        <v>25.42</v>
      </c>
      <c r="I16" s="147">
        <v>21.2</v>
      </c>
      <c r="J16" s="147">
        <v>27.17</v>
      </c>
      <c r="K16" s="147">
        <v>22.6</v>
      </c>
      <c r="L16" s="147">
        <v>23.27</v>
      </c>
      <c r="M16" s="147">
        <v>24.29</v>
      </c>
    </row>
    <row r="17" spans="1:13" x14ac:dyDescent="0.3">
      <c r="A17" s="1"/>
      <c r="B17" s="149" t="s">
        <v>372</v>
      </c>
      <c r="C17" s="147">
        <v>25.4</v>
      </c>
      <c r="D17" s="147">
        <v>25.4</v>
      </c>
      <c r="E17" s="147">
        <v>23</v>
      </c>
      <c r="F17" s="147">
        <v>23</v>
      </c>
      <c r="G17" s="147">
        <v>26.13</v>
      </c>
      <c r="H17" s="147">
        <v>26.13</v>
      </c>
      <c r="I17" s="147">
        <v>21.6</v>
      </c>
      <c r="J17" s="147">
        <v>27.66</v>
      </c>
      <c r="K17" s="147">
        <v>23.466999999999999</v>
      </c>
      <c r="L17" s="147">
        <v>23.79</v>
      </c>
      <c r="M17" s="147">
        <v>25.39</v>
      </c>
    </row>
    <row r="18" spans="1:13" x14ac:dyDescent="0.3">
      <c r="A18" s="1"/>
      <c r="B18" s="149" t="s">
        <v>474</v>
      </c>
      <c r="C18" s="147">
        <v>27.48</v>
      </c>
      <c r="D18" s="147">
        <v>27.48</v>
      </c>
      <c r="E18" s="147">
        <v>24.7</v>
      </c>
      <c r="F18" s="147">
        <v>24.7</v>
      </c>
      <c r="G18" s="147">
        <v>26.71</v>
      </c>
      <c r="H18" s="147">
        <v>26.71</v>
      </c>
      <c r="I18" s="147">
        <v>22.1</v>
      </c>
      <c r="J18" s="147">
        <v>27.52</v>
      </c>
      <c r="K18" s="147">
        <v>25.175000000000001</v>
      </c>
      <c r="L18" s="147">
        <v>25.08</v>
      </c>
      <c r="M18" s="147">
        <v>26.49</v>
      </c>
    </row>
    <row r="19" spans="1:13" x14ac:dyDescent="0.3">
      <c r="A19" s="1"/>
      <c r="B19" s="149" t="s">
        <v>1717</v>
      </c>
      <c r="C19" s="147">
        <v>30.22</v>
      </c>
      <c r="D19" s="147">
        <v>30.22</v>
      </c>
      <c r="E19" s="147">
        <v>25.6</v>
      </c>
      <c r="F19" s="147">
        <v>25.6</v>
      </c>
      <c r="G19" s="147">
        <v>26.71</v>
      </c>
      <c r="H19" s="147">
        <v>26.71</v>
      </c>
      <c r="I19" s="147">
        <v>22.1</v>
      </c>
      <c r="J19" s="147">
        <v>28.66</v>
      </c>
      <c r="K19" s="147">
        <v>26.35</v>
      </c>
      <c r="L19" s="147">
        <v>26.64</v>
      </c>
      <c r="M19" s="147">
        <v>28.32</v>
      </c>
    </row>
    <row r="20" spans="1:13" x14ac:dyDescent="0.3">
      <c r="A20" s="1"/>
      <c r="B20" s="149" t="s">
        <v>1718</v>
      </c>
      <c r="C20" s="147">
        <v>28.74</v>
      </c>
      <c r="D20" s="147">
        <v>28.74</v>
      </c>
      <c r="E20" s="147">
        <v>26.2</v>
      </c>
      <c r="F20" s="147">
        <v>26.2</v>
      </c>
      <c r="G20" s="147">
        <v>27.45</v>
      </c>
      <c r="H20" s="147">
        <v>27.45</v>
      </c>
      <c r="I20" s="147">
        <v>23.1</v>
      </c>
      <c r="J20" s="147">
        <v>29.3</v>
      </c>
      <c r="K20" s="147">
        <v>28.175000000000001</v>
      </c>
      <c r="L20" s="147">
        <v>28.34</v>
      </c>
      <c r="M20" s="147">
        <v>30.15</v>
      </c>
    </row>
    <row r="21" spans="1:13" x14ac:dyDescent="0.3">
      <c r="A21" s="1"/>
      <c r="B21" s="149" t="s">
        <v>1719</v>
      </c>
      <c r="C21" s="147">
        <v>27.21</v>
      </c>
      <c r="D21" s="147">
        <v>27.21</v>
      </c>
      <c r="E21" s="147">
        <v>25.5</v>
      </c>
      <c r="F21" s="147">
        <v>25.5</v>
      </c>
      <c r="G21" s="147">
        <v>27.71</v>
      </c>
      <c r="H21" s="147">
        <v>27.71</v>
      </c>
      <c r="I21" s="147">
        <v>23.2</v>
      </c>
      <c r="J21" s="147">
        <v>30.22</v>
      </c>
      <c r="K21" s="147">
        <v>29.1</v>
      </c>
      <c r="L21" s="147">
        <v>29.46</v>
      </c>
      <c r="M21" s="147">
        <v>31.98</v>
      </c>
    </row>
    <row r="22" spans="1:13" x14ac:dyDescent="0.3">
      <c r="A22" s="1"/>
      <c r="B22" s="149" t="s">
        <v>490</v>
      </c>
      <c r="C22" s="147">
        <v>26.38</v>
      </c>
      <c r="D22" s="147">
        <v>26.38</v>
      </c>
      <c r="E22" s="147">
        <v>26</v>
      </c>
      <c r="F22" s="147">
        <v>26</v>
      </c>
      <c r="G22" s="147">
        <v>28.49</v>
      </c>
      <c r="H22" s="147">
        <v>28.49</v>
      </c>
      <c r="I22" s="147">
        <v>23.4</v>
      </c>
      <c r="J22" s="147">
        <v>31.09</v>
      </c>
      <c r="K22" s="147">
        <v>28.074999999999999</v>
      </c>
      <c r="L22" s="147">
        <v>30.46</v>
      </c>
      <c r="M22" s="147">
        <v>32.35</v>
      </c>
    </row>
    <row r="23" spans="1:13" x14ac:dyDescent="0.3">
      <c r="A23" s="1"/>
      <c r="B23" s="149" t="s">
        <v>314</v>
      </c>
      <c r="C23" s="147">
        <v>26.7</v>
      </c>
      <c r="D23" s="147">
        <v>26.7</v>
      </c>
      <c r="E23" s="147">
        <v>25.8</v>
      </c>
      <c r="F23" s="147">
        <v>25.8</v>
      </c>
      <c r="G23" s="147">
        <v>29.07</v>
      </c>
      <c r="H23" s="147">
        <v>29.07</v>
      </c>
      <c r="I23" s="147">
        <v>23.7</v>
      </c>
      <c r="J23" s="147">
        <v>31.84</v>
      </c>
      <c r="K23" s="147">
        <v>27.375</v>
      </c>
      <c r="L23" s="147">
        <v>31</v>
      </c>
      <c r="M23" s="147">
        <v>32.71</v>
      </c>
    </row>
    <row r="24" spans="1:13" x14ac:dyDescent="0.3">
      <c r="A24" s="1"/>
      <c r="B24" s="149" t="s">
        <v>542</v>
      </c>
      <c r="C24" s="147">
        <v>25.6</v>
      </c>
      <c r="D24" s="147">
        <v>25.6</v>
      </c>
      <c r="E24" s="147">
        <v>25.2</v>
      </c>
      <c r="F24" s="147">
        <v>25.2</v>
      </c>
      <c r="G24" s="147">
        <v>29.45</v>
      </c>
      <c r="H24" s="147">
        <v>29.45</v>
      </c>
      <c r="I24" s="147">
        <v>22.3</v>
      </c>
      <c r="J24" s="147">
        <v>31.87</v>
      </c>
      <c r="K24" s="147">
        <v>26.45</v>
      </c>
      <c r="L24" s="147">
        <v>30.65</v>
      </c>
      <c r="M24" s="147">
        <v>33.08</v>
      </c>
    </row>
    <row r="25" spans="1:13" x14ac:dyDescent="0.3">
      <c r="A25" s="1"/>
      <c r="B25" s="149" t="s">
        <v>373</v>
      </c>
      <c r="C25" s="147">
        <v>25.69</v>
      </c>
      <c r="D25" s="147">
        <v>25.69</v>
      </c>
      <c r="E25" s="147">
        <v>24.3</v>
      </c>
      <c r="F25" s="147">
        <v>24.3</v>
      </c>
      <c r="G25" s="147">
        <v>29.61</v>
      </c>
      <c r="H25" s="147">
        <v>29.61</v>
      </c>
      <c r="I25" s="147">
        <v>22.5</v>
      </c>
      <c r="J25" s="147">
        <v>30.66</v>
      </c>
      <c r="K25" s="147">
        <v>26.375</v>
      </c>
      <c r="L25" s="147">
        <v>29.59</v>
      </c>
      <c r="M25" s="147">
        <v>33.450000000000003</v>
      </c>
    </row>
    <row r="26" spans="1:13" x14ac:dyDescent="0.3">
      <c r="A26" s="1"/>
      <c r="B26" s="149" t="s">
        <v>395</v>
      </c>
      <c r="C26" s="147">
        <v>25.29</v>
      </c>
      <c r="D26" s="147">
        <v>25.29</v>
      </c>
      <c r="E26" s="147">
        <v>24.6</v>
      </c>
      <c r="F26" s="147">
        <v>24.6</v>
      </c>
      <c r="G26" s="147">
        <v>29.81</v>
      </c>
      <c r="H26" s="147">
        <v>29.81</v>
      </c>
      <c r="I26" s="147">
        <v>22.4</v>
      </c>
      <c r="J26" s="147">
        <v>29.73</v>
      </c>
      <c r="K26" s="147">
        <v>26.4</v>
      </c>
      <c r="L26" s="147">
        <v>28.83</v>
      </c>
      <c r="M26" s="147">
        <v>32.71</v>
      </c>
    </row>
    <row r="27" spans="1:13" x14ac:dyDescent="0.3">
      <c r="A27" s="1"/>
      <c r="B27" s="149" t="s">
        <v>380</v>
      </c>
      <c r="C27" s="147">
        <v>24.53</v>
      </c>
      <c r="D27" s="147">
        <v>24.53</v>
      </c>
      <c r="E27" s="147">
        <v>23.9</v>
      </c>
      <c r="F27" s="147">
        <v>23.9</v>
      </c>
      <c r="G27" s="147">
        <v>29.55</v>
      </c>
      <c r="H27" s="147">
        <v>29.55</v>
      </c>
      <c r="I27" s="147">
        <v>22</v>
      </c>
      <c r="J27" s="147">
        <v>29.69</v>
      </c>
      <c r="K27" s="147">
        <v>25.937999999999999</v>
      </c>
      <c r="L27" s="147">
        <v>28.27</v>
      </c>
      <c r="M27" s="147">
        <v>32.35</v>
      </c>
    </row>
    <row r="28" spans="1:13" x14ac:dyDescent="0.3">
      <c r="A28" s="1"/>
      <c r="B28" s="149" t="s">
        <v>549</v>
      </c>
      <c r="C28" s="147">
        <v>23.95</v>
      </c>
      <c r="D28" s="147">
        <v>23.95</v>
      </c>
      <c r="E28" s="147">
        <v>22.8</v>
      </c>
      <c r="F28" s="147">
        <v>22.8</v>
      </c>
      <c r="G28" s="147">
        <v>28.72</v>
      </c>
      <c r="H28" s="147">
        <v>28.72</v>
      </c>
      <c r="I28" s="147">
        <v>21.7</v>
      </c>
      <c r="J28" s="147">
        <v>29.34</v>
      </c>
      <c r="K28" s="147">
        <v>25.175000000000001</v>
      </c>
      <c r="L28" s="147">
        <v>27.64</v>
      </c>
      <c r="M28" s="147">
        <v>29.42</v>
      </c>
    </row>
    <row r="29" spans="1:13" x14ac:dyDescent="0.3">
      <c r="A29" s="1"/>
      <c r="B29" s="149" t="s">
        <v>253</v>
      </c>
      <c r="C29" s="147">
        <v>23.57</v>
      </c>
      <c r="D29" s="147">
        <v>23.57</v>
      </c>
      <c r="E29" s="147">
        <v>22.8</v>
      </c>
      <c r="F29" s="147">
        <v>22.8</v>
      </c>
      <c r="G29" s="147">
        <v>27.99</v>
      </c>
      <c r="H29" s="147">
        <v>27.99</v>
      </c>
      <c r="I29" s="147">
        <v>21.6</v>
      </c>
      <c r="J29" s="147">
        <v>28.91</v>
      </c>
      <c r="K29" s="147">
        <v>25.15</v>
      </c>
      <c r="L29" s="147">
        <v>26.94</v>
      </c>
      <c r="M29" s="147">
        <v>27.95</v>
      </c>
    </row>
    <row r="30" spans="1:13" x14ac:dyDescent="0.3">
      <c r="A30" s="1"/>
      <c r="B30" s="149" t="s">
        <v>1720</v>
      </c>
      <c r="C30" s="147">
        <v>23.39</v>
      </c>
      <c r="D30" s="147">
        <v>23.39</v>
      </c>
      <c r="E30" s="147">
        <v>23.2</v>
      </c>
      <c r="F30" s="147">
        <v>23.2</v>
      </c>
      <c r="G30" s="147">
        <v>27.41</v>
      </c>
      <c r="H30" s="147">
        <v>27.41</v>
      </c>
      <c r="I30" s="147">
        <v>21.7</v>
      </c>
      <c r="J30" s="147">
        <v>28.52</v>
      </c>
      <c r="K30" s="147">
        <v>24.524999999999999</v>
      </c>
      <c r="L30" s="147">
        <v>26.38</v>
      </c>
      <c r="M30" s="147">
        <v>27.59</v>
      </c>
    </row>
    <row r="31" spans="1:13" x14ac:dyDescent="0.3">
      <c r="A31" s="1"/>
      <c r="B31" s="149" t="s">
        <v>1721</v>
      </c>
      <c r="C31" s="147">
        <v>23.33</v>
      </c>
      <c r="D31" s="147">
        <v>23.33</v>
      </c>
      <c r="E31" s="147">
        <v>23.2</v>
      </c>
      <c r="F31" s="147">
        <v>23.2</v>
      </c>
      <c r="G31" s="147">
        <v>26.89</v>
      </c>
      <c r="H31" s="147">
        <v>26.89</v>
      </c>
      <c r="I31" s="147">
        <v>21.5</v>
      </c>
      <c r="J31" s="147">
        <v>28.17</v>
      </c>
      <c r="K31" s="147">
        <v>24.324999999999999</v>
      </c>
      <c r="L31" s="147">
        <v>25.94</v>
      </c>
      <c r="M31" s="147">
        <v>27.22</v>
      </c>
    </row>
    <row r="32" spans="1:13" x14ac:dyDescent="0.3">
      <c r="A32" s="1"/>
      <c r="B32" s="149" t="s">
        <v>1722</v>
      </c>
      <c r="C32" s="147">
        <v>23.39</v>
      </c>
      <c r="D32" s="147">
        <v>23.39</v>
      </c>
      <c r="E32" s="147">
        <v>23</v>
      </c>
      <c r="F32" s="147">
        <v>23</v>
      </c>
      <c r="G32" s="147">
        <v>26.54</v>
      </c>
      <c r="H32" s="147">
        <v>26.54</v>
      </c>
      <c r="I32" s="147">
        <v>21.2</v>
      </c>
      <c r="J32" s="147">
        <v>27.9</v>
      </c>
      <c r="K32" s="147">
        <v>24.175000000000001</v>
      </c>
      <c r="L32" s="147">
        <v>25.49</v>
      </c>
      <c r="M32" s="147">
        <v>26.86</v>
      </c>
    </row>
  </sheetData>
  <mergeCells count="3">
    <mergeCell ref="B3:G3"/>
    <mergeCell ref="B6:B8"/>
    <mergeCell ref="C6:M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1724</v>
      </c>
      <c r="C5" s="1"/>
      <c r="D5" s="1"/>
      <c r="E5" s="1"/>
      <c r="F5" s="1"/>
      <c r="G5" s="1"/>
      <c r="H5" s="1"/>
    </row>
    <row r="6" spans="1:8" x14ac:dyDescent="0.3">
      <c r="A6" s="1"/>
      <c r="B6" s="1"/>
      <c r="C6" s="1"/>
      <c r="D6" s="1"/>
      <c r="E6" s="1"/>
      <c r="F6" s="1"/>
      <c r="G6" s="1"/>
      <c r="H6" s="1"/>
    </row>
    <row r="7" spans="1:8" ht="45" customHeight="1" x14ac:dyDescent="0.3">
      <c r="A7" s="1"/>
      <c r="B7" s="3" t="s">
        <v>70</v>
      </c>
      <c r="C7" s="3" t="s">
        <v>3</v>
      </c>
      <c r="D7" s="3" t="s">
        <v>1725</v>
      </c>
      <c r="E7" s="3" t="s">
        <v>1726</v>
      </c>
      <c r="F7" s="3" t="s">
        <v>1727</v>
      </c>
      <c r="G7" s="3" t="s">
        <v>8</v>
      </c>
      <c r="H7" s="3" t="s">
        <v>1624</v>
      </c>
    </row>
    <row r="8" spans="1:8" x14ac:dyDescent="0.3">
      <c r="A8" s="1"/>
      <c r="B8" s="4" t="s">
        <v>74</v>
      </c>
      <c r="C8" s="150" t="s">
        <v>23</v>
      </c>
      <c r="D8" s="150" t="s">
        <v>1728</v>
      </c>
      <c r="E8" s="147">
        <v>130</v>
      </c>
      <c r="F8" s="4" t="s">
        <v>313</v>
      </c>
      <c r="G8" s="4" t="s">
        <v>1729</v>
      </c>
      <c r="H8" s="151"/>
    </row>
    <row r="9" spans="1:8" x14ac:dyDescent="0.3">
      <c r="A9" s="1"/>
      <c r="B9" s="4" t="s">
        <v>74</v>
      </c>
      <c r="C9" s="150" t="s">
        <v>91</v>
      </c>
      <c r="D9" s="150" t="s">
        <v>1730</v>
      </c>
      <c r="E9" s="147">
        <v>269.01</v>
      </c>
      <c r="F9" s="4" t="s">
        <v>313</v>
      </c>
      <c r="G9" s="4" t="s">
        <v>1729</v>
      </c>
      <c r="H9" s="151"/>
    </row>
    <row r="10" spans="1:8" x14ac:dyDescent="0.3">
      <c r="A10" s="1"/>
      <c r="B10" s="4" t="s">
        <v>74</v>
      </c>
      <c r="C10" s="150" t="s">
        <v>98</v>
      </c>
      <c r="D10" s="150" t="s">
        <v>1731</v>
      </c>
      <c r="E10" s="147">
        <v>3942.3150000000001</v>
      </c>
      <c r="F10" s="4" t="s">
        <v>313</v>
      </c>
      <c r="G10" s="4" t="s">
        <v>1729</v>
      </c>
      <c r="H10" s="151"/>
    </row>
    <row r="11" spans="1:8" x14ac:dyDescent="0.3">
      <c r="A11" s="1"/>
      <c r="B11" s="4" t="s">
        <v>74</v>
      </c>
      <c r="C11" s="150" t="s">
        <v>107</v>
      </c>
      <c r="D11" s="150" t="s">
        <v>1732</v>
      </c>
      <c r="E11" s="147">
        <v>2380</v>
      </c>
      <c r="F11" s="4" t="s">
        <v>313</v>
      </c>
      <c r="G11" s="4" t="s">
        <v>1729</v>
      </c>
      <c r="H11" s="151"/>
    </row>
    <row r="12" spans="1:8" x14ac:dyDescent="0.3">
      <c r="A12" s="1"/>
      <c r="B12" s="4" t="s">
        <v>74</v>
      </c>
      <c r="C12" s="150" t="s">
        <v>110</v>
      </c>
      <c r="D12" s="150" t="s">
        <v>1733</v>
      </c>
      <c r="E12" s="147">
        <v>3737</v>
      </c>
      <c r="F12" s="4" t="s">
        <v>313</v>
      </c>
      <c r="G12" s="4" t="s">
        <v>1729</v>
      </c>
      <c r="H12" s="151"/>
    </row>
    <row r="13" spans="1:8" x14ac:dyDescent="0.3">
      <c r="A13" s="1"/>
      <c r="B13" s="4" t="s">
        <v>74</v>
      </c>
      <c r="C13" s="150" t="s">
        <v>110</v>
      </c>
      <c r="D13" s="150" t="s">
        <v>1734</v>
      </c>
      <c r="E13" s="147">
        <v>1337</v>
      </c>
      <c r="F13" s="4" t="s">
        <v>313</v>
      </c>
      <c r="G13" s="4" t="s">
        <v>1729</v>
      </c>
      <c r="H13" s="151"/>
    </row>
    <row r="14" spans="1:8" x14ac:dyDescent="0.3">
      <c r="A14" s="1"/>
      <c r="B14" s="4" t="s">
        <v>74</v>
      </c>
      <c r="C14" s="150" t="s">
        <v>44</v>
      </c>
      <c r="D14" s="150" t="s">
        <v>1735</v>
      </c>
      <c r="E14" s="147">
        <v>2732.7</v>
      </c>
      <c r="F14" s="4" t="s">
        <v>313</v>
      </c>
      <c r="G14" s="4" t="s">
        <v>1729</v>
      </c>
      <c r="H14" s="151"/>
    </row>
    <row r="15" spans="1:8" x14ac:dyDescent="0.3">
      <c r="A15" s="1"/>
      <c r="B15" s="4" t="s">
        <v>74</v>
      </c>
      <c r="C15" s="150" t="s">
        <v>172</v>
      </c>
      <c r="D15" s="150" t="s">
        <v>1736</v>
      </c>
      <c r="E15" s="147">
        <v>1462</v>
      </c>
      <c r="F15" s="4" t="s">
        <v>313</v>
      </c>
      <c r="G15" s="4" t="s">
        <v>1729</v>
      </c>
      <c r="H15" s="151"/>
    </row>
    <row r="16" spans="1:8" x14ac:dyDescent="0.3">
      <c r="A16" s="1"/>
      <c r="B16" s="4" t="s">
        <v>74</v>
      </c>
      <c r="C16" s="150" t="s">
        <v>175</v>
      </c>
      <c r="D16" s="150" t="s">
        <v>1737</v>
      </c>
      <c r="E16" s="147">
        <v>665.44</v>
      </c>
      <c r="F16" s="4" t="s">
        <v>313</v>
      </c>
      <c r="G16" s="4" t="s">
        <v>1729</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46" activePane="bottomRight" state="frozen"/>
      <selection pane="topRight" activeCell="C1" sqref="C1"/>
      <selection pane="bottomLeft" activeCell="A8" sqref="A8"/>
      <selection pane="bottomRight" activeCell="A4" sqref="A4:AT55"/>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6" t="s">
        <v>1738</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row>
    <row r="5" spans="1:46" ht="22.05" hidden="1" customHeight="1" x14ac:dyDescent="0.3">
      <c r="A5" s="197" t="s">
        <v>70</v>
      </c>
      <c r="B5" s="197" t="s">
        <v>600</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7"/>
      <c r="B6" s="197"/>
      <c r="C6" s="11" t="s">
        <v>658</v>
      </c>
      <c r="D6" s="11" t="s">
        <v>659</v>
      </c>
      <c r="E6" s="11" t="s">
        <v>660</v>
      </c>
      <c r="F6" s="11" t="s">
        <v>661</v>
      </c>
      <c r="G6" s="11" t="s">
        <v>656</v>
      </c>
      <c r="H6" s="11" t="s">
        <v>662</v>
      </c>
      <c r="I6" s="11" t="s">
        <v>647</v>
      </c>
      <c r="J6" s="11" t="s">
        <v>625</v>
      </c>
      <c r="K6" s="225" t="s">
        <v>649</v>
      </c>
      <c r="L6" s="225"/>
      <c r="M6" s="11" t="s">
        <v>626</v>
      </c>
      <c r="N6" s="225" t="s">
        <v>98</v>
      </c>
      <c r="O6" s="225"/>
      <c r="P6" s="225"/>
      <c r="Q6" s="225"/>
      <c r="R6" s="225"/>
      <c r="S6" s="225"/>
      <c r="T6" s="11" t="s">
        <v>627</v>
      </c>
      <c r="U6" s="11" t="s">
        <v>303</v>
      </c>
      <c r="V6" s="11" t="s">
        <v>628</v>
      </c>
      <c r="W6" s="11" t="s">
        <v>652</v>
      </c>
      <c r="X6" s="225" t="s">
        <v>110</v>
      </c>
      <c r="Y6" s="225"/>
      <c r="Z6" s="11" t="s">
        <v>629</v>
      </c>
      <c r="AA6" s="11" t="s">
        <v>653</v>
      </c>
      <c r="AB6" s="11" t="s">
        <v>638</v>
      </c>
      <c r="AC6" s="225" t="s">
        <v>44</v>
      </c>
      <c r="AD6" s="225"/>
      <c r="AE6" s="225"/>
      <c r="AF6" s="225"/>
      <c r="AG6" s="11" t="s">
        <v>639</v>
      </c>
      <c r="AH6" s="11" t="s">
        <v>640</v>
      </c>
      <c r="AI6" s="11" t="s">
        <v>641</v>
      </c>
      <c r="AJ6" s="225" t="s">
        <v>51</v>
      </c>
      <c r="AK6" s="225"/>
      <c r="AL6" s="225"/>
      <c r="AM6" s="225"/>
      <c r="AN6" s="225"/>
      <c r="AO6" s="225"/>
      <c r="AP6" s="225"/>
      <c r="AQ6" s="225"/>
      <c r="AR6" s="225"/>
      <c r="AS6" s="11" t="s">
        <v>654</v>
      </c>
      <c r="AT6" s="11" t="s">
        <v>642</v>
      </c>
    </row>
    <row r="7" spans="1:46" ht="57" customHeight="1" x14ac:dyDescent="0.3">
      <c r="A7" s="197"/>
      <c r="B7" s="197"/>
      <c r="C7" s="9" t="s">
        <v>1739</v>
      </c>
      <c r="D7" s="9" t="s">
        <v>1740</v>
      </c>
      <c r="E7" s="9" t="s">
        <v>1741</v>
      </c>
      <c r="F7" s="9" t="s">
        <v>1742</v>
      </c>
      <c r="G7" s="9" t="s">
        <v>1743</v>
      </c>
      <c r="H7" s="9" t="s">
        <v>1742</v>
      </c>
      <c r="I7" s="9" t="s">
        <v>1744</v>
      </c>
      <c r="J7" s="9" t="s">
        <v>1745</v>
      </c>
      <c r="K7" s="9" t="s">
        <v>1746</v>
      </c>
      <c r="L7" s="9" t="s">
        <v>1747</v>
      </c>
      <c r="M7" s="9" t="s">
        <v>1748</v>
      </c>
      <c r="N7" s="9" t="s">
        <v>1749</v>
      </c>
      <c r="O7" s="9" t="s">
        <v>1750</v>
      </c>
      <c r="P7" s="9" t="s">
        <v>1751</v>
      </c>
      <c r="Q7" s="9" t="s">
        <v>1752</v>
      </c>
      <c r="R7" s="9" t="s">
        <v>1753</v>
      </c>
      <c r="S7" s="9" t="s">
        <v>1754</v>
      </c>
      <c r="T7" s="9" t="s">
        <v>1755</v>
      </c>
      <c r="U7" s="9" t="s">
        <v>1756</v>
      </c>
      <c r="V7" s="9" t="s">
        <v>1757</v>
      </c>
      <c r="W7" s="9" t="s">
        <v>1758</v>
      </c>
      <c r="X7" s="9" t="s">
        <v>1759</v>
      </c>
      <c r="Y7" s="9" t="s">
        <v>1760</v>
      </c>
      <c r="Z7" s="9" t="s">
        <v>1761</v>
      </c>
      <c r="AA7" s="9" t="s">
        <v>1762</v>
      </c>
      <c r="AB7" s="9" t="s">
        <v>1763</v>
      </c>
      <c r="AC7" s="9" t="s">
        <v>1764</v>
      </c>
      <c r="AD7" s="9" t="s">
        <v>1765</v>
      </c>
      <c r="AE7" s="9" t="s">
        <v>1766</v>
      </c>
      <c r="AF7" s="9" t="s">
        <v>1767</v>
      </c>
      <c r="AG7" s="9" t="s">
        <v>1768</v>
      </c>
      <c r="AH7" s="9" t="s">
        <v>1769</v>
      </c>
      <c r="AI7" s="9" t="s">
        <v>1770</v>
      </c>
      <c r="AJ7" s="9" t="s">
        <v>1771</v>
      </c>
      <c r="AK7" s="9" t="s">
        <v>1772</v>
      </c>
      <c r="AL7" s="9" t="s">
        <v>1773</v>
      </c>
      <c r="AM7" s="9" t="s">
        <v>1774</v>
      </c>
      <c r="AN7" s="9" t="s">
        <v>1775</v>
      </c>
      <c r="AO7" s="9" t="s">
        <v>1776</v>
      </c>
      <c r="AP7" s="9" t="s">
        <v>1777</v>
      </c>
      <c r="AQ7" s="9" t="s">
        <v>1778</v>
      </c>
      <c r="AR7" s="9" t="s">
        <v>1779</v>
      </c>
      <c r="AS7" s="9" t="s">
        <v>1780</v>
      </c>
      <c r="AT7" s="9" t="s">
        <v>1781</v>
      </c>
    </row>
    <row r="8" spans="1:46" ht="24" customHeight="1" x14ac:dyDescent="0.3">
      <c r="A8" s="13" t="s">
        <v>74</v>
      </c>
      <c r="B8" s="13" t="s">
        <v>832</v>
      </c>
      <c r="C8" s="152">
        <v>22</v>
      </c>
      <c r="D8" s="152">
        <v>55.28</v>
      </c>
      <c r="E8" s="152">
        <v>11.54</v>
      </c>
      <c r="F8" s="152">
        <v>25.58</v>
      </c>
      <c r="G8" s="152">
        <v>19.66</v>
      </c>
      <c r="H8" s="152">
        <v>69.53</v>
      </c>
      <c r="I8" s="152"/>
      <c r="J8" s="152"/>
      <c r="K8" s="152">
        <v>3.9</v>
      </c>
      <c r="L8" s="152">
        <v>4.49</v>
      </c>
      <c r="M8" s="152">
        <v>4.9420000000000002</v>
      </c>
      <c r="N8" s="152">
        <v>4.6399999999999997</v>
      </c>
      <c r="O8" s="152">
        <v>4.6399999999999997</v>
      </c>
      <c r="P8" s="152">
        <v>4.6399999999999997</v>
      </c>
      <c r="Q8" s="152">
        <v>4.6399999999999997</v>
      </c>
      <c r="R8" s="152"/>
      <c r="S8" s="152"/>
      <c r="T8" s="152"/>
      <c r="U8" s="152">
        <v>3</v>
      </c>
      <c r="V8" s="152">
        <v>1</v>
      </c>
      <c r="W8" s="152"/>
      <c r="X8" s="152"/>
      <c r="Y8" s="152"/>
      <c r="Z8" s="152"/>
      <c r="AA8" s="152"/>
      <c r="AB8" s="152"/>
      <c r="AC8" s="152">
        <v>2.633</v>
      </c>
      <c r="AD8" s="152">
        <v>4.585</v>
      </c>
      <c r="AE8" s="152"/>
      <c r="AF8" s="152"/>
      <c r="AG8" s="152"/>
      <c r="AH8" s="152">
        <v>4.96</v>
      </c>
      <c r="AI8" s="152">
        <v>4.53</v>
      </c>
      <c r="AJ8" s="152">
        <v>395.29075</v>
      </c>
      <c r="AK8" s="152">
        <v>395.29075</v>
      </c>
      <c r="AL8" s="152">
        <v>408.25110000000001</v>
      </c>
      <c r="AM8" s="152">
        <v>0</v>
      </c>
      <c r="AN8" s="152">
        <v>330.48899</v>
      </c>
      <c r="AO8" s="152">
        <v>0</v>
      </c>
      <c r="AP8" s="152">
        <v>0</v>
      </c>
      <c r="AQ8" s="152">
        <v>294.24</v>
      </c>
      <c r="AR8" s="152">
        <v>245.2</v>
      </c>
      <c r="AS8" s="152"/>
      <c r="AT8" s="152"/>
    </row>
    <row r="9" spans="1:46" ht="24" customHeight="1" x14ac:dyDescent="0.3">
      <c r="A9" s="16" t="s">
        <v>74</v>
      </c>
      <c r="B9" s="16" t="s">
        <v>833</v>
      </c>
      <c r="C9" s="153">
        <v>22</v>
      </c>
      <c r="D9" s="153">
        <v>55.23</v>
      </c>
      <c r="E9" s="153">
        <v>11.94</v>
      </c>
      <c r="F9" s="153">
        <v>25.65</v>
      </c>
      <c r="G9" s="153">
        <v>19.66</v>
      </c>
      <c r="H9" s="153">
        <v>69.28</v>
      </c>
      <c r="I9" s="153"/>
      <c r="J9" s="153"/>
      <c r="K9" s="153">
        <v>4.0599999999999996</v>
      </c>
      <c r="L9" s="153">
        <v>4.2300000000000004</v>
      </c>
      <c r="M9" s="153">
        <v>5.077</v>
      </c>
      <c r="N9" s="153">
        <v>4.08</v>
      </c>
      <c r="O9" s="153">
        <v>4.08</v>
      </c>
      <c r="P9" s="153">
        <v>4.08</v>
      </c>
      <c r="Q9" s="153">
        <v>4.08</v>
      </c>
      <c r="R9" s="153"/>
      <c r="S9" s="153"/>
      <c r="T9" s="153"/>
      <c r="U9" s="153">
        <v>3</v>
      </c>
      <c r="V9" s="153">
        <v>3</v>
      </c>
      <c r="W9" s="153"/>
      <c r="X9" s="153"/>
      <c r="Y9" s="153"/>
      <c r="Z9" s="153"/>
      <c r="AA9" s="153"/>
      <c r="AB9" s="153"/>
      <c r="AC9" s="153">
        <v>2.5640000000000001</v>
      </c>
      <c r="AD9" s="153">
        <v>3.4140000000000001</v>
      </c>
      <c r="AE9" s="153"/>
      <c r="AF9" s="153"/>
      <c r="AG9" s="153"/>
      <c r="AH9" s="153">
        <v>5.5</v>
      </c>
      <c r="AI9" s="153">
        <v>4.51</v>
      </c>
      <c r="AJ9" s="153">
        <v>395.29075</v>
      </c>
      <c r="AK9" s="153">
        <v>395.29075</v>
      </c>
      <c r="AL9" s="153">
        <v>408.25110000000001</v>
      </c>
      <c r="AM9" s="153">
        <v>0</v>
      </c>
      <c r="AN9" s="153">
        <v>330.48899</v>
      </c>
      <c r="AO9" s="153">
        <v>0</v>
      </c>
      <c r="AP9" s="153">
        <v>0</v>
      </c>
      <c r="AQ9" s="153">
        <v>294.24</v>
      </c>
      <c r="AR9" s="153">
        <v>245.2</v>
      </c>
      <c r="AS9" s="153"/>
      <c r="AT9" s="153"/>
    </row>
    <row r="10" spans="1:46" ht="24" customHeight="1" x14ac:dyDescent="0.3">
      <c r="A10" s="16" t="s">
        <v>74</v>
      </c>
      <c r="B10" s="16" t="s">
        <v>834</v>
      </c>
      <c r="C10" s="153">
        <v>22</v>
      </c>
      <c r="D10" s="153">
        <v>55.29</v>
      </c>
      <c r="E10" s="153">
        <v>11.87</v>
      </c>
      <c r="F10" s="153">
        <v>25.57</v>
      </c>
      <c r="G10" s="153">
        <v>19.66</v>
      </c>
      <c r="H10" s="153">
        <v>68.86</v>
      </c>
      <c r="I10" s="153"/>
      <c r="J10" s="153"/>
      <c r="K10" s="153">
        <v>4.4000000000000004</v>
      </c>
      <c r="L10" s="153">
        <v>4.84</v>
      </c>
      <c r="M10" s="153">
        <v>5.173</v>
      </c>
      <c r="N10" s="153">
        <v>2.93</v>
      </c>
      <c r="O10" s="153">
        <v>2.93</v>
      </c>
      <c r="P10" s="153">
        <v>2.93</v>
      </c>
      <c r="Q10" s="153">
        <v>2.93</v>
      </c>
      <c r="R10" s="153"/>
      <c r="S10" s="153"/>
      <c r="T10" s="153"/>
      <c r="U10" s="153">
        <v>1</v>
      </c>
      <c r="V10" s="153">
        <v>1</v>
      </c>
      <c r="W10" s="153"/>
      <c r="X10" s="153"/>
      <c r="Y10" s="153"/>
      <c r="Z10" s="153"/>
      <c r="AA10" s="153"/>
      <c r="AB10" s="153"/>
      <c r="AC10" s="153">
        <v>1.68</v>
      </c>
      <c r="AD10" s="153">
        <v>3.5609999999999999</v>
      </c>
      <c r="AE10" s="153"/>
      <c r="AF10" s="153"/>
      <c r="AG10" s="153"/>
      <c r="AH10" s="153">
        <v>5.72</v>
      </c>
      <c r="AI10" s="153">
        <v>5.09</v>
      </c>
      <c r="AJ10" s="153">
        <v>395.29075</v>
      </c>
      <c r="AK10" s="153">
        <v>395.29075</v>
      </c>
      <c r="AL10" s="153">
        <v>408.25110000000001</v>
      </c>
      <c r="AM10" s="153">
        <v>0</v>
      </c>
      <c r="AN10" s="153">
        <v>330.48899</v>
      </c>
      <c r="AO10" s="153">
        <v>0</v>
      </c>
      <c r="AP10" s="153">
        <v>0</v>
      </c>
      <c r="AQ10" s="153">
        <v>294.24</v>
      </c>
      <c r="AR10" s="153">
        <v>245.2</v>
      </c>
      <c r="AS10" s="153"/>
      <c r="AT10" s="153"/>
    </row>
    <row r="11" spans="1:46" ht="24" customHeight="1" x14ac:dyDescent="0.3">
      <c r="A11" s="16" t="s">
        <v>74</v>
      </c>
      <c r="B11" s="16" t="s">
        <v>835</v>
      </c>
      <c r="C11" s="153">
        <v>22</v>
      </c>
      <c r="D11" s="153">
        <v>55.28</v>
      </c>
      <c r="E11" s="153">
        <v>10.74</v>
      </c>
      <c r="F11" s="153">
        <v>25.65</v>
      </c>
      <c r="G11" s="153">
        <v>19.66</v>
      </c>
      <c r="H11" s="153">
        <v>66.92</v>
      </c>
      <c r="I11" s="153"/>
      <c r="J11" s="153"/>
      <c r="K11" s="153">
        <v>5.65</v>
      </c>
      <c r="L11" s="153">
        <v>5.26</v>
      </c>
      <c r="M11" s="153">
        <v>4.3840000000000003</v>
      </c>
      <c r="N11" s="153">
        <v>3.68</v>
      </c>
      <c r="O11" s="153">
        <v>3.68</v>
      </c>
      <c r="P11" s="153">
        <v>3.68</v>
      </c>
      <c r="Q11" s="153">
        <v>3.68</v>
      </c>
      <c r="R11" s="153"/>
      <c r="S11" s="153"/>
      <c r="T11" s="153"/>
      <c r="U11" s="153">
        <v>1</v>
      </c>
      <c r="V11" s="153">
        <v>1</v>
      </c>
      <c r="W11" s="153"/>
      <c r="X11" s="153"/>
      <c r="Y11" s="153"/>
      <c r="Z11" s="153"/>
      <c r="AA11" s="153"/>
      <c r="AB11" s="153"/>
      <c r="AC11" s="153">
        <v>1.7689999999999999</v>
      </c>
      <c r="AD11" s="153">
        <v>3.2170000000000001</v>
      </c>
      <c r="AE11" s="153"/>
      <c r="AF11" s="153"/>
      <c r="AG11" s="153"/>
      <c r="AH11" s="153">
        <v>5.94</v>
      </c>
      <c r="AI11" s="153">
        <v>5.42</v>
      </c>
      <c r="AJ11" s="153">
        <v>395.29075</v>
      </c>
      <c r="AK11" s="153">
        <v>395.29075</v>
      </c>
      <c r="AL11" s="153">
        <v>408.25110000000001</v>
      </c>
      <c r="AM11" s="153">
        <v>0</v>
      </c>
      <c r="AN11" s="153">
        <v>330.48899</v>
      </c>
      <c r="AO11" s="153">
        <v>0</v>
      </c>
      <c r="AP11" s="153">
        <v>0</v>
      </c>
      <c r="AQ11" s="153">
        <v>294.24</v>
      </c>
      <c r="AR11" s="153">
        <v>245.2</v>
      </c>
      <c r="AS11" s="153"/>
      <c r="AT11" s="153"/>
    </row>
    <row r="12" spans="1:46" ht="24" customHeight="1" x14ac:dyDescent="0.3">
      <c r="A12" s="16" t="s">
        <v>74</v>
      </c>
      <c r="B12" s="16" t="s">
        <v>836</v>
      </c>
      <c r="C12" s="153">
        <v>22</v>
      </c>
      <c r="D12" s="153">
        <v>55.28</v>
      </c>
      <c r="E12" s="153">
        <v>11.58</v>
      </c>
      <c r="F12" s="153">
        <v>25.74</v>
      </c>
      <c r="G12" s="153">
        <v>19.66</v>
      </c>
      <c r="H12" s="153">
        <v>66.37</v>
      </c>
      <c r="I12" s="153"/>
      <c r="J12" s="153"/>
      <c r="K12" s="153">
        <v>5.81</v>
      </c>
      <c r="L12" s="153">
        <v>5.57</v>
      </c>
      <c r="M12" s="153">
        <v>4.5570000000000004</v>
      </c>
      <c r="N12" s="153">
        <v>4.1100000000000003</v>
      </c>
      <c r="O12" s="153">
        <v>4.1100000000000003</v>
      </c>
      <c r="P12" s="153">
        <v>4.1100000000000003</v>
      </c>
      <c r="Q12" s="153">
        <v>4.1100000000000003</v>
      </c>
      <c r="R12" s="153"/>
      <c r="S12" s="153"/>
      <c r="T12" s="153"/>
      <c r="U12" s="153">
        <v>1</v>
      </c>
      <c r="V12" s="153">
        <v>1</v>
      </c>
      <c r="W12" s="153"/>
      <c r="X12" s="153"/>
      <c r="Y12" s="153"/>
      <c r="Z12" s="153"/>
      <c r="AA12" s="153"/>
      <c r="AB12" s="153"/>
      <c r="AC12" s="153">
        <v>2.8780000000000001</v>
      </c>
      <c r="AD12" s="153">
        <v>2.891</v>
      </c>
      <c r="AE12" s="153"/>
      <c r="AF12" s="153"/>
      <c r="AG12" s="153"/>
      <c r="AH12" s="153">
        <v>5.13</v>
      </c>
      <c r="AI12" s="153">
        <v>4.7</v>
      </c>
      <c r="AJ12" s="153">
        <v>395.29075</v>
      </c>
      <c r="AK12" s="153">
        <v>395.29075</v>
      </c>
      <c r="AL12" s="153">
        <v>408.25110000000001</v>
      </c>
      <c r="AM12" s="153">
        <v>0</v>
      </c>
      <c r="AN12" s="153">
        <v>330.48899</v>
      </c>
      <c r="AO12" s="153">
        <v>0</v>
      </c>
      <c r="AP12" s="153">
        <v>0</v>
      </c>
      <c r="AQ12" s="153">
        <v>294.24</v>
      </c>
      <c r="AR12" s="153">
        <v>245.2</v>
      </c>
      <c r="AS12" s="153"/>
      <c r="AT12" s="153"/>
    </row>
    <row r="13" spans="1:46" ht="24" customHeight="1" x14ac:dyDescent="0.3">
      <c r="A13" s="16" t="s">
        <v>74</v>
      </c>
      <c r="B13" s="16" t="s">
        <v>837</v>
      </c>
      <c r="C13" s="153">
        <v>22</v>
      </c>
      <c r="D13" s="153">
        <v>55.29</v>
      </c>
      <c r="E13" s="153">
        <v>12.77</v>
      </c>
      <c r="F13" s="153">
        <v>25.78</v>
      </c>
      <c r="G13" s="153">
        <v>19.66</v>
      </c>
      <c r="H13" s="153">
        <v>66.91</v>
      </c>
      <c r="I13" s="153"/>
      <c r="J13" s="153"/>
      <c r="K13" s="153">
        <v>5.58</v>
      </c>
      <c r="L13" s="153">
        <v>6.06</v>
      </c>
      <c r="M13" s="153">
        <v>3.883</v>
      </c>
      <c r="N13" s="153">
        <v>3.14</v>
      </c>
      <c r="O13" s="153">
        <v>3.14</v>
      </c>
      <c r="P13" s="153">
        <v>3.14</v>
      </c>
      <c r="Q13" s="153">
        <v>3.14</v>
      </c>
      <c r="R13" s="153"/>
      <c r="S13" s="153"/>
      <c r="T13" s="153"/>
      <c r="U13" s="153">
        <v>1</v>
      </c>
      <c r="V13" s="153">
        <v>1</v>
      </c>
      <c r="W13" s="153"/>
      <c r="X13" s="153"/>
      <c r="Y13" s="153"/>
      <c r="Z13" s="153"/>
      <c r="AA13" s="153"/>
      <c r="AB13" s="153"/>
      <c r="AC13" s="153">
        <v>2.5790000000000002</v>
      </c>
      <c r="AD13" s="153">
        <v>2.8439999999999999</v>
      </c>
      <c r="AE13" s="153"/>
      <c r="AF13" s="153"/>
      <c r="AG13" s="153"/>
      <c r="AH13" s="153">
        <v>4.5599999999999996</v>
      </c>
      <c r="AI13" s="153">
        <v>4.34</v>
      </c>
      <c r="AJ13" s="153">
        <v>395.29075</v>
      </c>
      <c r="AK13" s="153">
        <v>395.29075</v>
      </c>
      <c r="AL13" s="153">
        <v>408.25110000000001</v>
      </c>
      <c r="AM13" s="153">
        <v>0</v>
      </c>
      <c r="AN13" s="153">
        <v>330.48899</v>
      </c>
      <c r="AO13" s="153">
        <v>0</v>
      </c>
      <c r="AP13" s="153">
        <v>0</v>
      </c>
      <c r="AQ13" s="153">
        <v>294.24</v>
      </c>
      <c r="AR13" s="153">
        <v>245.2</v>
      </c>
      <c r="AS13" s="153"/>
      <c r="AT13" s="153"/>
    </row>
    <row r="14" spans="1:46" ht="24" customHeight="1" x14ac:dyDescent="0.3">
      <c r="A14" s="16" t="s">
        <v>74</v>
      </c>
      <c r="B14" s="16" t="s">
        <v>838</v>
      </c>
      <c r="C14" s="153">
        <v>22</v>
      </c>
      <c r="D14" s="153">
        <v>55.26</v>
      </c>
      <c r="E14" s="153">
        <v>12.07</v>
      </c>
      <c r="F14" s="153">
        <v>25.42</v>
      </c>
      <c r="G14" s="153">
        <v>19.66</v>
      </c>
      <c r="H14" s="153">
        <v>64.33</v>
      </c>
      <c r="I14" s="153"/>
      <c r="J14" s="153"/>
      <c r="K14" s="153">
        <v>3.92</v>
      </c>
      <c r="L14" s="153">
        <v>6.15</v>
      </c>
      <c r="M14" s="153">
        <v>3.093</v>
      </c>
      <c r="N14" s="153">
        <v>3.72</v>
      </c>
      <c r="O14" s="153">
        <v>3.72</v>
      </c>
      <c r="P14" s="153">
        <v>3.72</v>
      </c>
      <c r="Q14" s="153">
        <v>3.72</v>
      </c>
      <c r="R14" s="153"/>
      <c r="S14" s="153"/>
      <c r="T14" s="153"/>
      <c r="U14" s="153">
        <v>1</v>
      </c>
      <c r="V14" s="153">
        <v>1</v>
      </c>
      <c r="W14" s="153"/>
      <c r="X14" s="153"/>
      <c r="Y14" s="153"/>
      <c r="Z14" s="153"/>
      <c r="AA14" s="153"/>
      <c r="AB14" s="153"/>
      <c r="AC14" s="153">
        <v>1.9570000000000001</v>
      </c>
      <c r="AD14" s="153">
        <v>3.2480000000000002</v>
      </c>
      <c r="AE14" s="153"/>
      <c r="AF14" s="153"/>
      <c r="AG14" s="153"/>
      <c r="AH14" s="153">
        <v>2.2999999999999998</v>
      </c>
      <c r="AI14" s="153">
        <v>2.4700000000000002</v>
      </c>
      <c r="AJ14" s="153">
        <v>395.29075</v>
      </c>
      <c r="AK14" s="153">
        <v>395.29075</v>
      </c>
      <c r="AL14" s="153">
        <v>408.25110000000001</v>
      </c>
      <c r="AM14" s="153">
        <v>0</v>
      </c>
      <c r="AN14" s="153">
        <v>330.48899</v>
      </c>
      <c r="AO14" s="153">
        <v>0</v>
      </c>
      <c r="AP14" s="153">
        <v>0</v>
      </c>
      <c r="AQ14" s="153">
        <v>294.24</v>
      </c>
      <c r="AR14" s="153">
        <v>245.2</v>
      </c>
      <c r="AS14" s="153"/>
      <c r="AT14" s="153"/>
    </row>
    <row r="15" spans="1:46" ht="24" customHeight="1" x14ac:dyDescent="0.3">
      <c r="A15" s="18" t="s">
        <v>74</v>
      </c>
      <c r="B15" s="18" t="s">
        <v>839</v>
      </c>
      <c r="C15" s="154">
        <v>22</v>
      </c>
      <c r="D15" s="154">
        <v>55.25</v>
      </c>
      <c r="E15" s="154">
        <v>11.41</v>
      </c>
      <c r="F15" s="154">
        <v>25.17</v>
      </c>
      <c r="G15" s="154">
        <v>19.66</v>
      </c>
      <c r="H15" s="154">
        <v>67.959999999999994</v>
      </c>
      <c r="I15" s="154"/>
      <c r="J15" s="154"/>
      <c r="K15" s="154">
        <v>4.22</v>
      </c>
      <c r="L15" s="154">
        <v>6.25</v>
      </c>
      <c r="M15" s="154">
        <v>2.7029999999999998</v>
      </c>
      <c r="N15" s="154">
        <v>3.67</v>
      </c>
      <c r="O15" s="154">
        <v>3.67</v>
      </c>
      <c r="P15" s="154">
        <v>3.67</v>
      </c>
      <c r="Q15" s="154">
        <v>3.67</v>
      </c>
      <c r="R15" s="154"/>
      <c r="S15" s="154"/>
      <c r="T15" s="154"/>
      <c r="U15" s="154">
        <v>1</v>
      </c>
      <c r="V15" s="154">
        <v>1</v>
      </c>
      <c r="W15" s="154"/>
      <c r="X15" s="154"/>
      <c r="Y15" s="154"/>
      <c r="Z15" s="154"/>
      <c r="AA15" s="154"/>
      <c r="AB15" s="154"/>
      <c r="AC15" s="154">
        <v>0.85899999999999999</v>
      </c>
      <c r="AD15" s="154">
        <v>1.978</v>
      </c>
      <c r="AE15" s="154"/>
      <c r="AF15" s="154"/>
      <c r="AG15" s="154"/>
      <c r="AH15" s="154">
        <v>1.63</v>
      </c>
      <c r="AI15" s="154">
        <v>1.98</v>
      </c>
      <c r="AJ15" s="154">
        <v>395.29075</v>
      </c>
      <c r="AK15" s="154">
        <v>395.29075</v>
      </c>
      <c r="AL15" s="154">
        <v>408.25110000000001</v>
      </c>
      <c r="AM15" s="154">
        <v>0</v>
      </c>
      <c r="AN15" s="154">
        <v>330.48899</v>
      </c>
      <c r="AO15" s="154">
        <v>0</v>
      </c>
      <c r="AP15" s="154">
        <v>0</v>
      </c>
      <c r="AQ15" s="154">
        <v>294.24</v>
      </c>
      <c r="AR15" s="154">
        <v>245.2</v>
      </c>
      <c r="AS15" s="154"/>
      <c r="AT15" s="154"/>
    </row>
    <row r="16" spans="1:46" ht="24" customHeight="1" x14ac:dyDescent="0.3">
      <c r="A16" s="13" t="s">
        <v>74</v>
      </c>
      <c r="B16" s="13" t="s">
        <v>840</v>
      </c>
      <c r="C16" s="152">
        <v>22</v>
      </c>
      <c r="D16" s="152">
        <v>55.28</v>
      </c>
      <c r="E16" s="152">
        <v>12.01</v>
      </c>
      <c r="F16" s="152">
        <v>25.25</v>
      </c>
      <c r="G16" s="152">
        <v>19.66</v>
      </c>
      <c r="H16" s="152">
        <v>66.58</v>
      </c>
      <c r="I16" s="152"/>
      <c r="J16" s="152"/>
      <c r="K16" s="152">
        <v>4.8499999999999996</v>
      </c>
      <c r="L16" s="152">
        <v>6.29</v>
      </c>
      <c r="M16" s="152">
        <v>3.5289999999999999</v>
      </c>
      <c r="N16" s="152">
        <v>3.55</v>
      </c>
      <c r="O16" s="152">
        <v>3.55</v>
      </c>
      <c r="P16" s="152">
        <v>3.55</v>
      </c>
      <c r="Q16" s="152">
        <v>3.55</v>
      </c>
      <c r="R16" s="152"/>
      <c r="S16" s="152"/>
      <c r="T16" s="152"/>
      <c r="U16" s="152">
        <v>1</v>
      </c>
      <c r="V16" s="152">
        <v>3</v>
      </c>
      <c r="W16" s="152"/>
      <c r="X16" s="152"/>
      <c r="Y16" s="152"/>
      <c r="Z16" s="152"/>
      <c r="AA16" s="152"/>
      <c r="AB16" s="152"/>
      <c r="AC16" s="152">
        <v>0.76</v>
      </c>
      <c r="AD16" s="152">
        <v>2.3759999999999999</v>
      </c>
      <c r="AE16" s="152"/>
      <c r="AF16" s="152"/>
      <c r="AG16" s="152"/>
      <c r="AH16" s="152">
        <v>3.4</v>
      </c>
      <c r="AI16" s="152">
        <v>1.95</v>
      </c>
      <c r="AJ16" s="152">
        <v>395.29075</v>
      </c>
      <c r="AK16" s="152">
        <v>395.29075</v>
      </c>
      <c r="AL16" s="152">
        <v>408.25110000000001</v>
      </c>
      <c r="AM16" s="152">
        <v>0</v>
      </c>
      <c r="AN16" s="152">
        <v>330.48899</v>
      </c>
      <c r="AO16" s="152">
        <v>0</v>
      </c>
      <c r="AP16" s="152">
        <v>0</v>
      </c>
      <c r="AQ16" s="152">
        <v>294.24</v>
      </c>
      <c r="AR16" s="152">
        <v>245.2</v>
      </c>
      <c r="AS16" s="152"/>
      <c r="AT16" s="152"/>
    </row>
    <row r="17" spans="1:46" ht="24" customHeight="1" x14ac:dyDescent="0.3">
      <c r="A17" s="16" t="s">
        <v>74</v>
      </c>
      <c r="B17" s="16" t="s">
        <v>841</v>
      </c>
      <c r="C17" s="153">
        <v>22</v>
      </c>
      <c r="D17" s="153">
        <v>55.28</v>
      </c>
      <c r="E17" s="153">
        <v>14.08</v>
      </c>
      <c r="F17" s="153">
        <v>25.22</v>
      </c>
      <c r="G17" s="153">
        <v>19.66</v>
      </c>
      <c r="H17" s="153">
        <v>66.75</v>
      </c>
      <c r="I17" s="153">
        <v>0</v>
      </c>
      <c r="J17" s="153">
        <v>0</v>
      </c>
      <c r="K17" s="153">
        <v>4.95</v>
      </c>
      <c r="L17" s="153">
        <v>6.65</v>
      </c>
      <c r="M17" s="153">
        <v>3.8330000000000002</v>
      </c>
      <c r="N17" s="153">
        <v>3.64</v>
      </c>
      <c r="O17" s="153">
        <v>3.64</v>
      </c>
      <c r="P17" s="153">
        <v>3.64</v>
      </c>
      <c r="Q17" s="153">
        <v>3.64</v>
      </c>
      <c r="R17" s="153">
        <v>0</v>
      </c>
      <c r="S17" s="153">
        <v>0</v>
      </c>
      <c r="T17" s="153">
        <v>0</v>
      </c>
      <c r="U17" s="153">
        <v>1</v>
      </c>
      <c r="V17" s="153">
        <v>4</v>
      </c>
      <c r="W17" s="153">
        <v>6.0499999999999998E-2</v>
      </c>
      <c r="X17" s="153"/>
      <c r="Y17" s="153"/>
      <c r="Z17" s="153"/>
      <c r="AA17" s="153">
        <v>0</v>
      </c>
      <c r="AB17" s="153">
        <v>0</v>
      </c>
      <c r="AC17" s="153">
        <v>0.752</v>
      </c>
      <c r="AD17" s="153">
        <v>2.6819999999999999</v>
      </c>
      <c r="AE17" s="153">
        <v>0</v>
      </c>
      <c r="AF17" s="153">
        <v>0</v>
      </c>
      <c r="AG17" s="153">
        <v>0</v>
      </c>
      <c r="AH17" s="153">
        <v>5.0199999999999996</v>
      </c>
      <c r="AI17" s="153">
        <v>4.46</v>
      </c>
      <c r="AJ17" s="153">
        <v>395.29075</v>
      </c>
      <c r="AK17" s="153">
        <v>395.29075</v>
      </c>
      <c r="AL17" s="153">
        <v>408.25110000000001</v>
      </c>
      <c r="AM17" s="153">
        <v>0</v>
      </c>
      <c r="AN17" s="153">
        <v>330.48899</v>
      </c>
      <c r="AO17" s="153">
        <v>0</v>
      </c>
      <c r="AP17" s="153">
        <v>0</v>
      </c>
      <c r="AQ17" s="153">
        <v>294.24</v>
      </c>
      <c r="AR17" s="153">
        <v>245.2</v>
      </c>
      <c r="AS17" s="153">
        <v>0</v>
      </c>
      <c r="AT17" s="153">
        <v>1.9995000000000001</v>
      </c>
    </row>
    <row r="18" spans="1:46" ht="24" customHeight="1" x14ac:dyDescent="0.3">
      <c r="A18" s="16" t="s">
        <v>74</v>
      </c>
      <c r="B18" s="16" t="s">
        <v>842</v>
      </c>
      <c r="C18" s="153">
        <v>22</v>
      </c>
      <c r="D18" s="153">
        <v>55.32</v>
      </c>
      <c r="E18" s="153">
        <v>12.72</v>
      </c>
      <c r="F18" s="153">
        <v>25.85</v>
      </c>
      <c r="G18" s="153">
        <v>19.66</v>
      </c>
      <c r="H18" s="153">
        <v>68.459999999999994</v>
      </c>
      <c r="I18" s="153">
        <v>0</v>
      </c>
      <c r="J18" s="153">
        <v>0</v>
      </c>
      <c r="K18" s="153">
        <v>6.03</v>
      </c>
      <c r="L18" s="153">
        <v>6.78</v>
      </c>
      <c r="M18" s="153">
        <v>5.19</v>
      </c>
      <c r="N18" s="153">
        <v>4.45</v>
      </c>
      <c r="O18" s="153">
        <v>4.45</v>
      </c>
      <c r="P18" s="153">
        <v>4.45</v>
      </c>
      <c r="Q18" s="153">
        <v>4.45</v>
      </c>
      <c r="R18" s="153">
        <v>5.57</v>
      </c>
      <c r="S18" s="153">
        <v>5.57</v>
      </c>
      <c r="T18" s="153">
        <v>0</v>
      </c>
      <c r="U18" s="153">
        <v>5</v>
      </c>
      <c r="V18" s="153">
        <v>5</v>
      </c>
      <c r="W18" s="153">
        <v>5.2937700000000003</v>
      </c>
      <c r="X18" s="153"/>
      <c r="Y18" s="153"/>
      <c r="Z18" s="153"/>
      <c r="AA18" s="153">
        <v>1</v>
      </c>
      <c r="AB18" s="153">
        <v>43.53</v>
      </c>
      <c r="AC18" s="153">
        <v>1.216</v>
      </c>
      <c r="AD18" s="153">
        <v>2.302</v>
      </c>
      <c r="AE18" s="153">
        <v>3.57</v>
      </c>
      <c r="AF18" s="153">
        <v>4.9669999999999996</v>
      </c>
      <c r="AG18" s="153">
        <v>46.61</v>
      </c>
      <c r="AH18" s="153">
        <v>5.05</v>
      </c>
      <c r="AI18" s="153">
        <v>4.87</v>
      </c>
      <c r="AJ18" s="153">
        <v>395.29075</v>
      </c>
      <c r="AK18" s="153">
        <v>395.29075</v>
      </c>
      <c r="AL18" s="153">
        <v>408.25110000000001</v>
      </c>
      <c r="AM18" s="153">
        <v>0</v>
      </c>
      <c r="AN18" s="153">
        <v>330.48899</v>
      </c>
      <c r="AO18" s="153">
        <v>0</v>
      </c>
      <c r="AP18" s="153">
        <v>0</v>
      </c>
      <c r="AQ18" s="153">
        <v>294.24</v>
      </c>
      <c r="AR18" s="153">
        <v>245.2</v>
      </c>
      <c r="AS18" s="153">
        <v>2</v>
      </c>
      <c r="AT18" s="153">
        <v>25.442499999999999</v>
      </c>
    </row>
    <row r="19" spans="1:46" ht="24" customHeight="1" x14ac:dyDescent="0.3">
      <c r="A19" s="16" t="s">
        <v>74</v>
      </c>
      <c r="B19" s="16" t="s">
        <v>843</v>
      </c>
      <c r="C19" s="153">
        <v>22</v>
      </c>
      <c r="D19" s="153">
        <v>55.36</v>
      </c>
      <c r="E19" s="153">
        <v>12.93</v>
      </c>
      <c r="F19" s="153">
        <v>24.81</v>
      </c>
      <c r="G19" s="153">
        <v>19.66</v>
      </c>
      <c r="H19" s="153">
        <v>66.94</v>
      </c>
      <c r="I19" s="153">
        <v>2.81</v>
      </c>
      <c r="J19" s="153">
        <v>1.4985599999999999</v>
      </c>
      <c r="K19" s="153">
        <v>6.22</v>
      </c>
      <c r="L19" s="153">
        <v>5.88</v>
      </c>
      <c r="M19" s="153">
        <v>5.91</v>
      </c>
      <c r="N19" s="153">
        <v>4.34</v>
      </c>
      <c r="O19" s="153">
        <v>4.34</v>
      </c>
      <c r="P19" s="153">
        <v>4.34</v>
      </c>
      <c r="Q19" s="153">
        <v>4.34</v>
      </c>
      <c r="R19" s="153">
        <v>76.66</v>
      </c>
      <c r="S19" s="153">
        <v>76.66</v>
      </c>
      <c r="T19" s="153">
        <v>28.55</v>
      </c>
      <c r="U19" s="153">
        <v>3</v>
      </c>
      <c r="V19" s="153">
        <v>4</v>
      </c>
      <c r="W19" s="153">
        <v>27.608499999999999</v>
      </c>
      <c r="X19" s="153"/>
      <c r="Y19" s="153"/>
      <c r="Z19" s="153"/>
      <c r="AA19" s="153">
        <v>34</v>
      </c>
      <c r="AB19" s="153">
        <v>133.97</v>
      </c>
      <c r="AC19" s="153">
        <v>0.47699999999999998</v>
      </c>
      <c r="AD19" s="153">
        <v>2.4260000000000002</v>
      </c>
      <c r="AE19" s="153">
        <v>41.482999999999997</v>
      </c>
      <c r="AF19" s="153">
        <v>43.313000000000002</v>
      </c>
      <c r="AG19" s="153">
        <v>200.87</v>
      </c>
      <c r="AH19" s="153">
        <v>4.8600000000000003</v>
      </c>
      <c r="AI19" s="153">
        <v>4.99</v>
      </c>
      <c r="AJ19" s="153">
        <v>395.29075</v>
      </c>
      <c r="AK19" s="153">
        <v>395.29075</v>
      </c>
      <c r="AL19" s="153">
        <v>408.25110000000001</v>
      </c>
      <c r="AM19" s="153">
        <v>0</v>
      </c>
      <c r="AN19" s="153">
        <v>330.48899</v>
      </c>
      <c r="AO19" s="153">
        <v>0</v>
      </c>
      <c r="AP19" s="153">
        <v>0</v>
      </c>
      <c r="AQ19" s="153">
        <v>294.24</v>
      </c>
      <c r="AR19" s="153">
        <v>245.2</v>
      </c>
      <c r="AS19" s="153">
        <v>22</v>
      </c>
      <c r="AT19" s="153">
        <v>52.481000000000002</v>
      </c>
    </row>
    <row r="20" spans="1:46" ht="24" customHeight="1" x14ac:dyDescent="0.3">
      <c r="A20" s="16" t="s">
        <v>74</v>
      </c>
      <c r="B20" s="16" t="s">
        <v>844</v>
      </c>
      <c r="C20" s="153">
        <v>21</v>
      </c>
      <c r="D20" s="153">
        <v>55.37</v>
      </c>
      <c r="E20" s="153">
        <v>12.73</v>
      </c>
      <c r="F20" s="153">
        <v>27.21</v>
      </c>
      <c r="G20" s="153">
        <v>19.66</v>
      </c>
      <c r="H20" s="153">
        <v>66.81</v>
      </c>
      <c r="I20" s="153">
        <v>35.229999999999997</v>
      </c>
      <c r="J20" s="153">
        <v>17.747</v>
      </c>
      <c r="K20" s="153">
        <v>5.81</v>
      </c>
      <c r="L20" s="153">
        <v>5.61</v>
      </c>
      <c r="M20" s="153">
        <v>6.58</v>
      </c>
      <c r="N20" s="153">
        <v>3.14</v>
      </c>
      <c r="O20" s="153">
        <v>3.14</v>
      </c>
      <c r="P20" s="153">
        <v>3.14</v>
      </c>
      <c r="Q20" s="153">
        <v>3.14</v>
      </c>
      <c r="R20" s="153">
        <v>330.28</v>
      </c>
      <c r="S20" s="153">
        <v>330.28</v>
      </c>
      <c r="T20" s="153">
        <v>87.82</v>
      </c>
      <c r="U20" s="153">
        <v>6</v>
      </c>
      <c r="V20" s="153">
        <v>7</v>
      </c>
      <c r="W20" s="153">
        <v>73.72457</v>
      </c>
      <c r="X20" s="153"/>
      <c r="Y20" s="153"/>
      <c r="Z20" s="153"/>
      <c r="AA20" s="153">
        <v>136</v>
      </c>
      <c r="AB20" s="153">
        <v>377.23</v>
      </c>
      <c r="AC20" s="153">
        <v>1.052</v>
      </c>
      <c r="AD20" s="153">
        <v>1.9790000000000001</v>
      </c>
      <c r="AE20" s="153">
        <v>89.415000000000006</v>
      </c>
      <c r="AF20" s="153">
        <v>90.07</v>
      </c>
      <c r="AG20" s="153">
        <v>456.32</v>
      </c>
      <c r="AH20" s="153">
        <v>5.45</v>
      </c>
      <c r="AI20" s="153">
        <v>5.18</v>
      </c>
      <c r="AJ20" s="153">
        <v>366.12995999999998</v>
      </c>
      <c r="AK20" s="153">
        <v>0</v>
      </c>
      <c r="AL20" s="153">
        <v>385.57049000000001</v>
      </c>
      <c r="AM20" s="153">
        <v>0</v>
      </c>
      <c r="AN20" s="153">
        <v>375.85021999999998</v>
      </c>
      <c r="AO20" s="153">
        <v>0</v>
      </c>
      <c r="AP20" s="153">
        <v>0</v>
      </c>
      <c r="AQ20" s="153">
        <v>294.24</v>
      </c>
      <c r="AR20" s="153">
        <v>294.24</v>
      </c>
      <c r="AS20" s="153">
        <v>71</v>
      </c>
      <c r="AT20" s="153">
        <v>91.084999999999994</v>
      </c>
    </row>
    <row r="21" spans="1:46" ht="24" customHeight="1" x14ac:dyDescent="0.3">
      <c r="A21" s="16" t="s">
        <v>74</v>
      </c>
      <c r="B21" s="16" t="s">
        <v>845</v>
      </c>
      <c r="C21" s="153">
        <v>21</v>
      </c>
      <c r="D21" s="153">
        <v>55.37</v>
      </c>
      <c r="E21" s="153">
        <v>12.92</v>
      </c>
      <c r="F21" s="153">
        <v>27.31</v>
      </c>
      <c r="G21" s="153">
        <v>19.66</v>
      </c>
      <c r="H21" s="153">
        <v>67.95</v>
      </c>
      <c r="I21" s="153">
        <v>89.93</v>
      </c>
      <c r="J21" s="153">
        <v>43.826999999999998</v>
      </c>
      <c r="K21" s="153">
        <v>5.97</v>
      </c>
      <c r="L21" s="153">
        <v>5.48</v>
      </c>
      <c r="M21" s="153">
        <v>6.81</v>
      </c>
      <c r="N21" s="153">
        <v>3.23</v>
      </c>
      <c r="O21" s="153">
        <v>3.23</v>
      </c>
      <c r="P21" s="153">
        <v>3.23</v>
      </c>
      <c r="Q21" s="153">
        <v>3.23</v>
      </c>
      <c r="R21" s="153">
        <v>314.02999999999997</v>
      </c>
      <c r="S21" s="153">
        <v>314.02999999999997</v>
      </c>
      <c r="T21" s="153">
        <v>340.55</v>
      </c>
      <c r="U21" s="153">
        <v>8</v>
      </c>
      <c r="V21" s="153">
        <v>8</v>
      </c>
      <c r="W21" s="153">
        <v>419.99464999999998</v>
      </c>
      <c r="X21" s="153"/>
      <c r="Y21" s="153"/>
      <c r="Z21" s="153"/>
      <c r="AA21" s="153">
        <v>141</v>
      </c>
      <c r="AB21" s="153">
        <v>301.27</v>
      </c>
      <c r="AC21" s="153">
        <v>1.36</v>
      </c>
      <c r="AD21" s="153">
        <v>3.0910000000000002</v>
      </c>
      <c r="AE21" s="153">
        <v>178.45</v>
      </c>
      <c r="AF21" s="153">
        <v>178.98699999999999</v>
      </c>
      <c r="AG21" s="153">
        <v>321.95</v>
      </c>
      <c r="AH21" s="153">
        <v>5.34</v>
      </c>
      <c r="AI21" s="153">
        <v>5.0599999999999996</v>
      </c>
      <c r="AJ21" s="153">
        <v>362.88986999999997</v>
      </c>
      <c r="AK21" s="153">
        <v>0</v>
      </c>
      <c r="AL21" s="153">
        <v>375.85021999999998</v>
      </c>
      <c r="AM21" s="153">
        <v>0</v>
      </c>
      <c r="AN21" s="153">
        <v>330.48899</v>
      </c>
      <c r="AO21" s="153">
        <v>0</v>
      </c>
      <c r="AP21" s="153">
        <v>0</v>
      </c>
      <c r="AQ21" s="153">
        <v>294.24</v>
      </c>
      <c r="AR21" s="153">
        <v>245.2</v>
      </c>
      <c r="AS21" s="153">
        <v>232</v>
      </c>
      <c r="AT21" s="153">
        <v>173.04650000000001</v>
      </c>
    </row>
    <row r="22" spans="1:46" ht="24" customHeight="1" x14ac:dyDescent="0.3">
      <c r="A22" s="16" t="s">
        <v>74</v>
      </c>
      <c r="B22" s="16" t="s">
        <v>846</v>
      </c>
      <c r="C22" s="153">
        <v>21</v>
      </c>
      <c r="D22" s="153">
        <v>55.35</v>
      </c>
      <c r="E22" s="153">
        <v>12.67</v>
      </c>
      <c r="F22" s="153">
        <v>25.53</v>
      </c>
      <c r="G22" s="153">
        <v>19.66</v>
      </c>
      <c r="H22" s="153">
        <v>64.19</v>
      </c>
      <c r="I22" s="153">
        <v>178.17</v>
      </c>
      <c r="J22" s="153">
        <v>63.106999999999999</v>
      </c>
      <c r="K22" s="153">
        <v>5.78</v>
      </c>
      <c r="L22" s="153">
        <v>5.54</v>
      </c>
      <c r="M22" s="153">
        <v>6.23</v>
      </c>
      <c r="N22" s="153">
        <v>3.01</v>
      </c>
      <c r="O22" s="153">
        <v>3.01</v>
      </c>
      <c r="P22" s="153">
        <v>3.01</v>
      </c>
      <c r="Q22" s="153">
        <v>3.01</v>
      </c>
      <c r="R22" s="153">
        <v>682.21</v>
      </c>
      <c r="S22" s="153">
        <v>682.21</v>
      </c>
      <c r="T22" s="153">
        <v>659.5</v>
      </c>
      <c r="U22" s="153">
        <v>9</v>
      </c>
      <c r="V22" s="153">
        <v>9</v>
      </c>
      <c r="W22" s="153">
        <v>948.04970000000003</v>
      </c>
      <c r="X22" s="153"/>
      <c r="Y22" s="153"/>
      <c r="Z22" s="153"/>
      <c r="AA22" s="153">
        <v>338</v>
      </c>
      <c r="AB22" s="153">
        <v>348.26</v>
      </c>
      <c r="AC22" s="153">
        <v>2.2749999999999999</v>
      </c>
      <c r="AD22" s="153">
        <v>2.194</v>
      </c>
      <c r="AE22" s="153">
        <v>249.84299999999999</v>
      </c>
      <c r="AF22" s="153">
        <v>385.024</v>
      </c>
      <c r="AG22" s="153">
        <v>412.94</v>
      </c>
      <c r="AH22" s="153">
        <v>5.27</v>
      </c>
      <c r="AI22" s="153">
        <v>4.6900000000000004</v>
      </c>
      <c r="AJ22" s="153">
        <v>362.88986999999997</v>
      </c>
      <c r="AK22" s="153">
        <v>0</v>
      </c>
      <c r="AL22" s="153">
        <v>375.85021999999998</v>
      </c>
      <c r="AM22" s="153">
        <v>0</v>
      </c>
      <c r="AN22" s="153">
        <v>330.48899</v>
      </c>
      <c r="AO22" s="153">
        <v>0</v>
      </c>
      <c r="AP22" s="153">
        <v>0</v>
      </c>
      <c r="AQ22" s="153">
        <v>294.24</v>
      </c>
      <c r="AR22" s="153">
        <v>245.2</v>
      </c>
      <c r="AS22" s="153">
        <v>400</v>
      </c>
      <c r="AT22" s="153">
        <v>773.255</v>
      </c>
    </row>
    <row r="23" spans="1:46" ht="24" customHeight="1" x14ac:dyDescent="0.3">
      <c r="A23" s="18" t="s">
        <v>74</v>
      </c>
      <c r="B23" s="18" t="s">
        <v>847</v>
      </c>
      <c r="C23" s="154">
        <v>21</v>
      </c>
      <c r="D23" s="154">
        <v>54.54</v>
      </c>
      <c r="E23" s="154">
        <v>12.55</v>
      </c>
      <c r="F23" s="154">
        <v>26.18</v>
      </c>
      <c r="G23" s="154">
        <v>19.66</v>
      </c>
      <c r="H23" s="154">
        <v>64.239999999999995</v>
      </c>
      <c r="I23" s="154">
        <v>208.49</v>
      </c>
      <c r="J23" s="154">
        <v>138.11500000000001</v>
      </c>
      <c r="K23" s="154">
        <v>5.14</v>
      </c>
      <c r="L23" s="154">
        <v>5.69</v>
      </c>
      <c r="M23" s="154">
        <v>6.2</v>
      </c>
      <c r="N23" s="154">
        <v>2.77</v>
      </c>
      <c r="O23" s="154">
        <v>2.77</v>
      </c>
      <c r="P23" s="154">
        <v>2.77</v>
      </c>
      <c r="Q23" s="154">
        <v>2.77</v>
      </c>
      <c r="R23" s="154">
        <v>910.68</v>
      </c>
      <c r="S23" s="154">
        <v>910.68</v>
      </c>
      <c r="T23" s="154">
        <v>1029.71</v>
      </c>
      <c r="U23" s="154">
        <v>9</v>
      </c>
      <c r="V23" s="154">
        <v>9</v>
      </c>
      <c r="W23" s="154">
        <v>925.92547999999999</v>
      </c>
      <c r="X23" s="154"/>
      <c r="Y23" s="154"/>
      <c r="Z23" s="154"/>
      <c r="AA23" s="154">
        <v>585</v>
      </c>
      <c r="AB23" s="154">
        <v>541.55999999999995</v>
      </c>
      <c r="AC23" s="154">
        <v>1.319</v>
      </c>
      <c r="AD23" s="154">
        <v>2.1389999999999998</v>
      </c>
      <c r="AE23" s="154">
        <v>548.69600000000003</v>
      </c>
      <c r="AF23" s="154">
        <v>486.04300000000001</v>
      </c>
      <c r="AG23" s="154">
        <v>428.69</v>
      </c>
      <c r="AH23" s="154">
        <v>5.47</v>
      </c>
      <c r="AI23" s="154">
        <v>4.5999999999999996</v>
      </c>
      <c r="AJ23" s="154">
        <v>362.88986999999997</v>
      </c>
      <c r="AK23" s="154">
        <v>0</v>
      </c>
      <c r="AL23" s="154">
        <v>375.85021999999998</v>
      </c>
      <c r="AM23" s="154">
        <v>0</v>
      </c>
      <c r="AN23" s="154">
        <v>330.48899</v>
      </c>
      <c r="AO23" s="154">
        <v>0</v>
      </c>
      <c r="AP23" s="154">
        <v>0</v>
      </c>
      <c r="AQ23" s="154">
        <v>294.24</v>
      </c>
      <c r="AR23" s="154">
        <v>245.2</v>
      </c>
      <c r="AS23" s="154">
        <v>392</v>
      </c>
      <c r="AT23" s="154">
        <v>783.06849999999997</v>
      </c>
    </row>
    <row r="24" spans="1:46" ht="24" customHeight="1" x14ac:dyDescent="0.3">
      <c r="A24" s="13" t="s">
        <v>74</v>
      </c>
      <c r="B24" s="13" t="s">
        <v>848</v>
      </c>
      <c r="C24" s="152">
        <v>22</v>
      </c>
      <c r="D24" s="152">
        <v>55.03</v>
      </c>
      <c r="E24" s="152">
        <v>10.77</v>
      </c>
      <c r="F24" s="152">
        <v>25.91</v>
      </c>
      <c r="G24" s="152">
        <v>20.76</v>
      </c>
      <c r="H24" s="152">
        <v>64.37</v>
      </c>
      <c r="I24" s="152">
        <v>341.66</v>
      </c>
      <c r="J24" s="152">
        <v>191.71799999999999</v>
      </c>
      <c r="K24" s="152">
        <v>4.5599999999999996</v>
      </c>
      <c r="L24" s="152">
        <v>4.55</v>
      </c>
      <c r="M24" s="152">
        <v>6.27</v>
      </c>
      <c r="N24" s="152">
        <v>3.4</v>
      </c>
      <c r="O24" s="152">
        <v>3.4</v>
      </c>
      <c r="P24" s="152">
        <v>3.4</v>
      </c>
      <c r="Q24" s="152">
        <v>3.4</v>
      </c>
      <c r="R24" s="152">
        <v>539.21</v>
      </c>
      <c r="S24" s="152">
        <v>539.21</v>
      </c>
      <c r="T24" s="152">
        <v>1076.43</v>
      </c>
      <c r="U24" s="152">
        <v>9</v>
      </c>
      <c r="V24" s="152">
        <v>8</v>
      </c>
      <c r="W24" s="152">
        <v>906.50932</v>
      </c>
      <c r="X24" s="152"/>
      <c r="Y24" s="152"/>
      <c r="Z24" s="152"/>
      <c r="AA24" s="152">
        <v>597</v>
      </c>
      <c r="AB24" s="152">
        <v>907.39</v>
      </c>
      <c r="AC24" s="152">
        <v>0.33500000000000002</v>
      </c>
      <c r="AD24" s="152">
        <v>1.8049999999999999</v>
      </c>
      <c r="AE24" s="152">
        <v>1200.9000000000001</v>
      </c>
      <c r="AF24" s="152">
        <v>879.75199999999995</v>
      </c>
      <c r="AG24" s="152">
        <v>980.83</v>
      </c>
      <c r="AH24" s="152">
        <v>5.19</v>
      </c>
      <c r="AI24" s="152">
        <v>4.8600000000000003</v>
      </c>
      <c r="AJ24" s="152">
        <v>362.88986999999997</v>
      </c>
      <c r="AK24" s="152">
        <v>0</v>
      </c>
      <c r="AL24" s="152">
        <v>375.85021999999998</v>
      </c>
      <c r="AM24" s="152">
        <v>0</v>
      </c>
      <c r="AN24" s="152">
        <v>330.48899</v>
      </c>
      <c r="AO24" s="152">
        <v>0</v>
      </c>
      <c r="AP24" s="152">
        <v>0</v>
      </c>
      <c r="AQ24" s="152">
        <v>294.24</v>
      </c>
      <c r="AR24" s="152">
        <v>245.2</v>
      </c>
      <c r="AS24" s="152">
        <v>455</v>
      </c>
      <c r="AT24" s="152">
        <v>814.322</v>
      </c>
    </row>
    <row r="25" spans="1:46" ht="24" customHeight="1" x14ac:dyDescent="0.3">
      <c r="A25" s="16" t="s">
        <v>74</v>
      </c>
      <c r="B25" s="16" t="s">
        <v>849</v>
      </c>
      <c r="C25" s="153">
        <v>22</v>
      </c>
      <c r="D25" s="153">
        <v>55.25</v>
      </c>
      <c r="E25" s="153">
        <v>11.4</v>
      </c>
      <c r="F25" s="153">
        <v>25.84</v>
      </c>
      <c r="G25" s="153">
        <v>20.76</v>
      </c>
      <c r="H25" s="153">
        <v>64.27</v>
      </c>
      <c r="I25" s="153">
        <v>530.05999999999995</v>
      </c>
      <c r="J25" s="153">
        <v>247.767</v>
      </c>
      <c r="K25" s="153">
        <v>4.17</v>
      </c>
      <c r="L25" s="153">
        <v>5.34</v>
      </c>
      <c r="M25" s="153">
        <v>6.7</v>
      </c>
      <c r="N25" s="153">
        <v>5.19</v>
      </c>
      <c r="O25" s="153">
        <v>5.19</v>
      </c>
      <c r="P25" s="153">
        <v>5.19</v>
      </c>
      <c r="Q25" s="153">
        <v>5.19</v>
      </c>
      <c r="R25" s="153">
        <v>560.20000000000005</v>
      </c>
      <c r="S25" s="153">
        <v>560.20000000000005</v>
      </c>
      <c r="T25" s="153">
        <v>592.21</v>
      </c>
      <c r="U25" s="153">
        <v>9</v>
      </c>
      <c r="V25" s="153">
        <v>9</v>
      </c>
      <c r="W25" s="153">
        <v>829.33663000000001</v>
      </c>
      <c r="X25" s="153"/>
      <c r="Y25" s="153"/>
      <c r="Z25" s="153"/>
      <c r="AA25" s="153">
        <v>531</v>
      </c>
      <c r="AB25" s="153">
        <v>1086.01</v>
      </c>
      <c r="AC25" s="153">
        <v>1.4990000000000001</v>
      </c>
      <c r="AD25" s="153">
        <v>1.5449999999999999</v>
      </c>
      <c r="AE25" s="153">
        <v>655.17999999999995</v>
      </c>
      <c r="AF25" s="153">
        <v>675.76800000000003</v>
      </c>
      <c r="AG25" s="153">
        <v>1119.08</v>
      </c>
      <c r="AH25" s="153">
        <v>4.26</v>
      </c>
      <c r="AI25" s="153">
        <v>3.67</v>
      </c>
      <c r="AJ25" s="153">
        <v>362.88986999999997</v>
      </c>
      <c r="AK25" s="153">
        <v>0</v>
      </c>
      <c r="AL25" s="153">
        <v>375.85021999999998</v>
      </c>
      <c r="AM25" s="153">
        <v>0</v>
      </c>
      <c r="AN25" s="153">
        <v>330.48899</v>
      </c>
      <c r="AO25" s="153">
        <v>0</v>
      </c>
      <c r="AP25" s="153">
        <v>0</v>
      </c>
      <c r="AQ25" s="153">
        <v>294.24</v>
      </c>
      <c r="AR25" s="153">
        <v>245.2</v>
      </c>
      <c r="AS25" s="153">
        <v>769</v>
      </c>
      <c r="AT25" s="153">
        <v>1026.3815</v>
      </c>
    </row>
    <row r="26" spans="1:46" ht="24" customHeight="1" x14ac:dyDescent="0.3">
      <c r="A26" s="16" t="s">
        <v>74</v>
      </c>
      <c r="B26" s="16" t="s">
        <v>850</v>
      </c>
      <c r="C26" s="153">
        <v>22</v>
      </c>
      <c r="D26" s="153">
        <v>55.22</v>
      </c>
      <c r="E26" s="153">
        <v>12.39</v>
      </c>
      <c r="F26" s="153">
        <v>25.67</v>
      </c>
      <c r="G26" s="153">
        <v>20.76</v>
      </c>
      <c r="H26" s="153">
        <v>63.12</v>
      </c>
      <c r="I26" s="153">
        <v>600.58000000000004</v>
      </c>
      <c r="J26" s="153">
        <v>330.642</v>
      </c>
      <c r="K26" s="153">
        <v>3.81</v>
      </c>
      <c r="L26" s="153">
        <v>6.1</v>
      </c>
      <c r="M26" s="153">
        <v>6.6550000000000002</v>
      </c>
      <c r="N26" s="153">
        <v>5.47</v>
      </c>
      <c r="O26" s="153">
        <v>5.47</v>
      </c>
      <c r="P26" s="153">
        <v>5.47</v>
      </c>
      <c r="Q26" s="153">
        <v>5.47</v>
      </c>
      <c r="R26" s="153">
        <v>458.86</v>
      </c>
      <c r="S26" s="153">
        <v>458.86</v>
      </c>
      <c r="T26" s="153">
        <v>568.57000000000005</v>
      </c>
      <c r="U26" s="153">
        <v>8</v>
      </c>
      <c r="V26" s="153">
        <v>9</v>
      </c>
      <c r="W26" s="153">
        <v>761.27539000000002</v>
      </c>
      <c r="X26" s="153"/>
      <c r="Y26" s="153"/>
      <c r="Z26" s="153"/>
      <c r="AA26" s="153">
        <v>438</v>
      </c>
      <c r="AB26" s="153">
        <v>1139.46</v>
      </c>
      <c r="AC26" s="153">
        <v>2.1</v>
      </c>
      <c r="AD26" s="153">
        <v>1.8620000000000001</v>
      </c>
      <c r="AE26" s="153">
        <v>727.62900000000002</v>
      </c>
      <c r="AF26" s="153">
        <v>989.16200000000003</v>
      </c>
      <c r="AG26" s="153">
        <v>1211.7</v>
      </c>
      <c r="AH26" s="153">
        <v>4.17</v>
      </c>
      <c r="AI26" s="153">
        <v>3.6</v>
      </c>
      <c r="AJ26" s="153">
        <v>362.88986999999997</v>
      </c>
      <c r="AK26" s="153">
        <v>0</v>
      </c>
      <c r="AL26" s="153">
        <v>375.85021999999998</v>
      </c>
      <c r="AM26" s="153">
        <v>0</v>
      </c>
      <c r="AN26" s="153">
        <v>330.48899</v>
      </c>
      <c r="AO26" s="153">
        <v>0</v>
      </c>
      <c r="AP26" s="153">
        <v>0</v>
      </c>
      <c r="AQ26" s="153">
        <v>294.24</v>
      </c>
      <c r="AR26" s="153">
        <v>245.2</v>
      </c>
      <c r="AS26" s="153">
        <v>456</v>
      </c>
      <c r="AT26" s="153">
        <v>1086.9290000000001</v>
      </c>
    </row>
    <row r="27" spans="1:46" ht="24" customHeight="1" x14ac:dyDescent="0.3">
      <c r="A27" s="16" t="s">
        <v>74</v>
      </c>
      <c r="B27" s="16" t="s">
        <v>851</v>
      </c>
      <c r="C27" s="153">
        <v>22</v>
      </c>
      <c r="D27" s="153">
        <v>55.21</v>
      </c>
      <c r="E27" s="153">
        <v>11.52</v>
      </c>
      <c r="F27" s="153">
        <v>25.74</v>
      </c>
      <c r="G27" s="153">
        <v>20.76</v>
      </c>
      <c r="H27" s="153">
        <v>68.69</v>
      </c>
      <c r="I27" s="153">
        <v>717.71</v>
      </c>
      <c r="J27" s="153">
        <v>470.74599999999998</v>
      </c>
      <c r="K27" s="153">
        <v>4.07</v>
      </c>
      <c r="L27" s="153">
        <v>6.21</v>
      </c>
      <c r="M27" s="153">
        <v>6.5410000000000004</v>
      </c>
      <c r="N27" s="153">
        <v>6.05</v>
      </c>
      <c r="O27" s="153">
        <v>6.05</v>
      </c>
      <c r="P27" s="153">
        <v>6.05</v>
      </c>
      <c r="Q27" s="153">
        <v>6.05</v>
      </c>
      <c r="R27" s="153">
        <v>453.47</v>
      </c>
      <c r="S27" s="153">
        <v>453.47</v>
      </c>
      <c r="T27" s="153">
        <v>521.36</v>
      </c>
      <c r="U27" s="153">
        <v>8</v>
      </c>
      <c r="V27" s="153">
        <v>8</v>
      </c>
      <c r="W27" s="153">
        <v>657.58246999999994</v>
      </c>
      <c r="X27" s="153"/>
      <c r="Y27" s="153"/>
      <c r="Z27" s="153"/>
      <c r="AA27" s="153">
        <v>350</v>
      </c>
      <c r="AB27" s="153">
        <v>762.75</v>
      </c>
      <c r="AC27" s="153">
        <v>1.204</v>
      </c>
      <c r="AD27" s="153">
        <v>2.6619999999999999</v>
      </c>
      <c r="AE27" s="153">
        <v>919.71500000000003</v>
      </c>
      <c r="AF27" s="153">
        <v>990.423</v>
      </c>
      <c r="AG27" s="153">
        <v>807.15</v>
      </c>
      <c r="AH27" s="153">
        <v>6.81</v>
      </c>
      <c r="AI27" s="153">
        <v>6.89</v>
      </c>
      <c r="AJ27" s="153">
        <v>362.88986999999997</v>
      </c>
      <c r="AK27" s="153">
        <v>0</v>
      </c>
      <c r="AL27" s="153">
        <v>375.85021999999998</v>
      </c>
      <c r="AM27" s="153">
        <v>0</v>
      </c>
      <c r="AN27" s="153">
        <v>330.48899</v>
      </c>
      <c r="AO27" s="153">
        <v>0</v>
      </c>
      <c r="AP27" s="153">
        <v>0</v>
      </c>
      <c r="AQ27" s="153">
        <v>294.24</v>
      </c>
      <c r="AR27" s="153">
        <v>245.2</v>
      </c>
      <c r="AS27" s="153">
        <v>698</v>
      </c>
      <c r="AT27" s="153">
        <v>1051.9580000000001</v>
      </c>
    </row>
    <row r="28" spans="1:46" ht="24" customHeight="1" x14ac:dyDescent="0.3">
      <c r="A28" s="16" t="s">
        <v>74</v>
      </c>
      <c r="B28" s="16" t="s">
        <v>852</v>
      </c>
      <c r="C28" s="153">
        <v>22</v>
      </c>
      <c r="D28" s="153">
        <v>55.2</v>
      </c>
      <c r="E28" s="153">
        <v>11.01</v>
      </c>
      <c r="F28" s="153">
        <v>26.65</v>
      </c>
      <c r="G28" s="153">
        <v>20.76</v>
      </c>
      <c r="H28" s="153">
        <v>68.069999999999993</v>
      </c>
      <c r="I28" s="153">
        <v>813.2</v>
      </c>
      <c r="J28" s="153">
        <v>497.08300000000003</v>
      </c>
      <c r="K28" s="153">
        <v>4.1500000000000004</v>
      </c>
      <c r="L28" s="153">
        <v>7.12</v>
      </c>
      <c r="M28" s="153">
        <v>7.069</v>
      </c>
      <c r="N28" s="153">
        <v>6.02</v>
      </c>
      <c r="O28" s="153">
        <v>6.02</v>
      </c>
      <c r="P28" s="153">
        <v>6.02</v>
      </c>
      <c r="Q28" s="153">
        <v>6.02</v>
      </c>
      <c r="R28" s="153">
        <v>371.18</v>
      </c>
      <c r="S28" s="153">
        <v>371.18</v>
      </c>
      <c r="T28" s="153">
        <v>710.07</v>
      </c>
      <c r="U28" s="153">
        <v>8</v>
      </c>
      <c r="V28" s="153">
        <v>9</v>
      </c>
      <c r="W28" s="153">
        <v>482.96075999999999</v>
      </c>
      <c r="X28" s="153"/>
      <c r="Y28" s="153"/>
      <c r="Z28" s="153"/>
      <c r="AA28" s="153">
        <v>326</v>
      </c>
      <c r="AB28" s="153">
        <v>1091.46</v>
      </c>
      <c r="AC28" s="153">
        <v>1.8580000000000001</v>
      </c>
      <c r="AD28" s="153">
        <v>2.601</v>
      </c>
      <c r="AE28" s="153">
        <v>697.27200000000005</v>
      </c>
      <c r="AF28" s="153">
        <v>637.28300000000002</v>
      </c>
      <c r="AG28" s="153">
        <v>1121.1300000000001</v>
      </c>
      <c r="AH28" s="153">
        <v>7.71</v>
      </c>
      <c r="AI28" s="153">
        <v>7.96</v>
      </c>
      <c r="AJ28" s="153">
        <v>362.88986999999997</v>
      </c>
      <c r="AK28" s="153">
        <v>0</v>
      </c>
      <c r="AL28" s="153">
        <v>375.85021999999998</v>
      </c>
      <c r="AM28" s="153">
        <v>0</v>
      </c>
      <c r="AN28" s="153">
        <v>330.48899</v>
      </c>
      <c r="AO28" s="153">
        <v>0</v>
      </c>
      <c r="AP28" s="153">
        <v>0</v>
      </c>
      <c r="AQ28" s="153">
        <v>294.24</v>
      </c>
      <c r="AR28" s="153">
        <v>245.2</v>
      </c>
      <c r="AS28" s="153">
        <v>404</v>
      </c>
      <c r="AT28" s="153">
        <v>1257.9204999999999</v>
      </c>
    </row>
    <row r="29" spans="1:46" ht="24" customHeight="1" x14ac:dyDescent="0.3">
      <c r="A29" s="16" t="s">
        <v>74</v>
      </c>
      <c r="B29" s="16" t="s">
        <v>853</v>
      </c>
      <c r="C29" s="153">
        <v>22</v>
      </c>
      <c r="D29" s="153">
        <v>55.21</v>
      </c>
      <c r="E29" s="153">
        <v>12.9</v>
      </c>
      <c r="F29" s="153">
        <v>26.66</v>
      </c>
      <c r="G29" s="153">
        <v>20.76</v>
      </c>
      <c r="H29" s="153">
        <v>63.68</v>
      </c>
      <c r="I29" s="153">
        <v>935.22</v>
      </c>
      <c r="J29" s="153">
        <v>469.548</v>
      </c>
      <c r="K29" s="153">
        <v>5.71</v>
      </c>
      <c r="L29" s="153">
        <v>7.79</v>
      </c>
      <c r="M29" s="153">
        <v>8.1530000000000005</v>
      </c>
      <c r="N29" s="153">
        <v>6.13</v>
      </c>
      <c r="O29" s="153">
        <v>6.13</v>
      </c>
      <c r="P29" s="153">
        <v>6.13</v>
      </c>
      <c r="Q29" s="153">
        <v>6.13</v>
      </c>
      <c r="R29" s="153">
        <v>135.85</v>
      </c>
      <c r="S29" s="153">
        <v>135.85</v>
      </c>
      <c r="T29" s="153">
        <v>486.14</v>
      </c>
      <c r="U29" s="153">
        <v>8</v>
      </c>
      <c r="V29" s="153">
        <v>9</v>
      </c>
      <c r="W29" s="153">
        <v>371.29243000000002</v>
      </c>
      <c r="X29" s="153"/>
      <c r="Y29" s="153"/>
      <c r="Z29" s="153"/>
      <c r="AA29" s="153">
        <v>663</v>
      </c>
      <c r="AB29" s="153">
        <v>1108.6300000000001</v>
      </c>
      <c r="AC29" s="153">
        <v>3.1219999999999999</v>
      </c>
      <c r="AD29" s="153">
        <v>2.6349999999999998</v>
      </c>
      <c r="AE29" s="153">
        <v>456.49299999999999</v>
      </c>
      <c r="AF29" s="153">
        <v>662.40300000000002</v>
      </c>
      <c r="AG29" s="153">
        <v>1143.57</v>
      </c>
      <c r="AH29" s="153">
        <v>7.63</v>
      </c>
      <c r="AI29" s="153">
        <v>7.91</v>
      </c>
      <c r="AJ29" s="153">
        <v>362.88986999999997</v>
      </c>
      <c r="AK29" s="153">
        <v>0</v>
      </c>
      <c r="AL29" s="153">
        <v>375.85021999999998</v>
      </c>
      <c r="AM29" s="153">
        <v>0</v>
      </c>
      <c r="AN29" s="153">
        <v>330.48899</v>
      </c>
      <c r="AO29" s="153">
        <v>0</v>
      </c>
      <c r="AP29" s="153">
        <v>0</v>
      </c>
      <c r="AQ29" s="153">
        <v>294.24</v>
      </c>
      <c r="AR29" s="153">
        <v>245.2</v>
      </c>
      <c r="AS29" s="153">
        <v>409</v>
      </c>
      <c r="AT29" s="153">
        <v>1107.0785000000001</v>
      </c>
    </row>
    <row r="30" spans="1:46" ht="24" customHeight="1" x14ac:dyDescent="0.3">
      <c r="A30" s="16" t="s">
        <v>74</v>
      </c>
      <c r="B30" s="16" t="s">
        <v>854</v>
      </c>
      <c r="C30" s="153">
        <v>22</v>
      </c>
      <c r="D30" s="153">
        <v>55.21</v>
      </c>
      <c r="E30" s="153">
        <v>12.17</v>
      </c>
      <c r="F30" s="153">
        <v>26.69</v>
      </c>
      <c r="G30" s="153">
        <v>20.76</v>
      </c>
      <c r="H30" s="153">
        <v>65.150000000000006</v>
      </c>
      <c r="I30" s="153">
        <v>1000.04</v>
      </c>
      <c r="J30" s="153">
        <v>656.54100000000005</v>
      </c>
      <c r="K30" s="153">
        <v>6.66</v>
      </c>
      <c r="L30" s="153">
        <v>8.23</v>
      </c>
      <c r="M30" s="153">
        <v>8.5090000000000003</v>
      </c>
      <c r="N30" s="153">
        <v>6.24</v>
      </c>
      <c r="O30" s="153">
        <v>6.24</v>
      </c>
      <c r="P30" s="153">
        <v>6.24</v>
      </c>
      <c r="Q30" s="153">
        <v>6.24</v>
      </c>
      <c r="R30" s="153">
        <v>107.72</v>
      </c>
      <c r="S30" s="153">
        <v>107.72</v>
      </c>
      <c r="T30" s="153">
        <v>641.92999999999995</v>
      </c>
      <c r="U30" s="153">
        <v>8</v>
      </c>
      <c r="V30" s="153">
        <v>8</v>
      </c>
      <c r="W30" s="153">
        <v>303.11673000000002</v>
      </c>
      <c r="X30" s="153"/>
      <c r="Y30" s="153"/>
      <c r="Z30" s="153"/>
      <c r="AA30" s="153">
        <v>1012</v>
      </c>
      <c r="AB30" s="153">
        <v>994.44</v>
      </c>
      <c r="AC30" s="153">
        <v>0.79100000000000004</v>
      </c>
      <c r="AD30" s="153">
        <v>3.069</v>
      </c>
      <c r="AE30" s="153">
        <v>979.95</v>
      </c>
      <c r="AF30" s="153">
        <v>1298.5550000000001</v>
      </c>
      <c r="AG30" s="153">
        <v>1017.68</v>
      </c>
      <c r="AH30" s="153">
        <v>8.39</v>
      </c>
      <c r="AI30" s="153">
        <v>8.6</v>
      </c>
      <c r="AJ30" s="153">
        <v>353.16960999999998</v>
      </c>
      <c r="AK30" s="153">
        <v>0</v>
      </c>
      <c r="AL30" s="153">
        <v>336.96915999999999</v>
      </c>
      <c r="AM30" s="153">
        <v>0</v>
      </c>
      <c r="AN30" s="153">
        <v>330.48899</v>
      </c>
      <c r="AO30" s="153">
        <v>0</v>
      </c>
      <c r="AP30" s="153">
        <v>0</v>
      </c>
      <c r="AQ30" s="153">
        <v>294.24</v>
      </c>
      <c r="AR30" s="153">
        <v>245.2</v>
      </c>
      <c r="AS30" s="153">
        <v>427</v>
      </c>
      <c r="AT30" s="153">
        <v>1114.4939999999999</v>
      </c>
    </row>
    <row r="31" spans="1:46" ht="24" customHeight="1" x14ac:dyDescent="0.3">
      <c r="A31" s="18" t="s">
        <v>74</v>
      </c>
      <c r="B31" s="18" t="s">
        <v>855</v>
      </c>
      <c r="C31" s="154">
        <v>22</v>
      </c>
      <c r="D31" s="154">
        <v>55.17</v>
      </c>
      <c r="E31" s="154">
        <v>11.74</v>
      </c>
      <c r="F31" s="154">
        <v>26.88</v>
      </c>
      <c r="G31" s="154">
        <v>20.76</v>
      </c>
      <c r="H31" s="154">
        <v>65.98</v>
      </c>
      <c r="I31" s="154">
        <v>987.72</v>
      </c>
      <c r="J31" s="154">
        <v>1148.4680000000001</v>
      </c>
      <c r="K31" s="154">
        <v>6.83</v>
      </c>
      <c r="L31" s="154">
        <v>8.0399999999999991</v>
      </c>
      <c r="M31" s="154">
        <v>9.4939999999999998</v>
      </c>
      <c r="N31" s="154">
        <v>7.87</v>
      </c>
      <c r="O31" s="154">
        <v>7.87</v>
      </c>
      <c r="P31" s="154">
        <v>7.87</v>
      </c>
      <c r="Q31" s="154">
        <v>7.87</v>
      </c>
      <c r="R31" s="154">
        <v>117.35</v>
      </c>
      <c r="S31" s="154">
        <v>117.35</v>
      </c>
      <c r="T31" s="154">
        <v>670.46</v>
      </c>
      <c r="U31" s="154">
        <v>8</v>
      </c>
      <c r="V31" s="154">
        <v>8</v>
      </c>
      <c r="W31" s="154">
        <v>637.21973000000003</v>
      </c>
      <c r="X31" s="154"/>
      <c r="Y31" s="154"/>
      <c r="Z31" s="154"/>
      <c r="AA31" s="154">
        <v>1150</v>
      </c>
      <c r="AB31" s="154">
        <v>1058.0999999999999</v>
      </c>
      <c r="AC31" s="154">
        <v>2.706</v>
      </c>
      <c r="AD31" s="154">
        <v>3.3159999999999998</v>
      </c>
      <c r="AE31" s="154">
        <v>1024.943</v>
      </c>
      <c r="AF31" s="154">
        <v>960.30100000000004</v>
      </c>
      <c r="AG31" s="154">
        <v>1075.1400000000001</v>
      </c>
      <c r="AH31" s="154">
        <v>8.36</v>
      </c>
      <c r="AI31" s="154">
        <v>8.1999999999999993</v>
      </c>
      <c r="AJ31" s="154">
        <v>353.16960999999998</v>
      </c>
      <c r="AK31" s="154">
        <v>0</v>
      </c>
      <c r="AL31" s="154">
        <v>336.96915999999999</v>
      </c>
      <c r="AM31" s="154">
        <v>0</v>
      </c>
      <c r="AN31" s="154">
        <v>330.48899</v>
      </c>
      <c r="AO31" s="154">
        <v>0</v>
      </c>
      <c r="AP31" s="154">
        <v>0</v>
      </c>
      <c r="AQ31" s="154">
        <v>294.24</v>
      </c>
      <c r="AR31" s="154">
        <v>245.2</v>
      </c>
      <c r="AS31" s="154">
        <v>392</v>
      </c>
      <c r="AT31" s="154">
        <v>1112.5844999999999</v>
      </c>
    </row>
    <row r="32" spans="1:46" ht="24" customHeight="1" x14ac:dyDescent="0.3">
      <c r="A32" s="13" t="s">
        <v>74</v>
      </c>
      <c r="B32" s="13" t="s">
        <v>856</v>
      </c>
      <c r="C32" s="152">
        <v>22</v>
      </c>
      <c r="D32" s="152">
        <v>55.18</v>
      </c>
      <c r="E32" s="152">
        <v>12.49</v>
      </c>
      <c r="F32" s="152">
        <v>25.31</v>
      </c>
      <c r="G32" s="152">
        <v>20.76</v>
      </c>
      <c r="H32" s="152">
        <v>67.97</v>
      </c>
      <c r="I32" s="152">
        <v>1016.01</v>
      </c>
      <c r="J32" s="152">
        <v>771.07399999999996</v>
      </c>
      <c r="K32" s="152">
        <v>7.58</v>
      </c>
      <c r="L32" s="152">
        <v>8.31</v>
      </c>
      <c r="M32" s="152">
        <v>9.7550000000000008</v>
      </c>
      <c r="N32" s="152">
        <v>8.51</v>
      </c>
      <c r="O32" s="152">
        <v>8.51</v>
      </c>
      <c r="P32" s="152">
        <v>8.51</v>
      </c>
      <c r="Q32" s="152">
        <v>8.51</v>
      </c>
      <c r="R32" s="152">
        <v>113.28</v>
      </c>
      <c r="S32" s="152">
        <v>113.28</v>
      </c>
      <c r="T32" s="152">
        <v>933.44</v>
      </c>
      <c r="U32" s="152">
        <v>8</v>
      </c>
      <c r="V32" s="152">
        <v>8</v>
      </c>
      <c r="W32" s="152">
        <v>642.32344000000001</v>
      </c>
      <c r="X32" s="152"/>
      <c r="Y32" s="152"/>
      <c r="Z32" s="152"/>
      <c r="AA32" s="152">
        <v>277</v>
      </c>
      <c r="AB32" s="152">
        <v>982.38</v>
      </c>
      <c r="AC32" s="152">
        <v>6.1239999999999997</v>
      </c>
      <c r="AD32" s="152">
        <v>4.5250000000000004</v>
      </c>
      <c r="AE32" s="152">
        <v>529.41600000000005</v>
      </c>
      <c r="AF32" s="152">
        <v>554.66399999999999</v>
      </c>
      <c r="AG32" s="152">
        <v>1047.0899999999999</v>
      </c>
      <c r="AH32" s="152">
        <v>8.26</v>
      </c>
      <c r="AI32" s="152">
        <v>8.61</v>
      </c>
      <c r="AJ32" s="152">
        <v>353.16960999999998</v>
      </c>
      <c r="AK32" s="152">
        <v>0</v>
      </c>
      <c r="AL32" s="152">
        <v>336.96915999999999</v>
      </c>
      <c r="AM32" s="152">
        <v>0</v>
      </c>
      <c r="AN32" s="152">
        <v>330.48899</v>
      </c>
      <c r="AO32" s="152">
        <v>0</v>
      </c>
      <c r="AP32" s="152">
        <v>0</v>
      </c>
      <c r="AQ32" s="152">
        <v>294.24</v>
      </c>
      <c r="AR32" s="152">
        <v>245.2</v>
      </c>
      <c r="AS32" s="152">
        <v>74</v>
      </c>
      <c r="AT32" s="152">
        <v>1071.653</v>
      </c>
    </row>
    <row r="33" spans="1:46" ht="24" customHeight="1" x14ac:dyDescent="0.3">
      <c r="A33" s="16" t="s">
        <v>74</v>
      </c>
      <c r="B33" s="16" t="s">
        <v>857</v>
      </c>
      <c r="C33" s="153">
        <v>22</v>
      </c>
      <c r="D33" s="153">
        <v>55.17</v>
      </c>
      <c r="E33" s="153">
        <v>11.86</v>
      </c>
      <c r="F33" s="153">
        <v>26.78</v>
      </c>
      <c r="G33" s="153">
        <v>20.76</v>
      </c>
      <c r="H33" s="153">
        <v>66.84</v>
      </c>
      <c r="I33" s="153">
        <v>929.06</v>
      </c>
      <c r="J33" s="153">
        <v>329.39800000000002</v>
      </c>
      <c r="K33" s="153">
        <v>7.6</v>
      </c>
      <c r="L33" s="153">
        <v>8.58</v>
      </c>
      <c r="M33" s="153">
        <v>11.564</v>
      </c>
      <c r="N33" s="153">
        <v>8.7799999999999994</v>
      </c>
      <c r="O33" s="153">
        <v>8.7799999999999994</v>
      </c>
      <c r="P33" s="153">
        <v>8.7799999999999994</v>
      </c>
      <c r="Q33" s="153">
        <v>8.7799999999999994</v>
      </c>
      <c r="R33" s="153">
        <v>79.7</v>
      </c>
      <c r="S33" s="153">
        <v>79.7</v>
      </c>
      <c r="T33" s="153">
        <v>663.93</v>
      </c>
      <c r="U33" s="153">
        <v>8</v>
      </c>
      <c r="V33" s="153">
        <v>8</v>
      </c>
      <c r="W33" s="153">
        <v>610.59042999999997</v>
      </c>
      <c r="X33" s="153"/>
      <c r="Y33" s="153"/>
      <c r="Z33" s="153"/>
      <c r="AA33" s="153">
        <v>153</v>
      </c>
      <c r="AB33" s="153">
        <v>963.76</v>
      </c>
      <c r="AC33" s="153">
        <v>4.2560000000000002</v>
      </c>
      <c r="AD33" s="153">
        <v>4.367</v>
      </c>
      <c r="AE33" s="153">
        <v>521.66999999999996</v>
      </c>
      <c r="AF33" s="153">
        <v>460.51900000000001</v>
      </c>
      <c r="AG33" s="153">
        <v>968.48</v>
      </c>
      <c r="AH33" s="153">
        <v>9.11</v>
      </c>
      <c r="AI33" s="153">
        <v>9.4700000000000006</v>
      </c>
      <c r="AJ33" s="153">
        <v>353.16960999999998</v>
      </c>
      <c r="AK33" s="153">
        <v>0</v>
      </c>
      <c r="AL33" s="153">
        <v>336.96915999999999</v>
      </c>
      <c r="AM33" s="153">
        <v>0</v>
      </c>
      <c r="AN33" s="153">
        <v>330.48899</v>
      </c>
      <c r="AO33" s="153">
        <v>0</v>
      </c>
      <c r="AP33" s="153">
        <v>0</v>
      </c>
      <c r="AQ33" s="153">
        <v>294.24</v>
      </c>
      <c r="AR33" s="153">
        <v>245.2</v>
      </c>
      <c r="AS33" s="153">
        <v>72</v>
      </c>
      <c r="AT33" s="153">
        <v>811.58399999999995</v>
      </c>
    </row>
    <row r="34" spans="1:46" ht="24" customHeight="1" x14ac:dyDescent="0.3">
      <c r="A34" s="16" t="s">
        <v>74</v>
      </c>
      <c r="B34" s="16" t="s">
        <v>858</v>
      </c>
      <c r="C34" s="153">
        <v>22</v>
      </c>
      <c r="D34" s="153">
        <v>55.29</v>
      </c>
      <c r="E34" s="153">
        <v>11.12</v>
      </c>
      <c r="F34" s="153">
        <v>26.35</v>
      </c>
      <c r="G34" s="153">
        <v>20.76</v>
      </c>
      <c r="H34" s="153">
        <v>65.75</v>
      </c>
      <c r="I34" s="153">
        <v>769.31</v>
      </c>
      <c r="J34" s="153">
        <v>303.05399999999997</v>
      </c>
      <c r="K34" s="153">
        <v>8.42</v>
      </c>
      <c r="L34" s="153">
        <v>8.4499999999999993</v>
      </c>
      <c r="M34" s="153">
        <v>10.535</v>
      </c>
      <c r="N34" s="153">
        <v>9.85</v>
      </c>
      <c r="O34" s="153">
        <v>9.85</v>
      </c>
      <c r="P34" s="153">
        <v>9.85</v>
      </c>
      <c r="Q34" s="153">
        <v>9.85</v>
      </c>
      <c r="R34" s="153">
        <v>77.38</v>
      </c>
      <c r="S34" s="153">
        <v>77.38</v>
      </c>
      <c r="T34" s="153">
        <v>291.79000000000002</v>
      </c>
      <c r="U34" s="153">
        <v>8</v>
      </c>
      <c r="V34" s="153">
        <v>8</v>
      </c>
      <c r="W34" s="153">
        <v>526.64351999999997</v>
      </c>
      <c r="X34" s="153"/>
      <c r="Y34" s="153"/>
      <c r="Z34" s="153"/>
      <c r="AA34" s="153">
        <v>206</v>
      </c>
      <c r="AB34" s="153">
        <v>691.91</v>
      </c>
      <c r="AC34" s="153">
        <v>6.3209999999999997</v>
      </c>
      <c r="AD34" s="153">
        <v>4.99</v>
      </c>
      <c r="AE34" s="153">
        <v>354.30399999999997</v>
      </c>
      <c r="AF34" s="153">
        <v>334.21699999999998</v>
      </c>
      <c r="AG34" s="153">
        <v>676.54</v>
      </c>
      <c r="AH34" s="153">
        <v>9.39</v>
      </c>
      <c r="AI34" s="153">
        <v>9.4499999999999993</v>
      </c>
      <c r="AJ34" s="153">
        <v>353.16960999999998</v>
      </c>
      <c r="AK34" s="153">
        <v>0</v>
      </c>
      <c r="AL34" s="153">
        <v>336.96915999999999</v>
      </c>
      <c r="AM34" s="153">
        <v>0</v>
      </c>
      <c r="AN34" s="153">
        <v>330.48899</v>
      </c>
      <c r="AO34" s="153">
        <v>0</v>
      </c>
      <c r="AP34" s="153">
        <v>0</v>
      </c>
      <c r="AQ34" s="153">
        <v>294.24</v>
      </c>
      <c r="AR34" s="153">
        <v>245.2</v>
      </c>
      <c r="AS34" s="153">
        <v>69</v>
      </c>
      <c r="AT34" s="153">
        <v>637.13099999999997</v>
      </c>
    </row>
    <row r="35" spans="1:46" ht="24" customHeight="1" x14ac:dyDescent="0.3">
      <c r="A35" s="16" t="s">
        <v>74</v>
      </c>
      <c r="B35" s="16" t="s">
        <v>859</v>
      </c>
      <c r="C35" s="153">
        <v>22</v>
      </c>
      <c r="D35" s="153">
        <v>55.32</v>
      </c>
      <c r="E35" s="153">
        <v>11.92</v>
      </c>
      <c r="F35" s="153">
        <v>26.34</v>
      </c>
      <c r="G35" s="153">
        <v>20.76</v>
      </c>
      <c r="H35" s="153">
        <v>67.02</v>
      </c>
      <c r="I35" s="153">
        <v>953.6</v>
      </c>
      <c r="J35" s="153">
        <v>219.01</v>
      </c>
      <c r="K35" s="153">
        <v>8.48</v>
      </c>
      <c r="L35" s="153">
        <v>8.27</v>
      </c>
      <c r="M35" s="153">
        <v>10.679</v>
      </c>
      <c r="N35" s="153">
        <v>9.77</v>
      </c>
      <c r="O35" s="153">
        <v>9.77</v>
      </c>
      <c r="P35" s="153">
        <v>9.77</v>
      </c>
      <c r="Q35" s="153">
        <v>9.77</v>
      </c>
      <c r="R35" s="153">
        <v>100.66</v>
      </c>
      <c r="S35" s="153">
        <v>100.66</v>
      </c>
      <c r="T35" s="153">
        <v>359.43</v>
      </c>
      <c r="U35" s="153">
        <v>8</v>
      </c>
      <c r="V35" s="153">
        <v>8</v>
      </c>
      <c r="W35" s="153">
        <v>216.62683999999999</v>
      </c>
      <c r="X35" s="153"/>
      <c r="Y35" s="153"/>
      <c r="Z35" s="153"/>
      <c r="AA35" s="153">
        <v>257</v>
      </c>
      <c r="AB35" s="153">
        <v>412.26</v>
      </c>
      <c r="AC35" s="153">
        <v>6.9660000000000002</v>
      </c>
      <c r="AD35" s="153">
        <v>7.7910000000000004</v>
      </c>
      <c r="AE35" s="153">
        <v>189.07</v>
      </c>
      <c r="AF35" s="153">
        <v>175.31100000000001</v>
      </c>
      <c r="AG35" s="153">
        <v>455.91</v>
      </c>
      <c r="AH35" s="153">
        <v>8.76</v>
      </c>
      <c r="AI35" s="153">
        <v>9.23</v>
      </c>
      <c r="AJ35" s="153">
        <v>353.16960999999998</v>
      </c>
      <c r="AK35" s="153">
        <v>0</v>
      </c>
      <c r="AL35" s="153">
        <v>336.96915999999999</v>
      </c>
      <c r="AM35" s="153">
        <v>0</v>
      </c>
      <c r="AN35" s="153">
        <v>330.48899</v>
      </c>
      <c r="AO35" s="153">
        <v>0</v>
      </c>
      <c r="AP35" s="153">
        <v>0</v>
      </c>
      <c r="AQ35" s="153">
        <v>294.24</v>
      </c>
      <c r="AR35" s="153">
        <v>245.2</v>
      </c>
      <c r="AS35" s="153">
        <v>65</v>
      </c>
      <c r="AT35" s="153">
        <v>438.88299999999998</v>
      </c>
    </row>
    <row r="36" spans="1:46" ht="24" customHeight="1" x14ac:dyDescent="0.3">
      <c r="A36" s="16" t="s">
        <v>74</v>
      </c>
      <c r="B36" s="16" t="s">
        <v>860</v>
      </c>
      <c r="C36" s="153">
        <v>21</v>
      </c>
      <c r="D36" s="153">
        <v>55.29</v>
      </c>
      <c r="E36" s="153">
        <v>12.53</v>
      </c>
      <c r="F36" s="153">
        <v>26.64</v>
      </c>
      <c r="G36" s="153">
        <v>20.76</v>
      </c>
      <c r="H36" s="153">
        <v>68.98</v>
      </c>
      <c r="I36" s="153">
        <v>574.63</v>
      </c>
      <c r="J36" s="153">
        <v>152.72900000000001</v>
      </c>
      <c r="K36" s="153">
        <v>8.99</v>
      </c>
      <c r="L36" s="153">
        <v>7.81</v>
      </c>
      <c r="M36" s="153">
        <v>9.9459999999999997</v>
      </c>
      <c r="N36" s="153">
        <v>9.82</v>
      </c>
      <c r="O36" s="153">
        <v>9.82</v>
      </c>
      <c r="P36" s="153">
        <v>9.82</v>
      </c>
      <c r="Q36" s="153">
        <v>9.82</v>
      </c>
      <c r="R36" s="153">
        <v>92.27</v>
      </c>
      <c r="S36" s="153">
        <v>92.27</v>
      </c>
      <c r="T36" s="153">
        <v>180.93</v>
      </c>
      <c r="U36" s="153">
        <v>9</v>
      </c>
      <c r="V36" s="153">
        <v>9</v>
      </c>
      <c r="W36" s="153">
        <v>91.045410000000004</v>
      </c>
      <c r="X36" s="153"/>
      <c r="Y36" s="153"/>
      <c r="Z36" s="153"/>
      <c r="AA36" s="153">
        <v>109</v>
      </c>
      <c r="AB36" s="153">
        <v>407.47</v>
      </c>
      <c r="AC36" s="153">
        <v>9.5719999999999992</v>
      </c>
      <c r="AD36" s="153">
        <v>9.1590000000000007</v>
      </c>
      <c r="AE36" s="153">
        <v>157.88300000000001</v>
      </c>
      <c r="AF36" s="153">
        <v>145.30199999999999</v>
      </c>
      <c r="AG36" s="153">
        <v>495.54</v>
      </c>
      <c r="AH36" s="153">
        <v>9.33</v>
      </c>
      <c r="AI36" s="153">
        <v>9.3800000000000008</v>
      </c>
      <c r="AJ36" s="153">
        <v>353.16960999999998</v>
      </c>
      <c r="AK36" s="153">
        <v>0</v>
      </c>
      <c r="AL36" s="153">
        <v>336.96915999999999</v>
      </c>
      <c r="AM36" s="153">
        <v>0</v>
      </c>
      <c r="AN36" s="153">
        <v>330.48899</v>
      </c>
      <c r="AO36" s="153">
        <v>0</v>
      </c>
      <c r="AP36" s="153">
        <v>0</v>
      </c>
      <c r="AQ36" s="153">
        <v>294.24</v>
      </c>
      <c r="AR36" s="153">
        <v>245.2</v>
      </c>
      <c r="AS36" s="153">
        <v>51</v>
      </c>
      <c r="AT36" s="153">
        <v>380.40199999999999</v>
      </c>
    </row>
    <row r="37" spans="1:46" ht="24" customHeight="1" x14ac:dyDescent="0.3">
      <c r="A37" s="16" t="s">
        <v>74</v>
      </c>
      <c r="B37" s="16" t="s">
        <v>861</v>
      </c>
      <c r="C37" s="153">
        <v>21</v>
      </c>
      <c r="D37" s="153">
        <v>55.34</v>
      </c>
      <c r="E37" s="153">
        <v>13.12</v>
      </c>
      <c r="F37" s="153">
        <v>26.65</v>
      </c>
      <c r="G37" s="153">
        <v>20.76</v>
      </c>
      <c r="H37" s="153">
        <v>65.209999999999994</v>
      </c>
      <c r="I37" s="153">
        <v>300.57</v>
      </c>
      <c r="J37" s="153">
        <v>144.77799999999999</v>
      </c>
      <c r="K37" s="153">
        <v>9.31</v>
      </c>
      <c r="L37" s="153">
        <v>7.66</v>
      </c>
      <c r="M37" s="153">
        <v>8.8390000000000004</v>
      </c>
      <c r="N37" s="153">
        <v>10.44</v>
      </c>
      <c r="O37" s="153">
        <v>10.44</v>
      </c>
      <c r="P37" s="153">
        <v>10.44</v>
      </c>
      <c r="Q37" s="153">
        <v>10.44</v>
      </c>
      <c r="R37" s="153">
        <v>98.31</v>
      </c>
      <c r="S37" s="153">
        <v>98.31</v>
      </c>
      <c r="T37" s="153">
        <v>104.79</v>
      </c>
      <c r="U37" s="153">
        <v>9</v>
      </c>
      <c r="V37" s="153">
        <v>9</v>
      </c>
      <c r="W37" s="153">
        <v>75.179230000000004</v>
      </c>
      <c r="X37" s="153"/>
      <c r="Y37" s="153"/>
      <c r="Z37" s="153"/>
      <c r="AA37" s="153">
        <v>269</v>
      </c>
      <c r="AB37" s="153">
        <v>490.94</v>
      </c>
      <c r="AC37" s="153">
        <v>10.257</v>
      </c>
      <c r="AD37" s="153">
        <v>10.005000000000001</v>
      </c>
      <c r="AE37" s="153">
        <v>156.06800000000001</v>
      </c>
      <c r="AF37" s="153">
        <v>151.029</v>
      </c>
      <c r="AG37" s="153">
        <v>772.66</v>
      </c>
      <c r="AH37" s="153">
        <v>9.17</v>
      </c>
      <c r="AI37" s="153">
        <v>9.6</v>
      </c>
      <c r="AJ37" s="153">
        <v>353.16960999999998</v>
      </c>
      <c r="AK37" s="153">
        <v>0</v>
      </c>
      <c r="AL37" s="153">
        <v>336.96915999999999</v>
      </c>
      <c r="AM37" s="153">
        <v>0</v>
      </c>
      <c r="AN37" s="153">
        <v>330.48899</v>
      </c>
      <c r="AO37" s="153">
        <v>0</v>
      </c>
      <c r="AP37" s="153">
        <v>0</v>
      </c>
      <c r="AQ37" s="153">
        <v>294.24</v>
      </c>
      <c r="AR37" s="153">
        <v>245.2</v>
      </c>
      <c r="AS37" s="153">
        <v>100</v>
      </c>
      <c r="AT37" s="153">
        <v>299.95049999999998</v>
      </c>
    </row>
    <row r="38" spans="1:46" ht="24" customHeight="1" x14ac:dyDescent="0.3">
      <c r="A38" s="16" t="s">
        <v>74</v>
      </c>
      <c r="B38" s="16" t="s">
        <v>862</v>
      </c>
      <c r="C38" s="153">
        <v>22</v>
      </c>
      <c r="D38" s="153">
        <v>55.3</v>
      </c>
      <c r="E38" s="153">
        <v>12.63</v>
      </c>
      <c r="F38" s="153">
        <v>26.2</v>
      </c>
      <c r="G38" s="153">
        <v>20.76</v>
      </c>
      <c r="H38" s="153">
        <v>66.290000000000006</v>
      </c>
      <c r="I38" s="153">
        <v>136.65</v>
      </c>
      <c r="J38" s="153">
        <v>87.918999999999997</v>
      </c>
      <c r="K38" s="153">
        <v>9.17</v>
      </c>
      <c r="L38" s="153">
        <v>8.17</v>
      </c>
      <c r="M38" s="153">
        <v>9.0060000000000002</v>
      </c>
      <c r="N38" s="153">
        <v>10.33</v>
      </c>
      <c r="O38" s="153">
        <v>10.33</v>
      </c>
      <c r="P38" s="153">
        <v>10.33</v>
      </c>
      <c r="Q38" s="153">
        <v>10.33</v>
      </c>
      <c r="R38" s="153">
        <v>74.39</v>
      </c>
      <c r="S38" s="153">
        <v>74.39</v>
      </c>
      <c r="T38" s="153">
        <v>104.93</v>
      </c>
      <c r="U38" s="153">
        <v>9</v>
      </c>
      <c r="V38" s="153">
        <v>9</v>
      </c>
      <c r="W38" s="153">
        <v>103.58471</v>
      </c>
      <c r="X38" s="153"/>
      <c r="Y38" s="153"/>
      <c r="Z38" s="153"/>
      <c r="AA38" s="153">
        <v>181</v>
      </c>
      <c r="AB38" s="153">
        <v>367.96</v>
      </c>
      <c r="AC38" s="153">
        <v>8.7080000000000002</v>
      </c>
      <c r="AD38" s="153">
        <v>10.516</v>
      </c>
      <c r="AE38" s="153">
        <v>133.43100000000001</v>
      </c>
      <c r="AF38" s="153">
        <v>142.21799999999999</v>
      </c>
      <c r="AG38" s="153">
        <v>554.91999999999996</v>
      </c>
      <c r="AH38" s="153">
        <v>9.57</v>
      </c>
      <c r="AI38" s="153">
        <v>8.86</v>
      </c>
      <c r="AJ38" s="153">
        <v>353.16960999999998</v>
      </c>
      <c r="AK38" s="153">
        <v>0</v>
      </c>
      <c r="AL38" s="153">
        <v>336.96915999999999</v>
      </c>
      <c r="AM38" s="153">
        <v>0</v>
      </c>
      <c r="AN38" s="153">
        <v>330.48899</v>
      </c>
      <c r="AO38" s="153">
        <v>0</v>
      </c>
      <c r="AP38" s="153">
        <v>0</v>
      </c>
      <c r="AQ38" s="153">
        <v>294.24</v>
      </c>
      <c r="AR38" s="153">
        <v>245.2</v>
      </c>
      <c r="AS38" s="153">
        <v>50</v>
      </c>
      <c r="AT38" s="153">
        <v>151.86150000000001</v>
      </c>
    </row>
    <row r="39" spans="1:46" ht="24" customHeight="1" x14ac:dyDescent="0.3">
      <c r="A39" s="18" t="s">
        <v>74</v>
      </c>
      <c r="B39" s="18" t="s">
        <v>863</v>
      </c>
      <c r="C39" s="154">
        <v>22</v>
      </c>
      <c r="D39" s="154">
        <v>55.31</v>
      </c>
      <c r="E39" s="154">
        <v>12.57</v>
      </c>
      <c r="F39" s="154">
        <v>26.32</v>
      </c>
      <c r="G39" s="154">
        <v>20.76</v>
      </c>
      <c r="H39" s="154">
        <v>67.25</v>
      </c>
      <c r="I39" s="154">
        <v>85.74</v>
      </c>
      <c r="J39" s="154">
        <v>42.311999999999998</v>
      </c>
      <c r="K39" s="154">
        <v>8.76</v>
      </c>
      <c r="L39" s="154">
        <v>8.2200000000000006</v>
      </c>
      <c r="M39" s="154">
        <v>9.4600000000000009</v>
      </c>
      <c r="N39" s="154">
        <v>11.23</v>
      </c>
      <c r="O39" s="154">
        <v>11.23</v>
      </c>
      <c r="P39" s="154">
        <v>11.23</v>
      </c>
      <c r="Q39" s="154">
        <v>11.23</v>
      </c>
      <c r="R39" s="154">
        <v>79.58</v>
      </c>
      <c r="S39" s="154">
        <v>79.58</v>
      </c>
      <c r="T39" s="154">
        <v>108.29</v>
      </c>
      <c r="U39" s="154">
        <v>8</v>
      </c>
      <c r="V39" s="154">
        <v>8</v>
      </c>
      <c r="W39" s="154">
        <v>26.17174</v>
      </c>
      <c r="X39" s="154"/>
      <c r="Y39" s="154"/>
      <c r="Z39" s="154"/>
      <c r="AA39" s="154">
        <v>62</v>
      </c>
      <c r="AB39" s="154">
        <v>878.76</v>
      </c>
      <c r="AC39" s="154">
        <v>8.8170000000000002</v>
      </c>
      <c r="AD39" s="154">
        <v>9.6379999999999999</v>
      </c>
      <c r="AE39" s="154">
        <v>146.565</v>
      </c>
      <c r="AF39" s="154">
        <v>156.14400000000001</v>
      </c>
      <c r="AG39" s="154">
        <v>1022.82</v>
      </c>
      <c r="AH39" s="154">
        <v>9.92</v>
      </c>
      <c r="AI39" s="154">
        <v>9.5299999999999994</v>
      </c>
      <c r="AJ39" s="154">
        <v>353.16960999999998</v>
      </c>
      <c r="AK39" s="154">
        <v>0</v>
      </c>
      <c r="AL39" s="154">
        <v>353.16960999999998</v>
      </c>
      <c r="AM39" s="154">
        <v>0</v>
      </c>
      <c r="AN39" s="154">
        <v>330.48899</v>
      </c>
      <c r="AO39" s="154">
        <v>0</v>
      </c>
      <c r="AP39" s="154">
        <v>0</v>
      </c>
      <c r="AQ39" s="154">
        <v>294.24</v>
      </c>
      <c r="AR39" s="154">
        <v>245.2</v>
      </c>
      <c r="AS39" s="154">
        <v>18</v>
      </c>
      <c r="AT39" s="154">
        <v>118.7765</v>
      </c>
    </row>
    <row r="40" spans="1:46" ht="24" customHeight="1" x14ac:dyDescent="0.3">
      <c r="A40" s="13" t="s">
        <v>74</v>
      </c>
      <c r="B40" s="13" t="s">
        <v>864</v>
      </c>
      <c r="C40" s="152">
        <v>20</v>
      </c>
      <c r="D40" s="152">
        <v>55.32</v>
      </c>
      <c r="E40" s="152">
        <v>12.27</v>
      </c>
      <c r="F40" s="152">
        <v>26.38</v>
      </c>
      <c r="G40" s="152">
        <v>20.37</v>
      </c>
      <c r="H40" s="152">
        <v>66.010000000000005</v>
      </c>
      <c r="I40" s="152">
        <v>126.53</v>
      </c>
      <c r="J40" s="152">
        <v>64.031000000000006</v>
      </c>
      <c r="K40" s="152">
        <v>9.07</v>
      </c>
      <c r="L40" s="152">
        <v>7.98</v>
      </c>
      <c r="M40" s="152">
        <v>8.9860000000000007</v>
      </c>
      <c r="N40" s="152">
        <v>11.94</v>
      </c>
      <c r="O40" s="152">
        <v>11.94</v>
      </c>
      <c r="P40" s="152">
        <v>11.94</v>
      </c>
      <c r="Q40" s="152">
        <v>11.94</v>
      </c>
      <c r="R40" s="152">
        <v>162.19999999999999</v>
      </c>
      <c r="S40" s="152">
        <v>162.19999999999999</v>
      </c>
      <c r="T40" s="152">
        <v>31.21</v>
      </c>
      <c r="U40" s="152">
        <v>8</v>
      </c>
      <c r="V40" s="152">
        <v>7</v>
      </c>
      <c r="W40" s="152">
        <v>13.3918</v>
      </c>
      <c r="X40" s="152"/>
      <c r="Y40" s="152"/>
      <c r="Z40" s="152"/>
      <c r="AA40" s="152">
        <v>31</v>
      </c>
      <c r="AB40" s="152">
        <v>605.51</v>
      </c>
      <c r="AC40" s="152">
        <v>6.92</v>
      </c>
      <c r="AD40" s="152">
        <v>9.3710000000000004</v>
      </c>
      <c r="AE40" s="152">
        <v>135.06</v>
      </c>
      <c r="AF40" s="152">
        <v>146.28</v>
      </c>
      <c r="AG40" s="152">
        <v>601.66</v>
      </c>
      <c r="AH40" s="152">
        <v>9.4499999999999993</v>
      </c>
      <c r="AI40" s="152">
        <v>9.3699999999999992</v>
      </c>
      <c r="AJ40" s="152">
        <v>353.16960999999998</v>
      </c>
      <c r="AK40" s="152">
        <v>0</v>
      </c>
      <c r="AL40" s="152">
        <v>353.16960999999998</v>
      </c>
      <c r="AM40" s="152">
        <v>0</v>
      </c>
      <c r="AN40" s="152">
        <v>330.48899</v>
      </c>
      <c r="AO40" s="152">
        <v>0</v>
      </c>
      <c r="AP40" s="152">
        <v>61.507420000000003</v>
      </c>
      <c r="AQ40" s="152">
        <v>294.24</v>
      </c>
      <c r="AR40" s="152">
        <v>245.2</v>
      </c>
      <c r="AS40" s="152">
        <v>55</v>
      </c>
      <c r="AT40" s="152">
        <v>107.83750000000001</v>
      </c>
    </row>
    <row r="41" spans="1:46" ht="24" customHeight="1" x14ac:dyDescent="0.3">
      <c r="A41" s="16" t="s">
        <v>74</v>
      </c>
      <c r="B41" s="16" t="s">
        <v>865</v>
      </c>
      <c r="C41" s="153">
        <v>20</v>
      </c>
      <c r="D41" s="153">
        <v>55.28</v>
      </c>
      <c r="E41" s="153">
        <v>13.33</v>
      </c>
      <c r="F41" s="153">
        <v>26.18</v>
      </c>
      <c r="G41" s="153">
        <v>20.37</v>
      </c>
      <c r="H41" s="153">
        <v>68.11</v>
      </c>
      <c r="I41" s="153">
        <v>212.75</v>
      </c>
      <c r="J41" s="153">
        <v>57.743000000000002</v>
      </c>
      <c r="K41" s="153">
        <v>8.89</v>
      </c>
      <c r="L41" s="153">
        <v>8.06</v>
      </c>
      <c r="M41" s="153">
        <v>9.6720000000000006</v>
      </c>
      <c r="N41" s="153">
        <v>11.95</v>
      </c>
      <c r="O41" s="153">
        <v>11.95</v>
      </c>
      <c r="P41" s="153">
        <v>11.95</v>
      </c>
      <c r="Q41" s="153">
        <v>11.95</v>
      </c>
      <c r="R41" s="153">
        <v>76.87</v>
      </c>
      <c r="S41" s="153">
        <v>76.87</v>
      </c>
      <c r="T41" s="153">
        <v>20.29</v>
      </c>
      <c r="U41" s="153">
        <v>6</v>
      </c>
      <c r="V41" s="153">
        <v>6</v>
      </c>
      <c r="W41" s="153">
        <v>12.129339999999999</v>
      </c>
      <c r="X41" s="153"/>
      <c r="Y41" s="153"/>
      <c r="Z41" s="153"/>
      <c r="AA41" s="153">
        <v>32</v>
      </c>
      <c r="AB41" s="153">
        <v>122.6</v>
      </c>
      <c r="AC41" s="153">
        <v>8.0109999999999992</v>
      </c>
      <c r="AD41" s="153">
        <v>9.4149999999999991</v>
      </c>
      <c r="AE41" s="153">
        <v>53.456000000000003</v>
      </c>
      <c r="AF41" s="153">
        <v>63.73</v>
      </c>
      <c r="AG41" s="153">
        <v>136.51</v>
      </c>
      <c r="AH41" s="153">
        <v>9.6</v>
      </c>
      <c r="AI41" s="153">
        <v>9.4499999999999993</v>
      </c>
      <c r="AJ41" s="153">
        <v>353.16960999999998</v>
      </c>
      <c r="AK41" s="153">
        <v>0</v>
      </c>
      <c r="AL41" s="153">
        <v>353.16960999999998</v>
      </c>
      <c r="AM41" s="153">
        <v>0</v>
      </c>
      <c r="AN41" s="153">
        <v>330.48899</v>
      </c>
      <c r="AO41" s="153">
        <v>0</v>
      </c>
      <c r="AP41" s="153">
        <v>0</v>
      </c>
      <c r="AQ41" s="153">
        <v>294.24</v>
      </c>
      <c r="AR41" s="153">
        <v>245.2</v>
      </c>
      <c r="AS41" s="153">
        <v>37</v>
      </c>
      <c r="AT41" s="153">
        <v>140.60599999999999</v>
      </c>
    </row>
    <row r="42" spans="1:46" ht="24" customHeight="1" x14ac:dyDescent="0.3">
      <c r="A42" s="16" t="s">
        <v>74</v>
      </c>
      <c r="B42" s="16" t="s">
        <v>866</v>
      </c>
      <c r="C42" s="153">
        <v>18</v>
      </c>
      <c r="D42" s="153">
        <v>55.23</v>
      </c>
      <c r="E42" s="153">
        <v>11.28</v>
      </c>
      <c r="F42" s="153">
        <v>23.52</v>
      </c>
      <c r="G42" s="153">
        <v>20.37</v>
      </c>
      <c r="H42" s="153">
        <v>66.8</v>
      </c>
      <c r="I42" s="153">
        <v>116.96</v>
      </c>
      <c r="J42" s="153">
        <v>58.511000000000003</v>
      </c>
      <c r="K42" s="153">
        <v>9.32</v>
      </c>
      <c r="L42" s="153">
        <v>7.63</v>
      </c>
      <c r="M42" s="153">
        <v>10.355</v>
      </c>
      <c r="N42" s="153">
        <v>11.92</v>
      </c>
      <c r="O42" s="153">
        <v>11.92</v>
      </c>
      <c r="P42" s="153">
        <v>11.92</v>
      </c>
      <c r="Q42" s="153">
        <v>11.92</v>
      </c>
      <c r="R42" s="153">
        <v>37.08</v>
      </c>
      <c r="S42" s="153">
        <v>37.08</v>
      </c>
      <c r="T42" s="153">
        <v>15.71</v>
      </c>
      <c r="U42" s="153">
        <v>5</v>
      </c>
      <c r="V42" s="153">
        <v>5</v>
      </c>
      <c r="W42" s="153">
        <v>6.1343699999999997</v>
      </c>
      <c r="X42" s="153"/>
      <c r="Y42" s="153"/>
      <c r="Z42" s="153"/>
      <c r="AA42" s="153">
        <v>13</v>
      </c>
      <c r="AB42" s="153">
        <v>45.8</v>
      </c>
      <c r="AC42" s="153">
        <v>9.6029999999999998</v>
      </c>
      <c r="AD42" s="153">
        <v>9.2669999999999995</v>
      </c>
      <c r="AE42" s="153">
        <v>34.552999999999997</v>
      </c>
      <c r="AF42" s="153">
        <v>38.247999999999998</v>
      </c>
      <c r="AG42" s="153">
        <v>46.38</v>
      </c>
      <c r="AH42" s="153">
        <v>8.8000000000000007</v>
      </c>
      <c r="AI42" s="153">
        <v>9.69</v>
      </c>
      <c r="AJ42" s="153">
        <v>353.16960999999998</v>
      </c>
      <c r="AK42" s="153">
        <v>0</v>
      </c>
      <c r="AL42" s="153">
        <v>353.16960999999998</v>
      </c>
      <c r="AM42" s="153">
        <v>0</v>
      </c>
      <c r="AN42" s="153">
        <v>330.48899</v>
      </c>
      <c r="AO42" s="153">
        <v>0</v>
      </c>
      <c r="AP42" s="153">
        <v>0</v>
      </c>
      <c r="AQ42" s="153">
        <v>294.24</v>
      </c>
      <c r="AR42" s="153">
        <v>245.2</v>
      </c>
      <c r="AS42" s="153">
        <v>11</v>
      </c>
      <c r="AT42" s="153">
        <v>130.97399999999999</v>
      </c>
    </row>
    <row r="43" spans="1:46" ht="24" customHeight="1" x14ac:dyDescent="0.3">
      <c r="A43" s="16" t="s">
        <v>74</v>
      </c>
      <c r="B43" s="16" t="s">
        <v>867</v>
      </c>
      <c r="C43" s="153">
        <v>18</v>
      </c>
      <c r="D43" s="153">
        <v>55.24</v>
      </c>
      <c r="E43" s="153">
        <v>9.1199999999999992</v>
      </c>
      <c r="F43" s="153">
        <v>19.14</v>
      </c>
      <c r="G43" s="153">
        <v>20.37</v>
      </c>
      <c r="H43" s="153">
        <v>69.02</v>
      </c>
      <c r="I43" s="153">
        <v>45.66</v>
      </c>
      <c r="J43" s="153">
        <v>19.039000000000001</v>
      </c>
      <c r="K43" s="153">
        <v>9.5299999999999994</v>
      </c>
      <c r="L43" s="153">
        <v>7.61</v>
      </c>
      <c r="M43" s="153">
        <v>11.265000000000001</v>
      </c>
      <c r="N43" s="153">
        <v>10.44</v>
      </c>
      <c r="O43" s="153">
        <v>10.44</v>
      </c>
      <c r="P43" s="153">
        <v>10.44</v>
      </c>
      <c r="Q43" s="153">
        <v>10.44</v>
      </c>
      <c r="R43" s="153">
        <v>10.51</v>
      </c>
      <c r="S43" s="153">
        <v>10.51</v>
      </c>
      <c r="T43" s="153">
        <v>5.86</v>
      </c>
      <c r="U43" s="153">
        <v>5</v>
      </c>
      <c r="V43" s="153">
        <v>6</v>
      </c>
      <c r="W43" s="153">
        <v>0.51324999999999998</v>
      </c>
      <c r="X43" s="153"/>
      <c r="Y43" s="153"/>
      <c r="Z43" s="153"/>
      <c r="AA43" s="153">
        <v>4</v>
      </c>
      <c r="AB43" s="153">
        <v>8.4700000000000006</v>
      </c>
      <c r="AC43" s="153">
        <v>8.7720000000000002</v>
      </c>
      <c r="AD43" s="153">
        <v>9.2850000000000001</v>
      </c>
      <c r="AE43" s="153">
        <v>16.584</v>
      </c>
      <c r="AF43" s="153">
        <v>18.878</v>
      </c>
      <c r="AG43" s="153">
        <v>0</v>
      </c>
      <c r="AH43" s="153">
        <v>9.4</v>
      </c>
      <c r="AI43" s="153">
        <v>9.6300000000000008</v>
      </c>
      <c r="AJ43" s="153">
        <v>353.16960999999998</v>
      </c>
      <c r="AK43" s="153">
        <v>0</v>
      </c>
      <c r="AL43" s="153">
        <v>353.16960999999998</v>
      </c>
      <c r="AM43" s="153">
        <v>0</v>
      </c>
      <c r="AN43" s="153">
        <v>330.48899</v>
      </c>
      <c r="AO43" s="153">
        <v>0</v>
      </c>
      <c r="AP43" s="153">
        <v>0</v>
      </c>
      <c r="AQ43" s="153">
        <v>294.24</v>
      </c>
      <c r="AR43" s="153">
        <v>245.2</v>
      </c>
      <c r="AS43" s="153">
        <v>3</v>
      </c>
      <c r="AT43" s="153">
        <v>16.8645</v>
      </c>
    </row>
    <row r="44" spans="1:46" ht="24" customHeight="1" x14ac:dyDescent="0.3">
      <c r="A44" s="16" t="s">
        <v>74</v>
      </c>
      <c r="B44" s="16" t="s">
        <v>868</v>
      </c>
      <c r="C44" s="153">
        <v>18</v>
      </c>
      <c r="D44" s="153">
        <v>55.22</v>
      </c>
      <c r="E44" s="153">
        <v>10.85</v>
      </c>
      <c r="F44" s="153">
        <v>23.33</v>
      </c>
      <c r="G44" s="153">
        <v>20.37</v>
      </c>
      <c r="H44" s="153">
        <v>70.459999999999994</v>
      </c>
      <c r="I44" s="153">
        <v>16.37</v>
      </c>
      <c r="J44" s="153">
        <v>2.09</v>
      </c>
      <c r="K44" s="153">
        <v>9.3699999999999992</v>
      </c>
      <c r="L44" s="153">
        <v>7.82</v>
      </c>
      <c r="M44" s="153">
        <v>10.247</v>
      </c>
      <c r="N44" s="153">
        <v>10.99</v>
      </c>
      <c r="O44" s="153">
        <v>10.99</v>
      </c>
      <c r="P44" s="153">
        <v>10.99</v>
      </c>
      <c r="Q44" s="153">
        <v>10.99</v>
      </c>
      <c r="R44" s="153">
        <v>0</v>
      </c>
      <c r="S44" s="153">
        <v>0</v>
      </c>
      <c r="T44" s="153">
        <v>0</v>
      </c>
      <c r="U44" s="153">
        <v>7</v>
      </c>
      <c r="V44" s="153">
        <v>7</v>
      </c>
      <c r="W44" s="153">
        <v>0</v>
      </c>
      <c r="X44" s="153"/>
      <c r="Y44" s="153"/>
      <c r="Z44" s="153"/>
      <c r="AA44" s="153">
        <v>0</v>
      </c>
      <c r="AB44" s="153">
        <v>0</v>
      </c>
      <c r="AC44" s="153">
        <v>7.7220000000000004</v>
      </c>
      <c r="AD44" s="153">
        <v>8.7110000000000003</v>
      </c>
      <c r="AE44" s="153">
        <v>2.1360000000000001</v>
      </c>
      <c r="AF44" s="153">
        <v>2.4089999999999998</v>
      </c>
      <c r="AG44" s="153">
        <v>0</v>
      </c>
      <c r="AH44" s="153">
        <v>9.73</v>
      </c>
      <c r="AI44" s="153">
        <v>10.18</v>
      </c>
      <c r="AJ44" s="153">
        <v>362.88986999999997</v>
      </c>
      <c r="AK44" s="153">
        <v>0</v>
      </c>
      <c r="AL44" s="153">
        <v>349.92952000000002</v>
      </c>
      <c r="AM44" s="153">
        <v>0</v>
      </c>
      <c r="AN44" s="153">
        <v>336.96915999999999</v>
      </c>
      <c r="AO44" s="153">
        <v>0</v>
      </c>
      <c r="AP44" s="153">
        <v>0</v>
      </c>
      <c r="AQ44" s="153">
        <v>294.24</v>
      </c>
      <c r="AR44" s="153">
        <v>245.2</v>
      </c>
      <c r="AS44" s="153">
        <v>0</v>
      </c>
      <c r="AT44" s="153">
        <v>0</v>
      </c>
    </row>
    <row r="45" spans="1:46" ht="24" customHeight="1" x14ac:dyDescent="0.3">
      <c r="A45" s="16" t="s">
        <v>74</v>
      </c>
      <c r="B45" s="16" t="s">
        <v>869</v>
      </c>
      <c r="C45" s="153">
        <v>18</v>
      </c>
      <c r="D45" s="153">
        <v>55.33</v>
      </c>
      <c r="E45" s="153">
        <v>9.15</v>
      </c>
      <c r="F45" s="153">
        <v>26.51</v>
      </c>
      <c r="G45" s="153">
        <v>20.37</v>
      </c>
      <c r="H45" s="153">
        <v>70.819999999999993</v>
      </c>
      <c r="I45" s="153">
        <v>0</v>
      </c>
      <c r="J45" s="153">
        <v>0</v>
      </c>
      <c r="K45" s="153">
        <v>9.16</v>
      </c>
      <c r="L45" s="153">
        <v>7.56</v>
      </c>
      <c r="M45" s="153">
        <v>10.961</v>
      </c>
      <c r="N45" s="153">
        <v>10.3</v>
      </c>
      <c r="O45" s="153">
        <v>10.3</v>
      </c>
      <c r="P45" s="153">
        <v>10.3</v>
      </c>
      <c r="Q45" s="153">
        <v>10.3</v>
      </c>
      <c r="R45" s="153">
        <v>0</v>
      </c>
      <c r="S45" s="153">
        <v>0</v>
      </c>
      <c r="T45" s="153">
        <v>0</v>
      </c>
      <c r="U45" s="153">
        <v>7</v>
      </c>
      <c r="V45" s="153">
        <v>7</v>
      </c>
      <c r="W45" s="153">
        <v>0</v>
      </c>
      <c r="X45" s="153"/>
      <c r="Y45" s="153"/>
      <c r="Z45" s="153"/>
      <c r="AA45" s="153">
        <v>0</v>
      </c>
      <c r="AB45" s="153">
        <v>0</v>
      </c>
      <c r="AC45" s="153">
        <v>8.1199999999999992</v>
      </c>
      <c r="AD45" s="153">
        <v>8.5649999999999995</v>
      </c>
      <c r="AE45" s="153">
        <v>0</v>
      </c>
      <c r="AF45" s="153">
        <v>0</v>
      </c>
      <c r="AG45" s="153">
        <v>0</v>
      </c>
      <c r="AH45" s="153">
        <v>10.039999999999999</v>
      </c>
      <c r="AI45" s="153">
        <v>9.8699999999999992</v>
      </c>
      <c r="AJ45" s="153">
        <v>362.88986999999997</v>
      </c>
      <c r="AK45" s="153">
        <v>0</v>
      </c>
      <c r="AL45" s="153">
        <v>349.92952000000002</v>
      </c>
      <c r="AM45" s="153">
        <v>0</v>
      </c>
      <c r="AN45" s="153">
        <v>336.96915999999999</v>
      </c>
      <c r="AO45" s="153">
        <v>0</v>
      </c>
      <c r="AP45" s="153">
        <v>0</v>
      </c>
      <c r="AQ45" s="153">
        <v>294.24</v>
      </c>
      <c r="AR45" s="153">
        <v>245.2</v>
      </c>
      <c r="AS45" s="153">
        <v>0</v>
      </c>
      <c r="AT45" s="153">
        <v>0</v>
      </c>
    </row>
    <row r="46" spans="1:46" ht="24" customHeight="1" x14ac:dyDescent="0.3">
      <c r="A46" s="16" t="s">
        <v>74</v>
      </c>
      <c r="B46" s="16" t="s">
        <v>870</v>
      </c>
      <c r="C46" s="153">
        <v>20</v>
      </c>
      <c r="D46" s="153">
        <v>55.39</v>
      </c>
      <c r="E46" s="153">
        <v>9.7100000000000009</v>
      </c>
      <c r="F46" s="153">
        <v>25.92</v>
      </c>
      <c r="G46" s="153">
        <v>20.37</v>
      </c>
      <c r="H46" s="153">
        <v>73.97</v>
      </c>
      <c r="I46" s="153">
        <v>0</v>
      </c>
      <c r="J46" s="153">
        <v>0</v>
      </c>
      <c r="K46" s="153">
        <v>8.26</v>
      </c>
      <c r="L46" s="153">
        <v>7.85</v>
      </c>
      <c r="M46" s="153">
        <v>11.625</v>
      </c>
      <c r="N46" s="153">
        <v>9.41</v>
      </c>
      <c r="O46" s="153">
        <v>9.41</v>
      </c>
      <c r="P46" s="153">
        <v>9.41</v>
      </c>
      <c r="Q46" s="153">
        <v>9.41</v>
      </c>
      <c r="R46" s="153">
        <v>0</v>
      </c>
      <c r="S46" s="153">
        <v>0</v>
      </c>
      <c r="T46" s="153">
        <v>0</v>
      </c>
      <c r="U46" s="153">
        <v>7</v>
      </c>
      <c r="V46" s="153">
        <v>8</v>
      </c>
      <c r="W46" s="153">
        <v>0</v>
      </c>
      <c r="X46" s="153"/>
      <c r="Y46" s="153"/>
      <c r="Z46" s="153"/>
      <c r="AA46" s="153">
        <v>0</v>
      </c>
      <c r="AB46" s="153">
        <v>0</v>
      </c>
      <c r="AC46" s="153">
        <v>8.3190000000000008</v>
      </c>
      <c r="AD46" s="153">
        <v>9.0310000000000006</v>
      </c>
      <c r="AE46" s="153">
        <v>0</v>
      </c>
      <c r="AF46" s="153">
        <v>0</v>
      </c>
      <c r="AG46" s="153">
        <v>0</v>
      </c>
      <c r="AH46" s="153">
        <v>10.91</v>
      </c>
      <c r="AI46" s="153">
        <v>10.44</v>
      </c>
      <c r="AJ46" s="153">
        <v>362.88986999999997</v>
      </c>
      <c r="AK46" s="153">
        <v>0</v>
      </c>
      <c r="AL46" s="153">
        <v>349.92952000000002</v>
      </c>
      <c r="AM46" s="153">
        <v>0</v>
      </c>
      <c r="AN46" s="153">
        <v>336.96915999999999</v>
      </c>
      <c r="AO46" s="153">
        <v>0</v>
      </c>
      <c r="AP46" s="153">
        <v>0</v>
      </c>
      <c r="AQ46" s="153">
        <v>294.24</v>
      </c>
      <c r="AR46" s="153">
        <v>245.2</v>
      </c>
      <c r="AS46" s="153">
        <v>0</v>
      </c>
      <c r="AT46" s="153">
        <v>0</v>
      </c>
    </row>
    <row r="47" spans="1:46" ht="24" customHeight="1" x14ac:dyDescent="0.3">
      <c r="A47" s="18" t="s">
        <v>74</v>
      </c>
      <c r="B47" s="18" t="s">
        <v>871</v>
      </c>
      <c r="C47" s="154">
        <v>20</v>
      </c>
      <c r="D47" s="154">
        <v>53.06</v>
      </c>
      <c r="E47" s="154">
        <v>11.09</v>
      </c>
      <c r="F47" s="154">
        <v>22.39</v>
      </c>
      <c r="G47" s="154">
        <v>20.37</v>
      </c>
      <c r="H47" s="154">
        <v>67.75</v>
      </c>
      <c r="I47" s="154"/>
      <c r="J47" s="154"/>
      <c r="K47" s="154">
        <v>7.95</v>
      </c>
      <c r="L47" s="154">
        <v>7.57</v>
      </c>
      <c r="M47" s="154">
        <v>10.986000000000001</v>
      </c>
      <c r="N47" s="154">
        <v>8.6999999999999993</v>
      </c>
      <c r="O47" s="154">
        <v>8.6999999999999993</v>
      </c>
      <c r="P47" s="154">
        <v>8.6999999999999993</v>
      </c>
      <c r="Q47" s="154">
        <v>8.6999999999999993</v>
      </c>
      <c r="R47" s="154"/>
      <c r="S47" s="154"/>
      <c r="T47" s="154"/>
      <c r="U47" s="154">
        <v>7</v>
      </c>
      <c r="V47" s="154">
        <v>8</v>
      </c>
      <c r="W47" s="154"/>
      <c r="X47" s="154"/>
      <c r="Y47" s="154"/>
      <c r="Z47" s="154"/>
      <c r="AA47" s="154"/>
      <c r="AB47" s="154"/>
      <c r="AC47" s="154">
        <v>6.0410000000000004</v>
      </c>
      <c r="AD47" s="154">
        <v>7.992</v>
      </c>
      <c r="AE47" s="154"/>
      <c r="AF47" s="154"/>
      <c r="AG47" s="154"/>
      <c r="AH47" s="154">
        <v>11.07</v>
      </c>
      <c r="AI47" s="154">
        <v>10.15</v>
      </c>
      <c r="AJ47" s="154">
        <v>362.88986999999997</v>
      </c>
      <c r="AK47" s="154">
        <v>0</v>
      </c>
      <c r="AL47" s="154">
        <v>349.92952000000002</v>
      </c>
      <c r="AM47" s="154">
        <v>0</v>
      </c>
      <c r="AN47" s="154">
        <v>336.96915999999999</v>
      </c>
      <c r="AO47" s="154">
        <v>0</v>
      </c>
      <c r="AP47" s="154">
        <v>0</v>
      </c>
      <c r="AQ47" s="154">
        <v>294.24</v>
      </c>
      <c r="AR47" s="154">
        <v>245.2</v>
      </c>
      <c r="AS47" s="154"/>
      <c r="AT47" s="154"/>
    </row>
    <row r="48" spans="1:46" ht="24" customHeight="1" x14ac:dyDescent="0.3">
      <c r="A48" s="13" t="s">
        <v>74</v>
      </c>
      <c r="B48" s="13" t="s">
        <v>872</v>
      </c>
      <c r="C48" s="152">
        <v>22</v>
      </c>
      <c r="D48" s="152">
        <v>47.29</v>
      </c>
      <c r="E48" s="152">
        <v>12.1</v>
      </c>
      <c r="F48" s="152">
        <v>22.88</v>
      </c>
      <c r="G48" s="152">
        <v>20.37</v>
      </c>
      <c r="H48" s="152">
        <v>71</v>
      </c>
      <c r="I48" s="152"/>
      <c r="J48" s="152"/>
      <c r="K48" s="152">
        <v>7.95</v>
      </c>
      <c r="L48" s="152">
        <v>7.05</v>
      </c>
      <c r="M48" s="152">
        <v>10.098000000000001</v>
      </c>
      <c r="N48" s="152">
        <v>10.02</v>
      </c>
      <c r="O48" s="152">
        <v>10.02</v>
      </c>
      <c r="P48" s="152">
        <v>10.02</v>
      </c>
      <c r="Q48" s="152">
        <v>10.02</v>
      </c>
      <c r="R48" s="152"/>
      <c r="S48" s="152"/>
      <c r="T48" s="152"/>
      <c r="U48" s="152">
        <v>6</v>
      </c>
      <c r="V48" s="152">
        <v>7</v>
      </c>
      <c r="W48" s="152"/>
      <c r="X48" s="152"/>
      <c r="Y48" s="152"/>
      <c r="Z48" s="152"/>
      <c r="AA48" s="152"/>
      <c r="AB48" s="152"/>
      <c r="AC48" s="152">
        <v>5.5110000000000001</v>
      </c>
      <c r="AD48" s="152">
        <v>7.75</v>
      </c>
      <c r="AE48" s="152"/>
      <c r="AF48" s="152"/>
      <c r="AG48" s="152"/>
      <c r="AH48" s="152">
        <v>9.82</v>
      </c>
      <c r="AI48" s="152">
        <v>8.92</v>
      </c>
      <c r="AJ48" s="152">
        <v>362.88986999999997</v>
      </c>
      <c r="AK48" s="152">
        <v>0</v>
      </c>
      <c r="AL48" s="152">
        <v>349.92952000000002</v>
      </c>
      <c r="AM48" s="152">
        <v>0</v>
      </c>
      <c r="AN48" s="152">
        <v>336.96915999999999</v>
      </c>
      <c r="AO48" s="152">
        <v>0</v>
      </c>
      <c r="AP48" s="152">
        <v>184.52226999999999</v>
      </c>
      <c r="AQ48" s="152">
        <v>294.24</v>
      </c>
      <c r="AR48" s="152">
        <v>264.81599999999997</v>
      </c>
      <c r="AS48" s="152"/>
      <c r="AT48" s="152"/>
    </row>
    <row r="49" spans="1:46" ht="24" customHeight="1" x14ac:dyDescent="0.3">
      <c r="A49" s="16" t="s">
        <v>74</v>
      </c>
      <c r="B49" s="16" t="s">
        <v>873</v>
      </c>
      <c r="C49" s="153">
        <v>22</v>
      </c>
      <c r="D49" s="153">
        <v>48.4</v>
      </c>
      <c r="E49" s="153">
        <v>11.81</v>
      </c>
      <c r="F49" s="153">
        <v>26.59</v>
      </c>
      <c r="G49" s="153">
        <v>20.37</v>
      </c>
      <c r="H49" s="153">
        <v>70.94</v>
      </c>
      <c r="I49" s="153"/>
      <c r="J49" s="153"/>
      <c r="K49" s="153">
        <v>6.66</v>
      </c>
      <c r="L49" s="153">
        <v>6.63</v>
      </c>
      <c r="M49" s="153">
        <v>10.157</v>
      </c>
      <c r="N49" s="153">
        <v>9.86</v>
      </c>
      <c r="O49" s="153">
        <v>9.86</v>
      </c>
      <c r="P49" s="153">
        <v>9.86</v>
      </c>
      <c r="Q49" s="153">
        <v>9.86</v>
      </c>
      <c r="R49" s="153"/>
      <c r="S49" s="153"/>
      <c r="T49" s="153"/>
      <c r="U49" s="153">
        <v>6</v>
      </c>
      <c r="V49" s="153">
        <v>7</v>
      </c>
      <c r="W49" s="153"/>
      <c r="X49" s="153"/>
      <c r="Y49" s="153"/>
      <c r="Z49" s="153"/>
      <c r="AA49" s="153"/>
      <c r="AB49" s="153"/>
      <c r="AC49" s="153">
        <v>4.7990000000000004</v>
      </c>
      <c r="AD49" s="153">
        <v>6.7119999999999997</v>
      </c>
      <c r="AE49" s="153"/>
      <c r="AF49" s="153"/>
      <c r="AG49" s="153"/>
      <c r="AH49" s="153">
        <v>10.31</v>
      </c>
      <c r="AI49" s="153">
        <v>8.0299999999999994</v>
      </c>
      <c r="AJ49" s="153">
        <v>379.09030999999999</v>
      </c>
      <c r="AK49" s="153">
        <v>0</v>
      </c>
      <c r="AL49" s="153">
        <v>379.09030999999999</v>
      </c>
      <c r="AM49" s="153">
        <v>0</v>
      </c>
      <c r="AN49" s="153">
        <v>369.37004999999999</v>
      </c>
      <c r="AO49" s="153">
        <v>0</v>
      </c>
      <c r="AP49" s="153">
        <v>221.42671999999999</v>
      </c>
      <c r="AQ49" s="153">
        <v>294.24</v>
      </c>
      <c r="AR49" s="153">
        <v>294.24</v>
      </c>
      <c r="AS49" s="153"/>
      <c r="AT49" s="153"/>
    </row>
    <row r="50" spans="1:46" ht="24" customHeight="1" x14ac:dyDescent="0.3">
      <c r="A50" s="16" t="s">
        <v>74</v>
      </c>
      <c r="B50" s="16" t="s">
        <v>874</v>
      </c>
      <c r="C50" s="153">
        <v>21</v>
      </c>
      <c r="D50" s="153">
        <v>48.41</v>
      </c>
      <c r="E50" s="153">
        <v>10.86</v>
      </c>
      <c r="F50" s="153">
        <v>23.71</v>
      </c>
      <c r="G50" s="153">
        <v>20.37</v>
      </c>
      <c r="H50" s="153">
        <v>70.95</v>
      </c>
      <c r="I50" s="153"/>
      <c r="J50" s="153"/>
      <c r="K50" s="153">
        <v>6.06</v>
      </c>
      <c r="L50" s="153">
        <v>6.51</v>
      </c>
      <c r="M50" s="153">
        <v>9.6389999999999993</v>
      </c>
      <c r="N50" s="153">
        <v>8.4700000000000006</v>
      </c>
      <c r="O50" s="153">
        <v>8.4700000000000006</v>
      </c>
      <c r="P50" s="153">
        <v>8.4700000000000006</v>
      </c>
      <c r="Q50" s="153">
        <v>8.4700000000000006</v>
      </c>
      <c r="R50" s="153"/>
      <c r="S50" s="153"/>
      <c r="T50" s="153"/>
      <c r="U50" s="153">
        <v>6</v>
      </c>
      <c r="V50" s="153">
        <v>6</v>
      </c>
      <c r="W50" s="153"/>
      <c r="X50" s="153"/>
      <c r="Y50" s="153"/>
      <c r="Z50" s="153"/>
      <c r="AA50" s="153"/>
      <c r="AB50" s="153"/>
      <c r="AC50" s="153">
        <v>5.2670000000000003</v>
      </c>
      <c r="AD50" s="153">
        <v>6.6260000000000003</v>
      </c>
      <c r="AE50" s="153"/>
      <c r="AF50" s="153"/>
      <c r="AG50" s="153"/>
      <c r="AH50" s="153">
        <v>8.0399999999999991</v>
      </c>
      <c r="AI50" s="153">
        <v>7.9</v>
      </c>
      <c r="AJ50" s="153">
        <v>362.88986999999997</v>
      </c>
      <c r="AK50" s="153">
        <v>0</v>
      </c>
      <c r="AL50" s="153">
        <v>346.68943000000002</v>
      </c>
      <c r="AM50" s="153">
        <v>0</v>
      </c>
      <c r="AN50" s="153">
        <v>336.96915999999999</v>
      </c>
      <c r="AO50" s="153">
        <v>0</v>
      </c>
      <c r="AP50" s="153">
        <v>164.83989</v>
      </c>
      <c r="AQ50" s="153">
        <v>294.24</v>
      </c>
      <c r="AR50" s="153">
        <v>245.2</v>
      </c>
      <c r="AS50" s="153"/>
      <c r="AT50" s="153"/>
    </row>
    <row r="51" spans="1:46" ht="24" customHeight="1" x14ac:dyDescent="0.3">
      <c r="A51" s="16" t="s">
        <v>74</v>
      </c>
      <c r="B51" s="16" t="s">
        <v>875</v>
      </c>
      <c r="C51" s="153">
        <v>21</v>
      </c>
      <c r="D51" s="153">
        <v>54.94</v>
      </c>
      <c r="E51" s="153">
        <v>10.01</v>
      </c>
      <c r="F51" s="153">
        <v>23.79</v>
      </c>
      <c r="G51" s="153">
        <v>20.37</v>
      </c>
      <c r="H51" s="153">
        <v>69.78</v>
      </c>
      <c r="I51" s="153"/>
      <c r="J51" s="153"/>
      <c r="K51" s="153">
        <v>6.19</v>
      </c>
      <c r="L51" s="153">
        <v>6.25</v>
      </c>
      <c r="M51" s="153">
        <v>8.2420000000000009</v>
      </c>
      <c r="N51" s="153">
        <v>7.57</v>
      </c>
      <c r="O51" s="153">
        <v>7.57</v>
      </c>
      <c r="P51" s="153">
        <v>7.57</v>
      </c>
      <c r="Q51" s="153">
        <v>7.57</v>
      </c>
      <c r="R51" s="153"/>
      <c r="S51" s="153"/>
      <c r="T51" s="153"/>
      <c r="U51" s="153">
        <v>5</v>
      </c>
      <c r="V51" s="153">
        <v>5</v>
      </c>
      <c r="W51" s="153"/>
      <c r="X51" s="153"/>
      <c r="Y51" s="153"/>
      <c r="Z51" s="153"/>
      <c r="AA51" s="153"/>
      <c r="AB51" s="153"/>
      <c r="AC51" s="153">
        <v>4.7229999999999999</v>
      </c>
      <c r="AD51" s="153">
        <v>6.476</v>
      </c>
      <c r="AE51" s="153"/>
      <c r="AF51" s="153"/>
      <c r="AG51" s="153"/>
      <c r="AH51" s="153">
        <v>9.15</v>
      </c>
      <c r="AI51" s="153">
        <v>7.87</v>
      </c>
      <c r="AJ51" s="153">
        <v>362.88986999999997</v>
      </c>
      <c r="AK51" s="153">
        <v>0</v>
      </c>
      <c r="AL51" s="153">
        <v>349.92952000000002</v>
      </c>
      <c r="AM51" s="153">
        <v>0</v>
      </c>
      <c r="AN51" s="153">
        <v>336.96915999999999</v>
      </c>
      <c r="AO51" s="153">
        <v>0</v>
      </c>
      <c r="AP51" s="153">
        <v>201.74433999999999</v>
      </c>
      <c r="AQ51" s="153">
        <v>294.24</v>
      </c>
      <c r="AR51" s="153">
        <v>245.2</v>
      </c>
      <c r="AS51" s="153"/>
      <c r="AT51" s="153"/>
    </row>
    <row r="52" spans="1:46" ht="24" customHeight="1" x14ac:dyDescent="0.3">
      <c r="A52" s="16" t="s">
        <v>74</v>
      </c>
      <c r="B52" s="16" t="s">
        <v>876</v>
      </c>
      <c r="C52" s="153">
        <v>22</v>
      </c>
      <c r="D52" s="153">
        <v>55.31</v>
      </c>
      <c r="E52" s="153">
        <v>11.93</v>
      </c>
      <c r="F52" s="153">
        <v>24.25</v>
      </c>
      <c r="G52" s="153">
        <v>20.37</v>
      </c>
      <c r="H52" s="153">
        <v>71.77</v>
      </c>
      <c r="I52" s="153"/>
      <c r="J52" s="153"/>
      <c r="K52" s="153">
        <v>5.7</v>
      </c>
      <c r="L52" s="153">
        <v>5.82</v>
      </c>
      <c r="M52" s="153">
        <v>8.5570000000000004</v>
      </c>
      <c r="N52" s="153">
        <v>7.81</v>
      </c>
      <c r="O52" s="153">
        <v>7.81</v>
      </c>
      <c r="P52" s="153">
        <v>7.81</v>
      </c>
      <c r="Q52" s="153">
        <v>7.81</v>
      </c>
      <c r="R52" s="153"/>
      <c r="S52" s="153"/>
      <c r="T52" s="153"/>
      <c r="U52" s="153">
        <v>6</v>
      </c>
      <c r="V52" s="153">
        <v>5</v>
      </c>
      <c r="W52" s="153"/>
      <c r="X52" s="153"/>
      <c r="Y52" s="153"/>
      <c r="Z52" s="153"/>
      <c r="AA52" s="153"/>
      <c r="AB52" s="153"/>
      <c r="AC52" s="153">
        <v>4.4640000000000004</v>
      </c>
      <c r="AD52" s="153">
        <v>5.702</v>
      </c>
      <c r="AE52" s="153"/>
      <c r="AF52" s="153"/>
      <c r="AG52" s="153"/>
      <c r="AH52" s="153">
        <v>8.82</v>
      </c>
      <c r="AI52" s="153">
        <v>7.46</v>
      </c>
      <c r="AJ52" s="153">
        <v>379.09030999999999</v>
      </c>
      <c r="AK52" s="153">
        <v>0</v>
      </c>
      <c r="AL52" s="153">
        <v>414.73128000000003</v>
      </c>
      <c r="AM52" s="153">
        <v>0</v>
      </c>
      <c r="AN52" s="153">
        <v>379.09030999999999</v>
      </c>
      <c r="AO52" s="153">
        <v>0</v>
      </c>
      <c r="AP52" s="153">
        <v>250.95027999999999</v>
      </c>
      <c r="AQ52" s="153">
        <v>294.24</v>
      </c>
      <c r="AR52" s="153">
        <v>294.24</v>
      </c>
      <c r="AS52" s="153"/>
      <c r="AT52" s="153"/>
    </row>
    <row r="53" spans="1:46" ht="24" customHeight="1" x14ac:dyDescent="0.3">
      <c r="A53" s="16" t="s">
        <v>74</v>
      </c>
      <c r="B53" s="16" t="s">
        <v>877</v>
      </c>
      <c r="C53" s="153">
        <v>22</v>
      </c>
      <c r="D53" s="153">
        <v>55.31</v>
      </c>
      <c r="E53" s="153">
        <v>12.42</v>
      </c>
      <c r="F53" s="153">
        <v>24.38</v>
      </c>
      <c r="G53" s="153">
        <v>20.37</v>
      </c>
      <c r="H53" s="153">
        <v>70.22</v>
      </c>
      <c r="I53" s="153"/>
      <c r="J53" s="153"/>
      <c r="K53" s="153">
        <v>5.73</v>
      </c>
      <c r="L53" s="153">
        <v>6.12</v>
      </c>
      <c r="M53" s="153">
        <v>7</v>
      </c>
      <c r="N53" s="153">
        <v>5.64</v>
      </c>
      <c r="O53" s="153">
        <v>5.64</v>
      </c>
      <c r="P53" s="153">
        <v>5.64</v>
      </c>
      <c r="Q53" s="153">
        <v>5.64</v>
      </c>
      <c r="R53" s="153"/>
      <c r="S53" s="153"/>
      <c r="T53" s="153"/>
      <c r="U53" s="153">
        <v>7</v>
      </c>
      <c r="V53" s="153">
        <v>7</v>
      </c>
      <c r="W53" s="153"/>
      <c r="X53" s="153"/>
      <c r="Y53" s="153"/>
      <c r="Z53" s="153"/>
      <c r="AA53" s="153"/>
      <c r="AB53" s="153"/>
      <c r="AC53" s="153">
        <v>3.786</v>
      </c>
      <c r="AD53" s="153">
        <v>6.0629999999999997</v>
      </c>
      <c r="AE53" s="153"/>
      <c r="AF53" s="153"/>
      <c r="AG53" s="153"/>
      <c r="AH53" s="153">
        <v>8.08</v>
      </c>
      <c r="AI53" s="153">
        <v>6.98</v>
      </c>
      <c r="AJ53" s="153">
        <v>401.77093000000002</v>
      </c>
      <c r="AK53" s="153">
        <v>0</v>
      </c>
      <c r="AL53" s="153">
        <v>473.05286999999998</v>
      </c>
      <c r="AM53" s="153">
        <v>0</v>
      </c>
      <c r="AN53" s="153">
        <v>362.88986999999997</v>
      </c>
      <c r="AO53" s="153">
        <v>0</v>
      </c>
      <c r="AP53" s="153">
        <v>270.63265999999999</v>
      </c>
      <c r="AQ53" s="153">
        <v>294.24</v>
      </c>
      <c r="AR53" s="153">
        <v>294.24</v>
      </c>
      <c r="AS53" s="153"/>
      <c r="AT53" s="153"/>
    </row>
    <row r="54" spans="1:46" ht="24" customHeight="1" x14ac:dyDescent="0.3">
      <c r="A54" s="16" t="s">
        <v>74</v>
      </c>
      <c r="B54" s="16" t="s">
        <v>878</v>
      </c>
      <c r="C54" s="153">
        <v>22</v>
      </c>
      <c r="D54" s="153">
        <v>55.31</v>
      </c>
      <c r="E54" s="153">
        <v>12.45</v>
      </c>
      <c r="F54" s="153">
        <v>24.12</v>
      </c>
      <c r="G54" s="153">
        <v>20.37</v>
      </c>
      <c r="H54" s="153">
        <v>72.19</v>
      </c>
      <c r="I54" s="153"/>
      <c r="J54" s="153"/>
      <c r="K54" s="153">
        <v>5.92</v>
      </c>
      <c r="L54" s="153">
        <v>5.29</v>
      </c>
      <c r="M54" s="153">
        <v>6.4859999999999998</v>
      </c>
      <c r="N54" s="153">
        <v>5.6</v>
      </c>
      <c r="O54" s="153">
        <v>5.6</v>
      </c>
      <c r="P54" s="153">
        <v>5.6</v>
      </c>
      <c r="Q54" s="153">
        <v>5.6</v>
      </c>
      <c r="R54" s="153"/>
      <c r="S54" s="153"/>
      <c r="T54" s="153"/>
      <c r="U54" s="153">
        <v>6</v>
      </c>
      <c r="V54" s="153">
        <v>6</v>
      </c>
      <c r="W54" s="153"/>
      <c r="X54" s="153"/>
      <c r="Y54" s="153"/>
      <c r="Z54" s="153"/>
      <c r="AA54" s="153"/>
      <c r="AB54" s="153"/>
      <c r="AC54" s="153">
        <v>4.508</v>
      </c>
      <c r="AD54" s="153">
        <v>5.0490000000000004</v>
      </c>
      <c r="AE54" s="153"/>
      <c r="AF54" s="153"/>
      <c r="AG54" s="153"/>
      <c r="AH54" s="153">
        <v>8.56</v>
      </c>
      <c r="AI54" s="153">
        <v>6.43</v>
      </c>
      <c r="AJ54" s="153">
        <v>401.77093000000002</v>
      </c>
      <c r="AK54" s="153">
        <v>0</v>
      </c>
      <c r="AL54" s="153">
        <v>476.29295000000002</v>
      </c>
      <c r="AM54" s="153">
        <v>0</v>
      </c>
      <c r="AN54" s="153">
        <v>362.88986999999997</v>
      </c>
      <c r="AO54" s="153">
        <v>0</v>
      </c>
      <c r="AP54" s="153">
        <v>270.63265999999999</v>
      </c>
      <c r="AQ54" s="153">
        <v>294.24</v>
      </c>
      <c r="AR54" s="153">
        <v>294.24</v>
      </c>
      <c r="AS54" s="153"/>
      <c r="AT54" s="153"/>
    </row>
    <row r="55" spans="1:46" ht="24" customHeight="1" x14ac:dyDescent="0.3">
      <c r="A55" s="18" t="s">
        <v>879</v>
      </c>
      <c r="B55" s="18" t="s">
        <v>75</v>
      </c>
      <c r="C55" s="154">
        <v>22</v>
      </c>
      <c r="D55" s="154">
        <v>55.31</v>
      </c>
      <c r="E55" s="154">
        <v>12.33</v>
      </c>
      <c r="F55" s="154">
        <v>23.32</v>
      </c>
      <c r="G55" s="154">
        <v>20.37</v>
      </c>
      <c r="H55" s="154">
        <v>70.040000000000006</v>
      </c>
      <c r="I55" s="154"/>
      <c r="J55" s="154"/>
      <c r="K55" s="154">
        <v>6.22</v>
      </c>
      <c r="L55" s="154">
        <v>5.05</v>
      </c>
      <c r="M55" s="154">
        <v>6.5880000000000001</v>
      </c>
      <c r="N55" s="154">
        <v>5.75</v>
      </c>
      <c r="O55" s="154">
        <v>5.75</v>
      </c>
      <c r="P55" s="154">
        <v>5.75</v>
      </c>
      <c r="Q55" s="154">
        <v>5.75</v>
      </c>
      <c r="R55" s="154"/>
      <c r="S55" s="154"/>
      <c r="T55" s="154"/>
      <c r="U55" s="154">
        <v>6</v>
      </c>
      <c r="V55" s="154">
        <v>6</v>
      </c>
      <c r="W55" s="154"/>
      <c r="X55" s="154"/>
      <c r="Y55" s="154"/>
      <c r="Z55" s="154"/>
      <c r="AA55" s="154"/>
      <c r="AB55" s="154"/>
      <c r="AC55" s="154">
        <v>4.4340000000000002</v>
      </c>
      <c r="AD55" s="154">
        <v>4.8339999999999996</v>
      </c>
      <c r="AE55" s="154"/>
      <c r="AF55" s="154"/>
      <c r="AG55" s="154"/>
      <c r="AH55" s="154">
        <v>7.14</v>
      </c>
      <c r="AI55" s="154">
        <v>7.16</v>
      </c>
      <c r="AJ55" s="154">
        <v>476.29295000000002</v>
      </c>
      <c r="AK55" s="154">
        <v>0</v>
      </c>
      <c r="AL55" s="154">
        <v>450.37225000000001</v>
      </c>
      <c r="AM55" s="154">
        <v>0</v>
      </c>
      <c r="AN55" s="154">
        <v>395.29075</v>
      </c>
      <c r="AO55" s="154">
        <v>0</v>
      </c>
      <c r="AP55" s="154">
        <v>270.63265999999999</v>
      </c>
      <c r="AQ55" s="154">
        <v>294.24</v>
      </c>
      <c r="AR55" s="154">
        <v>294.24</v>
      </c>
      <c r="AS55" s="154"/>
      <c r="AT55" s="154"/>
    </row>
    <row r="56" spans="1:46"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9">
    <mergeCell ref="A4:AT4"/>
    <mergeCell ref="AC6:AF6"/>
    <mergeCell ref="AJ6:AR6"/>
    <mergeCell ref="X6:Y6"/>
    <mergeCell ref="N6:S6"/>
    <mergeCell ref="K6:L6"/>
    <mergeCell ref="A3:F3"/>
    <mergeCell ref="A5:A7"/>
    <mergeCell ref="B5:B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6" t="s">
        <v>1782</v>
      </c>
      <c r="B4" s="197"/>
      <c r="C4" s="197"/>
      <c r="D4" s="197"/>
      <c r="E4" s="197"/>
      <c r="F4" s="197"/>
      <c r="G4" s="197"/>
      <c r="H4" s="197"/>
      <c r="I4" s="197"/>
      <c r="J4" s="197"/>
    </row>
    <row r="5" spans="1:10" ht="22.05" hidden="1" customHeight="1" x14ac:dyDescent="0.3">
      <c r="A5" s="197" t="s">
        <v>70</v>
      </c>
      <c r="B5" s="197" t="s">
        <v>600</v>
      </c>
      <c r="C5" s="9">
        <v>42879</v>
      </c>
      <c r="D5" s="9">
        <v>42880</v>
      </c>
      <c r="E5" s="9">
        <v>46665</v>
      </c>
      <c r="F5" s="9">
        <v>70163</v>
      </c>
      <c r="G5" s="9">
        <v>47090</v>
      </c>
      <c r="H5" s="9">
        <v>75130</v>
      </c>
      <c r="I5" s="9">
        <v>62201</v>
      </c>
      <c r="J5" s="197" t="s">
        <v>1783</v>
      </c>
    </row>
    <row r="6" spans="1:10" ht="40.049999999999997" customHeight="1" x14ac:dyDescent="0.3">
      <c r="A6" s="197"/>
      <c r="B6" s="197"/>
      <c r="C6" s="225" t="s">
        <v>658</v>
      </c>
      <c r="D6" s="225" t="s">
        <v>659</v>
      </c>
      <c r="E6" s="225" t="s">
        <v>660</v>
      </c>
      <c r="F6" s="225" t="s">
        <v>661</v>
      </c>
      <c r="G6" s="225" t="s">
        <v>656</v>
      </c>
      <c r="H6" s="225" t="s">
        <v>662</v>
      </c>
      <c r="I6" s="225" t="s">
        <v>657</v>
      </c>
      <c r="J6" s="197"/>
    </row>
    <row r="7" spans="1:10" ht="57" customHeight="1" x14ac:dyDescent="0.3">
      <c r="A7" s="197"/>
      <c r="B7" s="197"/>
      <c r="C7" s="9" t="s">
        <v>1784</v>
      </c>
      <c r="D7" s="9" t="s">
        <v>1785</v>
      </c>
      <c r="E7" s="9" t="s">
        <v>1786</v>
      </c>
      <c r="F7" s="9" t="s">
        <v>1787</v>
      </c>
      <c r="G7" s="9" t="s">
        <v>1788</v>
      </c>
      <c r="H7" s="9" t="s">
        <v>1789</v>
      </c>
      <c r="I7" s="9" t="s">
        <v>1790</v>
      </c>
      <c r="J7" s="197" t="s">
        <v>823</v>
      </c>
    </row>
    <row r="8" spans="1:10" ht="24" customHeight="1" x14ac:dyDescent="0.3">
      <c r="A8" s="13" t="s">
        <v>74</v>
      </c>
      <c r="B8" s="13" t="s">
        <v>832</v>
      </c>
      <c r="C8" s="152">
        <v>30</v>
      </c>
      <c r="D8" s="152">
        <v>13.4</v>
      </c>
      <c r="E8" s="152">
        <v>49.39</v>
      </c>
      <c r="F8" s="152">
        <v>70.099999999999994</v>
      </c>
      <c r="G8" s="152">
        <v>60.69</v>
      </c>
      <c r="H8" s="152">
        <v>218.27</v>
      </c>
      <c r="I8" s="152">
        <v>280.64999999999998</v>
      </c>
      <c r="J8" s="152">
        <v>722.5</v>
      </c>
    </row>
    <row r="9" spans="1:10" ht="24" customHeight="1" x14ac:dyDescent="0.3">
      <c r="A9" s="16" t="s">
        <v>74</v>
      </c>
      <c r="B9" s="16" t="s">
        <v>833</v>
      </c>
      <c r="C9" s="153">
        <v>30</v>
      </c>
      <c r="D9" s="153">
        <v>12.99</v>
      </c>
      <c r="E9" s="153">
        <v>51.11</v>
      </c>
      <c r="F9" s="153">
        <v>70.27</v>
      </c>
      <c r="G9" s="153">
        <v>60.69</v>
      </c>
      <c r="H9" s="153">
        <v>217.13</v>
      </c>
      <c r="I9" s="153">
        <v>282.02</v>
      </c>
      <c r="J9" s="153">
        <v>724.21</v>
      </c>
    </row>
    <row r="10" spans="1:10" ht="24" customHeight="1" x14ac:dyDescent="0.3">
      <c r="A10" s="16" t="s">
        <v>74</v>
      </c>
      <c r="B10" s="16" t="s">
        <v>834</v>
      </c>
      <c r="C10" s="153">
        <v>31</v>
      </c>
      <c r="D10" s="153">
        <v>13</v>
      </c>
      <c r="E10" s="153">
        <v>59.12</v>
      </c>
      <c r="F10" s="153">
        <v>70.099999999999994</v>
      </c>
      <c r="G10" s="153">
        <v>60.69</v>
      </c>
      <c r="H10" s="153">
        <v>211.06</v>
      </c>
      <c r="I10" s="153">
        <v>282.8</v>
      </c>
      <c r="J10" s="153">
        <v>727.77</v>
      </c>
    </row>
    <row r="11" spans="1:10" ht="24" customHeight="1" x14ac:dyDescent="0.3">
      <c r="A11" s="16" t="s">
        <v>74</v>
      </c>
      <c r="B11" s="16" t="s">
        <v>835</v>
      </c>
      <c r="C11" s="153">
        <v>31</v>
      </c>
      <c r="D11" s="153">
        <v>13.68</v>
      </c>
      <c r="E11" s="153">
        <v>53.49</v>
      </c>
      <c r="F11" s="153">
        <v>70.3</v>
      </c>
      <c r="G11" s="153">
        <v>60.69</v>
      </c>
      <c r="H11" s="153">
        <v>204.69</v>
      </c>
      <c r="I11" s="153">
        <v>276.08</v>
      </c>
      <c r="J11" s="153">
        <v>709.93</v>
      </c>
    </row>
    <row r="12" spans="1:10" ht="24" customHeight="1" x14ac:dyDescent="0.3">
      <c r="A12" s="16" t="s">
        <v>74</v>
      </c>
      <c r="B12" s="16" t="s">
        <v>836</v>
      </c>
      <c r="C12" s="153">
        <v>31</v>
      </c>
      <c r="D12" s="153">
        <v>13.68</v>
      </c>
      <c r="E12" s="153">
        <v>49.77</v>
      </c>
      <c r="F12" s="153">
        <v>70.69</v>
      </c>
      <c r="G12" s="153">
        <v>60.69</v>
      </c>
      <c r="H12" s="153">
        <v>215.44</v>
      </c>
      <c r="I12" s="153">
        <v>287.39</v>
      </c>
      <c r="J12" s="153">
        <v>728.66</v>
      </c>
    </row>
    <row r="13" spans="1:10" ht="24" customHeight="1" x14ac:dyDescent="0.3">
      <c r="A13" s="16" t="s">
        <v>74</v>
      </c>
      <c r="B13" s="16" t="s">
        <v>837</v>
      </c>
      <c r="C13" s="153">
        <v>31</v>
      </c>
      <c r="D13" s="153">
        <v>13.76</v>
      </c>
      <c r="E13" s="153">
        <v>54.91</v>
      </c>
      <c r="F13" s="153">
        <v>70.790000000000006</v>
      </c>
      <c r="G13" s="153">
        <v>60.69</v>
      </c>
      <c r="H13" s="153">
        <v>217.23</v>
      </c>
      <c r="I13" s="153">
        <v>289.32</v>
      </c>
      <c r="J13" s="153">
        <v>737.7</v>
      </c>
    </row>
    <row r="14" spans="1:10" ht="24" customHeight="1" x14ac:dyDescent="0.3">
      <c r="A14" s="16" t="s">
        <v>74</v>
      </c>
      <c r="B14" s="16" t="s">
        <v>838</v>
      </c>
      <c r="C14" s="153">
        <v>31</v>
      </c>
      <c r="D14" s="153">
        <v>13.75</v>
      </c>
      <c r="E14" s="153">
        <v>62.67</v>
      </c>
      <c r="F14" s="153">
        <v>69.58</v>
      </c>
      <c r="G14" s="153">
        <v>60.69</v>
      </c>
      <c r="H14" s="153">
        <v>209.76</v>
      </c>
      <c r="I14" s="153">
        <v>291.57</v>
      </c>
      <c r="J14" s="153">
        <v>739.02</v>
      </c>
    </row>
    <row r="15" spans="1:10" ht="24" customHeight="1" x14ac:dyDescent="0.3">
      <c r="A15" s="18" t="s">
        <v>74</v>
      </c>
      <c r="B15" s="18" t="s">
        <v>839</v>
      </c>
      <c r="C15" s="154">
        <v>31</v>
      </c>
      <c r="D15" s="154">
        <v>14.21</v>
      </c>
      <c r="E15" s="154">
        <v>59.27</v>
      </c>
      <c r="F15" s="154">
        <v>68.84</v>
      </c>
      <c r="G15" s="154">
        <v>60.69</v>
      </c>
      <c r="H15" s="154">
        <v>221.11</v>
      </c>
      <c r="I15" s="154">
        <v>289.95999999999998</v>
      </c>
      <c r="J15" s="154">
        <v>745.08</v>
      </c>
    </row>
    <row r="16" spans="1:10" ht="24" customHeight="1" x14ac:dyDescent="0.3">
      <c r="A16" s="13" t="s">
        <v>74</v>
      </c>
      <c r="B16" s="13" t="s">
        <v>840</v>
      </c>
      <c r="C16" s="152">
        <v>30</v>
      </c>
      <c r="D16" s="152">
        <v>14.22</v>
      </c>
      <c r="E16" s="152">
        <v>59.28</v>
      </c>
      <c r="F16" s="152">
        <v>69.180000000000007</v>
      </c>
      <c r="G16" s="152">
        <v>60.69</v>
      </c>
      <c r="H16" s="152">
        <v>208.27</v>
      </c>
      <c r="I16" s="152">
        <v>286.72000000000003</v>
      </c>
      <c r="J16" s="152">
        <v>728.36</v>
      </c>
    </row>
    <row r="17" spans="1:10" ht="24" customHeight="1" x14ac:dyDescent="0.3">
      <c r="A17" s="16" t="s">
        <v>74</v>
      </c>
      <c r="B17" s="16" t="s">
        <v>841</v>
      </c>
      <c r="C17" s="153">
        <v>30</v>
      </c>
      <c r="D17" s="153">
        <v>14</v>
      </c>
      <c r="E17" s="153">
        <v>69.540000000000006</v>
      </c>
      <c r="F17" s="153">
        <v>69.11</v>
      </c>
      <c r="G17" s="153">
        <v>60.69</v>
      </c>
      <c r="H17" s="153">
        <v>208.86</v>
      </c>
      <c r="I17" s="153">
        <v>289.08999999999997</v>
      </c>
      <c r="J17" s="153">
        <v>741.29</v>
      </c>
    </row>
    <row r="18" spans="1:10" ht="24" customHeight="1" x14ac:dyDescent="0.3">
      <c r="A18" s="16" t="s">
        <v>74</v>
      </c>
      <c r="B18" s="16" t="s">
        <v>842</v>
      </c>
      <c r="C18" s="153">
        <v>29</v>
      </c>
      <c r="D18" s="153">
        <v>14.01</v>
      </c>
      <c r="E18" s="153">
        <v>60.69</v>
      </c>
      <c r="F18" s="153">
        <v>71.489999999999995</v>
      </c>
      <c r="G18" s="153">
        <v>60.69</v>
      </c>
      <c r="H18" s="153">
        <v>225.75</v>
      </c>
      <c r="I18" s="153">
        <v>294.05</v>
      </c>
      <c r="J18" s="153">
        <v>755.68</v>
      </c>
    </row>
    <row r="19" spans="1:10" ht="24" customHeight="1" x14ac:dyDescent="0.3">
      <c r="A19" s="16" t="s">
        <v>74</v>
      </c>
      <c r="B19" s="16" t="s">
        <v>843</v>
      </c>
      <c r="C19" s="153">
        <v>29</v>
      </c>
      <c r="D19" s="153">
        <v>13.84</v>
      </c>
      <c r="E19" s="153">
        <v>61.65</v>
      </c>
      <c r="F19" s="153">
        <v>68.59</v>
      </c>
      <c r="G19" s="153">
        <v>60.69</v>
      </c>
      <c r="H19" s="153">
        <v>220.3</v>
      </c>
      <c r="I19" s="153">
        <v>289.52999999999997</v>
      </c>
      <c r="J19" s="153">
        <v>743.6</v>
      </c>
    </row>
    <row r="20" spans="1:10" ht="24" customHeight="1" x14ac:dyDescent="0.3">
      <c r="A20" s="16" t="s">
        <v>74</v>
      </c>
      <c r="B20" s="16" t="s">
        <v>844</v>
      </c>
      <c r="C20" s="153">
        <v>29</v>
      </c>
      <c r="D20" s="153">
        <v>13.85</v>
      </c>
      <c r="E20" s="153">
        <v>58.19</v>
      </c>
      <c r="F20" s="153">
        <v>84.75</v>
      </c>
      <c r="G20" s="153">
        <v>60.69</v>
      </c>
      <c r="H20" s="153">
        <v>221.62</v>
      </c>
      <c r="I20" s="153">
        <v>295.63</v>
      </c>
      <c r="J20" s="153">
        <v>763.73</v>
      </c>
    </row>
    <row r="21" spans="1:10" ht="24" customHeight="1" x14ac:dyDescent="0.3">
      <c r="A21" s="16" t="s">
        <v>74</v>
      </c>
      <c r="B21" s="16" t="s">
        <v>845</v>
      </c>
      <c r="C21" s="153">
        <v>29</v>
      </c>
      <c r="D21" s="153">
        <v>13.59</v>
      </c>
      <c r="E21" s="153">
        <v>59.07</v>
      </c>
      <c r="F21" s="153">
        <v>85.06</v>
      </c>
      <c r="G21" s="153">
        <v>60.69</v>
      </c>
      <c r="H21" s="153">
        <v>225.25</v>
      </c>
      <c r="I21" s="153">
        <v>292.5</v>
      </c>
      <c r="J21" s="153">
        <v>765.16</v>
      </c>
    </row>
    <row r="22" spans="1:10" ht="24" customHeight="1" x14ac:dyDescent="0.3">
      <c r="A22" s="16" t="s">
        <v>74</v>
      </c>
      <c r="B22" s="16" t="s">
        <v>846</v>
      </c>
      <c r="C22" s="153">
        <v>28</v>
      </c>
      <c r="D22" s="153">
        <v>13.58</v>
      </c>
      <c r="E22" s="153">
        <v>60.85</v>
      </c>
      <c r="F22" s="153">
        <v>81.78</v>
      </c>
      <c r="G22" s="153">
        <v>60.69</v>
      </c>
      <c r="H22" s="153">
        <v>192.4</v>
      </c>
      <c r="I22" s="153">
        <v>294.64</v>
      </c>
      <c r="J22" s="153">
        <v>731.94</v>
      </c>
    </row>
    <row r="23" spans="1:10" ht="24" customHeight="1" x14ac:dyDescent="0.3">
      <c r="A23" s="18" t="s">
        <v>74</v>
      </c>
      <c r="B23" s="18" t="s">
        <v>847</v>
      </c>
      <c r="C23" s="154">
        <v>28</v>
      </c>
      <c r="D23" s="154">
        <v>12.03</v>
      </c>
      <c r="E23" s="154">
        <v>60.28</v>
      </c>
      <c r="F23" s="154">
        <v>83.78</v>
      </c>
      <c r="G23" s="154">
        <v>60.69</v>
      </c>
      <c r="H23" s="154">
        <v>192.68</v>
      </c>
      <c r="I23" s="154">
        <v>294.16000000000003</v>
      </c>
      <c r="J23" s="154">
        <v>731.62</v>
      </c>
    </row>
    <row r="24" spans="1:10" ht="24" customHeight="1" x14ac:dyDescent="0.3">
      <c r="A24" s="13" t="s">
        <v>74</v>
      </c>
      <c r="B24" s="13" t="s">
        <v>848</v>
      </c>
      <c r="C24" s="152">
        <v>30</v>
      </c>
      <c r="D24" s="152">
        <v>12.14</v>
      </c>
      <c r="E24" s="152">
        <v>55.55</v>
      </c>
      <c r="F24" s="152">
        <v>73.56</v>
      </c>
      <c r="G24" s="152">
        <v>63.9</v>
      </c>
      <c r="H24" s="152">
        <v>204.95</v>
      </c>
      <c r="I24" s="152">
        <v>292.26</v>
      </c>
      <c r="J24" s="152">
        <v>732.36</v>
      </c>
    </row>
    <row r="25" spans="1:10" ht="24" customHeight="1" x14ac:dyDescent="0.3">
      <c r="A25" s="16" t="s">
        <v>74</v>
      </c>
      <c r="B25" s="16" t="s">
        <v>849</v>
      </c>
      <c r="C25" s="153">
        <v>30</v>
      </c>
      <c r="D25" s="153">
        <v>13.98</v>
      </c>
      <c r="E25" s="153">
        <v>58.76</v>
      </c>
      <c r="F25" s="153">
        <v>73.36</v>
      </c>
      <c r="G25" s="153">
        <v>63.9</v>
      </c>
      <c r="H25" s="153">
        <v>204.75</v>
      </c>
      <c r="I25" s="153">
        <v>300.41000000000003</v>
      </c>
      <c r="J25" s="153">
        <v>745.16</v>
      </c>
    </row>
    <row r="26" spans="1:10" ht="24" customHeight="1" x14ac:dyDescent="0.3">
      <c r="A26" s="16" t="s">
        <v>74</v>
      </c>
      <c r="B26" s="16" t="s">
        <v>850</v>
      </c>
      <c r="C26" s="153">
        <v>30</v>
      </c>
      <c r="D26" s="153">
        <v>13.97</v>
      </c>
      <c r="E26" s="153">
        <v>51.38</v>
      </c>
      <c r="F26" s="153">
        <v>78.03</v>
      </c>
      <c r="G26" s="153">
        <v>63.9</v>
      </c>
      <c r="H26" s="153">
        <v>198.59</v>
      </c>
      <c r="I26" s="153">
        <v>296.49</v>
      </c>
      <c r="J26" s="153">
        <v>732.36</v>
      </c>
    </row>
    <row r="27" spans="1:10" ht="24" customHeight="1" x14ac:dyDescent="0.3">
      <c r="A27" s="16" t="s">
        <v>74</v>
      </c>
      <c r="B27" s="16" t="s">
        <v>851</v>
      </c>
      <c r="C27" s="153">
        <v>30</v>
      </c>
      <c r="D27" s="153">
        <v>13.66</v>
      </c>
      <c r="E27" s="153">
        <v>47.75</v>
      </c>
      <c r="F27" s="153">
        <v>78.23</v>
      </c>
      <c r="G27" s="153">
        <v>63.9</v>
      </c>
      <c r="H27" s="153">
        <v>216.59</v>
      </c>
      <c r="I27" s="153">
        <v>301.74</v>
      </c>
      <c r="J27" s="153">
        <v>751.87</v>
      </c>
    </row>
    <row r="28" spans="1:10" ht="24" customHeight="1" x14ac:dyDescent="0.3">
      <c r="A28" s="16" t="s">
        <v>74</v>
      </c>
      <c r="B28" s="16" t="s">
        <v>852</v>
      </c>
      <c r="C28" s="153">
        <v>31</v>
      </c>
      <c r="D28" s="153">
        <v>13.65</v>
      </c>
      <c r="E28" s="153">
        <v>48.32</v>
      </c>
      <c r="F28" s="153">
        <v>80.67</v>
      </c>
      <c r="G28" s="153">
        <v>63.9</v>
      </c>
      <c r="H28" s="153">
        <v>202.04</v>
      </c>
      <c r="I28" s="153">
        <v>302.69</v>
      </c>
      <c r="J28" s="153">
        <v>742.27</v>
      </c>
    </row>
    <row r="29" spans="1:10" ht="24" customHeight="1" x14ac:dyDescent="0.3">
      <c r="A29" s="16" t="s">
        <v>74</v>
      </c>
      <c r="B29" s="16" t="s">
        <v>853</v>
      </c>
      <c r="C29" s="153">
        <v>31</v>
      </c>
      <c r="D29" s="153">
        <v>13.47</v>
      </c>
      <c r="E29" s="153">
        <v>56.62</v>
      </c>
      <c r="F29" s="153">
        <v>80.7</v>
      </c>
      <c r="G29" s="153">
        <v>63.9</v>
      </c>
      <c r="H29" s="153">
        <v>188.5</v>
      </c>
      <c r="I29" s="153">
        <v>302.45999999999998</v>
      </c>
      <c r="J29" s="153">
        <v>736.65</v>
      </c>
    </row>
    <row r="30" spans="1:10" ht="24" customHeight="1" x14ac:dyDescent="0.3">
      <c r="A30" s="16" t="s">
        <v>74</v>
      </c>
      <c r="B30" s="16" t="s">
        <v>854</v>
      </c>
      <c r="C30" s="153">
        <v>30</v>
      </c>
      <c r="D30" s="153">
        <v>13.47</v>
      </c>
      <c r="E30" s="153">
        <v>49.94</v>
      </c>
      <c r="F30" s="153">
        <v>80.88</v>
      </c>
      <c r="G30" s="153">
        <v>63.9</v>
      </c>
      <c r="H30" s="153">
        <v>192.26</v>
      </c>
      <c r="I30" s="153">
        <v>301.64</v>
      </c>
      <c r="J30" s="153">
        <v>732.09</v>
      </c>
    </row>
    <row r="31" spans="1:10" ht="24" customHeight="1" x14ac:dyDescent="0.3">
      <c r="A31" s="18" t="s">
        <v>74</v>
      </c>
      <c r="B31" s="18" t="s">
        <v>855</v>
      </c>
      <c r="C31" s="154">
        <v>30</v>
      </c>
      <c r="D31" s="154">
        <v>14.65</v>
      </c>
      <c r="E31" s="154">
        <v>48.18</v>
      </c>
      <c r="F31" s="154">
        <v>81.44</v>
      </c>
      <c r="G31" s="154">
        <v>63.9</v>
      </c>
      <c r="H31" s="154">
        <v>195.31</v>
      </c>
      <c r="I31" s="154">
        <v>319.83999999999997</v>
      </c>
      <c r="J31" s="154">
        <v>753.32</v>
      </c>
    </row>
    <row r="32" spans="1:10" ht="24" customHeight="1" x14ac:dyDescent="0.3">
      <c r="A32" s="13" t="s">
        <v>74</v>
      </c>
      <c r="B32" s="13" t="s">
        <v>856</v>
      </c>
      <c r="C32" s="152">
        <v>30</v>
      </c>
      <c r="D32" s="152">
        <v>14.65</v>
      </c>
      <c r="E32" s="152">
        <v>52.2</v>
      </c>
      <c r="F32" s="152">
        <v>76.44</v>
      </c>
      <c r="G32" s="152">
        <v>63.9</v>
      </c>
      <c r="H32" s="152">
        <v>188.25</v>
      </c>
      <c r="I32" s="152">
        <v>304.94</v>
      </c>
      <c r="J32" s="152">
        <v>730.38</v>
      </c>
    </row>
    <row r="33" spans="1:10" ht="24" customHeight="1" x14ac:dyDescent="0.3">
      <c r="A33" s="16" t="s">
        <v>74</v>
      </c>
      <c r="B33" s="16" t="s">
        <v>857</v>
      </c>
      <c r="C33" s="153">
        <v>30</v>
      </c>
      <c r="D33" s="153">
        <v>14.27</v>
      </c>
      <c r="E33" s="153">
        <v>49.58</v>
      </c>
      <c r="F33" s="153">
        <v>81.14</v>
      </c>
      <c r="G33" s="153">
        <v>63.9</v>
      </c>
      <c r="H33" s="153">
        <v>185.12</v>
      </c>
      <c r="I33" s="153">
        <v>304.93</v>
      </c>
      <c r="J33" s="153">
        <v>728.94</v>
      </c>
    </row>
    <row r="34" spans="1:10" ht="24" customHeight="1" x14ac:dyDescent="0.3">
      <c r="A34" s="16" t="s">
        <v>74</v>
      </c>
      <c r="B34" s="16" t="s">
        <v>858</v>
      </c>
      <c r="C34" s="153">
        <v>27</v>
      </c>
      <c r="D34" s="153">
        <v>14.3</v>
      </c>
      <c r="E34" s="153">
        <v>47.89</v>
      </c>
      <c r="F34" s="153">
        <v>77.38</v>
      </c>
      <c r="G34" s="153">
        <v>63.9</v>
      </c>
      <c r="H34" s="153">
        <v>229.47</v>
      </c>
      <c r="I34" s="153">
        <v>304.5</v>
      </c>
      <c r="J34" s="153">
        <v>764.44</v>
      </c>
    </row>
    <row r="35" spans="1:10" ht="24" customHeight="1" x14ac:dyDescent="0.3">
      <c r="A35" s="16" t="s">
        <v>74</v>
      </c>
      <c r="B35" s="16" t="s">
        <v>859</v>
      </c>
      <c r="C35" s="153">
        <v>27</v>
      </c>
      <c r="D35" s="153">
        <v>13.52</v>
      </c>
      <c r="E35" s="153">
        <v>51.3</v>
      </c>
      <c r="F35" s="153">
        <v>77.34</v>
      </c>
      <c r="G35" s="153">
        <v>63.9</v>
      </c>
      <c r="H35" s="153">
        <v>233.72</v>
      </c>
      <c r="I35" s="153">
        <v>303.12</v>
      </c>
      <c r="J35" s="153">
        <v>769.9</v>
      </c>
    </row>
    <row r="36" spans="1:10" ht="24" customHeight="1" x14ac:dyDescent="0.3">
      <c r="A36" s="16" t="s">
        <v>74</v>
      </c>
      <c r="B36" s="16" t="s">
        <v>860</v>
      </c>
      <c r="C36" s="153">
        <v>27</v>
      </c>
      <c r="D36" s="153">
        <v>13.51</v>
      </c>
      <c r="E36" s="153">
        <v>50.09</v>
      </c>
      <c r="F36" s="153">
        <v>80.36</v>
      </c>
      <c r="G36" s="153">
        <v>63.9</v>
      </c>
      <c r="H36" s="153">
        <v>217.81</v>
      </c>
      <c r="I36" s="153">
        <v>305.85000000000002</v>
      </c>
      <c r="J36" s="153">
        <v>758.52</v>
      </c>
    </row>
    <row r="37" spans="1:10" ht="24" customHeight="1" x14ac:dyDescent="0.3">
      <c r="A37" s="16" t="s">
        <v>74</v>
      </c>
      <c r="B37" s="16" t="s">
        <v>861</v>
      </c>
      <c r="C37" s="153">
        <v>27</v>
      </c>
      <c r="D37" s="153">
        <v>13.47</v>
      </c>
      <c r="E37" s="153">
        <v>52.44</v>
      </c>
      <c r="F37" s="153">
        <v>80.39</v>
      </c>
      <c r="G37" s="153">
        <v>63.9</v>
      </c>
      <c r="H37" s="153">
        <v>206.48</v>
      </c>
      <c r="I37" s="153">
        <v>305.82</v>
      </c>
      <c r="J37" s="153">
        <v>749.5</v>
      </c>
    </row>
    <row r="38" spans="1:10" ht="24" customHeight="1" x14ac:dyDescent="0.3">
      <c r="A38" s="16" t="s">
        <v>74</v>
      </c>
      <c r="B38" s="16" t="s">
        <v>862</v>
      </c>
      <c r="C38" s="153">
        <v>30</v>
      </c>
      <c r="D38" s="153">
        <v>13.46</v>
      </c>
      <c r="E38" s="153">
        <v>52.46</v>
      </c>
      <c r="F38" s="153">
        <v>75.92</v>
      </c>
      <c r="G38" s="153">
        <v>63.9</v>
      </c>
      <c r="H38" s="153">
        <v>202.98</v>
      </c>
      <c r="I38" s="153">
        <v>303.89999999999998</v>
      </c>
      <c r="J38" s="153">
        <v>742.62</v>
      </c>
    </row>
    <row r="39" spans="1:10" ht="24" customHeight="1" x14ac:dyDescent="0.3">
      <c r="A39" s="18" t="s">
        <v>74</v>
      </c>
      <c r="B39" s="18" t="s">
        <v>863</v>
      </c>
      <c r="C39" s="154">
        <v>30</v>
      </c>
      <c r="D39" s="154">
        <v>13.53</v>
      </c>
      <c r="E39" s="154">
        <v>52.25</v>
      </c>
      <c r="F39" s="154">
        <v>76.25</v>
      </c>
      <c r="G39" s="154">
        <v>63.9</v>
      </c>
      <c r="H39" s="154">
        <v>205.86</v>
      </c>
      <c r="I39" s="154">
        <v>303.77999999999997</v>
      </c>
      <c r="J39" s="154">
        <v>745.57</v>
      </c>
    </row>
    <row r="40" spans="1:10" ht="24" customHeight="1" x14ac:dyDescent="0.3">
      <c r="A40" s="13" t="s">
        <v>74</v>
      </c>
      <c r="B40" s="13" t="s">
        <v>864</v>
      </c>
      <c r="C40" s="152">
        <v>26</v>
      </c>
      <c r="D40" s="152">
        <v>13.54</v>
      </c>
      <c r="E40" s="152">
        <v>48.88</v>
      </c>
      <c r="F40" s="152">
        <v>78.39</v>
      </c>
      <c r="G40" s="152">
        <v>66.28</v>
      </c>
      <c r="H40" s="152">
        <v>205.02</v>
      </c>
      <c r="I40" s="152">
        <v>299.88</v>
      </c>
      <c r="J40" s="152">
        <v>737.99</v>
      </c>
    </row>
    <row r="41" spans="1:10" ht="24" customHeight="1" x14ac:dyDescent="0.3">
      <c r="A41" s="16" t="s">
        <v>74</v>
      </c>
      <c r="B41" s="16" t="s">
        <v>865</v>
      </c>
      <c r="C41" s="153">
        <v>26</v>
      </c>
      <c r="D41" s="153">
        <v>13.11</v>
      </c>
      <c r="E41" s="153">
        <v>53.12</v>
      </c>
      <c r="F41" s="153">
        <v>77.75</v>
      </c>
      <c r="G41" s="153">
        <v>66.28</v>
      </c>
      <c r="H41" s="153">
        <v>211.95</v>
      </c>
      <c r="I41" s="153">
        <v>294.68</v>
      </c>
      <c r="J41" s="153">
        <v>742.89</v>
      </c>
    </row>
    <row r="42" spans="1:10" ht="24" customHeight="1" x14ac:dyDescent="0.3">
      <c r="A42" s="16" t="s">
        <v>74</v>
      </c>
      <c r="B42" s="16" t="s">
        <v>866</v>
      </c>
      <c r="C42" s="153">
        <v>24</v>
      </c>
      <c r="D42" s="153">
        <v>13.1</v>
      </c>
      <c r="E42" s="153">
        <v>56.79</v>
      </c>
      <c r="F42" s="153">
        <v>68.58</v>
      </c>
      <c r="G42" s="153">
        <v>66.28</v>
      </c>
      <c r="H42" s="153">
        <v>212.3</v>
      </c>
      <c r="I42" s="153">
        <v>300.94</v>
      </c>
      <c r="J42" s="153">
        <v>741.99</v>
      </c>
    </row>
    <row r="43" spans="1:10" ht="24" customHeight="1" x14ac:dyDescent="0.3">
      <c r="A43" s="16" t="s">
        <v>74</v>
      </c>
      <c r="B43" s="16" t="s">
        <v>867</v>
      </c>
      <c r="C43" s="153">
        <v>24</v>
      </c>
      <c r="D43" s="153">
        <v>13.53</v>
      </c>
      <c r="E43" s="153">
        <v>45.94</v>
      </c>
      <c r="F43" s="153">
        <v>55.76</v>
      </c>
      <c r="G43" s="153">
        <v>66.28</v>
      </c>
      <c r="H43" s="153">
        <v>219.59</v>
      </c>
      <c r="I43" s="153">
        <v>299.23</v>
      </c>
      <c r="J43" s="153">
        <v>724.33</v>
      </c>
    </row>
    <row r="44" spans="1:10" ht="24" customHeight="1" x14ac:dyDescent="0.3">
      <c r="A44" s="16" t="s">
        <v>74</v>
      </c>
      <c r="B44" s="16" t="s">
        <v>868</v>
      </c>
      <c r="C44" s="153">
        <v>24</v>
      </c>
      <c r="D44" s="153">
        <v>13.52</v>
      </c>
      <c r="E44" s="153">
        <v>54.2</v>
      </c>
      <c r="F44" s="153">
        <v>67.989999999999995</v>
      </c>
      <c r="G44" s="153">
        <v>66.28</v>
      </c>
      <c r="H44" s="153">
        <v>210.12</v>
      </c>
      <c r="I44" s="153">
        <v>297.49</v>
      </c>
      <c r="J44" s="153">
        <v>733.6</v>
      </c>
    </row>
    <row r="45" spans="1:10" ht="24" customHeight="1" x14ac:dyDescent="0.3">
      <c r="A45" s="16" t="s">
        <v>74</v>
      </c>
      <c r="B45" s="16" t="s">
        <v>869</v>
      </c>
      <c r="C45" s="153">
        <v>24</v>
      </c>
      <c r="D45" s="153">
        <v>13.37</v>
      </c>
      <c r="E45" s="153">
        <v>45.69</v>
      </c>
      <c r="F45" s="153">
        <v>77.489999999999995</v>
      </c>
      <c r="G45" s="153">
        <v>66.28</v>
      </c>
      <c r="H45" s="153">
        <v>211.02</v>
      </c>
      <c r="I45" s="153">
        <v>303.19</v>
      </c>
      <c r="J45" s="153">
        <v>741.04</v>
      </c>
    </row>
    <row r="46" spans="1:10" ht="24" customHeight="1" x14ac:dyDescent="0.3">
      <c r="A46" s="16" t="s">
        <v>74</v>
      </c>
      <c r="B46" s="16" t="s">
        <v>870</v>
      </c>
      <c r="C46" s="153">
        <v>26</v>
      </c>
      <c r="D46" s="153">
        <v>13.38</v>
      </c>
      <c r="E46" s="153">
        <v>46.39</v>
      </c>
      <c r="F46" s="153">
        <v>76.09</v>
      </c>
      <c r="G46" s="153">
        <v>66.28</v>
      </c>
      <c r="H46" s="153">
        <v>225.49</v>
      </c>
      <c r="I46" s="153">
        <v>301.41000000000003</v>
      </c>
      <c r="J46" s="153">
        <v>755.04</v>
      </c>
    </row>
    <row r="47" spans="1:10" ht="24" customHeight="1" x14ac:dyDescent="0.3">
      <c r="A47" s="18" t="s">
        <v>74</v>
      </c>
      <c r="B47" s="18" t="s">
        <v>871</v>
      </c>
      <c r="C47" s="154">
        <v>26</v>
      </c>
      <c r="D47" s="154">
        <v>11.52</v>
      </c>
      <c r="E47" s="154">
        <v>52.99</v>
      </c>
      <c r="F47" s="154">
        <v>65.58</v>
      </c>
      <c r="G47" s="154">
        <v>66.28</v>
      </c>
      <c r="H47" s="154">
        <v>205.48</v>
      </c>
      <c r="I47" s="154">
        <v>303.11</v>
      </c>
      <c r="J47" s="154">
        <v>730.96</v>
      </c>
    </row>
    <row r="48" spans="1:10" ht="24" customHeight="1" x14ac:dyDescent="0.3">
      <c r="A48" s="13" t="s">
        <v>74</v>
      </c>
      <c r="B48" s="13" t="s">
        <v>872</v>
      </c>
      <c r="C48" s="152">
        <v>31</v>
      </c>
      <c r="D48" s="152">
        <v>10.27</v>
      </c>
      <c r="E48" s="152">
        <v>50.39</v>
      </c>
      <c r="F48" s="152">
        <v>71.28</v>
      </c>
      <c r="G48" s="152">
        <v>66.28</v>
      </c>
      <c r="H48" s="152">
        <v>213.35</v>
      </c>
      <c r="I48" s="152">
        <v>296.33</v>
      </c>
      <c r="J48" s="152">
        <v>738.9</v>
      </c>
    </row>
    <row r="49" spans="1:10" ht="24" customHeight="1" x14ac:dyDescent="0.3">
      <c r="A49" s="16" t="s">
        <v>74</v>
      </c>
      <c r="B49" s="16" t="s">
        <v>873</v>
      </c>
      <c r="C49" s="153">
        <v>31</v>
      </c>
      <c r="D49" s="153">
        <v>8.41</v>
      </c>
      <c r="E49" s="153">
        <v>49.15</v>
      </c>
      <c r="F49" s="153">
        <v>82.67</v>
      </c>
      <c r="G49" s="153">
        <v>66.28</v>
      </c>
      <c r="H49" s="153">
        <v>213.89</v>
      </c>
      <c r="I49" s="153">
        <v>299.33</v>
      </c>
      <c r="J49" s="153">
        <v>750.73</v>
      </c>
    </row>
    <row r="50" spans="1:10" ht="24" customHeight="1" x14ac:dyDescent="0.3">
      <c r="A50" s="16" t="s">
        <v>74</v>
      </c>
      <c r="B50" s="16" t="s">
        <v>874</v>
      </c>
      <c r="C50" s="153">
        <v>30</v>
      </c>
      <c r="D50" s="153">
        <v>8.42</v>
      </c>
      <c r="E50" s="153">
        <v>48.8</v>
      </c>
      <c r="F50" s="153">
        <v>75.41</v>
      </c>
      <c r="G50" s="153">
        <v>66.28</v>
      </c>
      <c r="H50" s="153">
        <v>224.46</v>
      </c>
      <c r="I50" s="153">
        <v>299.64999999999998</v>
      </c>
      <c r="J50" s="153">
        <v>753.02</v>
      </c>
    </row>
    <row r="51" spans="1:10" ht="24" customHeight="1" x14ac:dyDescent="0.3">
      <c r="A51" s="16" t="s">
        <v>74</v>
      </c>
      <c r="B51" s="16" t="s">
        <v>875</v>
      </c>
      <c r="C51" s="153">
        <v>30</v>
      </c>
      <c r="D51" s="153">
        <v>15.92</v>
      </c>
      <c r="E51" s="153">
        <v>45.01</v>
      </c>
      <c r="F51" s="153">
        <v>75.650000000000006</v>
      </c>
      <c r="G51" s="153">
        <v>66.28</v>
      </c>
      <c r="H51" s="153">
        <v>220.8</v>
      </c>
      <c r="I51" s="153">
        <v>298.51</v>
      </c>
      <c r="J51" s="153">
        <v>752.17</v>
      </c>
    </row>
    <row r="52" spans="1:10" ht="24" customHeight="1" x14ac:dyDescent="0.3">
      <c r="A52" s="16" t="s">
        <v>74</v>
      </c>
      <c r="B52" s="16" t="s">
        <v>876</v>
      </c>
      <c r="C52" s="153">
        <v>29</v>
      </c>
      <c r="D52" s="153">
        <v>16.03</v>
      </c>
      <c r="E52" s="153">
        <v>49.82</v>
      </c>
      <c r="F52" s="153">
        <v>75.59</v>
      </c>
      <c r="G52" s="153">
        <v>66.28</v>
      </c>
      <c r="H52" s="153">
        <v>225.83</v>
      </c>
      <c r="I52" s="153">
        <v>298.36</v>
      </c>
      <c r="J52" s="153">
        <v>760.91</v>
      </c>
    </row>
    <row r="53" spans="1:10" ht="24" customHeight="1" x14ac:dyDescent="0.3">
      <c r="A53" s="16" t="s">
        <v>74</v>
      </c>
      <c r="B53" s="16" t="s">
        <v>877</v>
      </c>
      <c r="C53" s="153">
        <v>29</v>
      </c>
      <c r="D53" s="153">
        <v>14.16</v>
      </c>
      <c r="E53" s="153">
        <v>51.88</v>
      </c>
      <c r="F53" s="153">
        <v>75.98</v>
      </c>
      <c r="G53" s="153">
        <v>66.28</v>
      </c>
      <c r="H53" s="153">
        <v>221.16</v>
      </c>
      <c r="I53" s="153">
        <v>300.13</v>
      </c>
      <c r="J53" s="153">
        <v>758.59</v>
      </c>
    </row>
    <row r="54" spans="1:10" ht="24" customHeight="1" x14ac:dyDescent="0.3">
      <c r="A54" s="16" t="s">
        <v>74</v>
      </c>
      <c r="B54" s="16" t="s">
        <v>878</v>
      </c>
      <c r="C54" s="153">
        <v>29</v>
      </c>
      <c r="D54" s="153">
        <v>14.16</v>
      </c>
      <c r="E54" s="153">
        <v>53.81</v>
      </c>
      <c r="F54" s="153">
        <v>77.040000000000006</v>
      </c>
      <c r="G54" s="153">
        <v>66.28</v>
      </c>
      <c r="H54" s="153">
        <v>222.94</v>
      </c>
      <c r="I54" s="153">
        <v>298.85000000000002</v>
      </c>
      <c r="J54" s="153">
        <v>762.08</v>
      </c>
    </row>
    <row r="55" spans="1:10" ht="24" customHeight="1" x14ac:dyDescent="0.3">
      <c r="A55" s="18" t="s">
        <v>879</v>
      </c>
      <c r="B55" s="18" t="s">
        <v>75</v>
      </c>
      <c r="C55" s="154">
        <v>29</v>
      </c>
      <c r="D55" s="154">
        <v>13.91</v>
      </c>
      <c r="E55" s="154">
        <v>53.33</v>
      </c>
      <c r="F55" s="154">
        <v>74.349999999999994</v>
      </c>
      <c r="G55" s="154">
        <v>66.28</v>
      </c>
      <c r="H55" s="154">
        <v>216.4</v>
      </c>
      <c r="I55" s="154">
        <v>292.94</v>
      </c>
      <c r="J55" s="154">
        <v>746.21</v>
      </c>
    </row>
    <row r="56" spans="1:10" ht="15.6" x14ac:dyDescent="0.3">
      <c r="A56" s="202" t="s">
        <v>1126</v>
      </c>
      <c r="B56" s="203"/>
      <c r="C56" s="156">
        <v>693</v>
      </c>
      <c r="D56" s="156">
        <v>321.82</v>
      </c>
      <c r="E56" s="156">
        <v>1280.0899999999999</v>
      </c>
      <c r="F56" s="156">
        <v>1801.05</v>
      </c>
      <c r="G56" s="156">
        <v>1526.96</v>
      </c>
      <c r="H56" s="156">
        <v>5071.1499999999996</v>
      </c>
      <c r="I56" s="156">
        <v>7127.2550000000001</v>
      </c>
      <c r="J56" s="156">
        <v>17821.325000000001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40" activePane="bottomRight" state="frozen"/>
      <selection pane="topRight" activeCell="C1" sqref="C1"/>
      <selection pane="bottomLeft" activeCell="A9" sqref="A9"/>
      <selection pane="bottomRight" activeCell="A4" sqref="A4:KI61"/>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1791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1792</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1793</v>
      </c>
      <c r="B6" s="227"/>
      <c r="C6" s="158" t="s">
        <v>1794</v>
      </c>
      <c r="D6" s="158" t="s">
        <v>1795</v>
      </c>
      <c r="E6" s="158" t="s">
        <v>1796</v>
      </c>
      <c r="F6" s="158" t="s">
        <v>1797</v>
      </c>
      <c r="G6" s="158" t="s">
        <v>1798</v>
      </c>
      <c r="H6" s="158" t="s">
        <v>1799</v>
      </c>
      <c r="I6" s="158" t="s">
        <v>1800</v>
      </c>
      <c r="J6" s="158" t="s">
        <v>1801</v>
      </c>
      <c r="K6" s="158" t="s">
        <v>1802</v>
      </c>
      <c r="L6" s="158" t="s">
        <v>1803</v>
      </c>
      <c r="M6" s="158" t="s">
        <v>1804</v>
      </c>
      <c r="N6" s="158" t="s">
        <v>1805</v>
      </c>
      <c r="O6" s="158" t="s">
        <v>1806</v>
      </c>
      <c r="P6" s="158" t="s">
        <v>1807</v>
      </c>
      <c r="Q6" s="158" t="s">
        <v>1808</v>
      </c>
      <c r="R6" s="158" t="s">
        <v>1809</v>
      </c>
      <c r="S6" s="158" t="s">
        <v>1810</v>
      </c>
      <c r="T6" s="158" t="s">
        <v>1811</v>
      </c>
      <c r="U6" s="158" t="s">
        <v>1812</v>
      </c>
      <c r="V6" s="158" t="s">
        <v>1813</v>
      </c>
      <c r="W6" s="158" t="s">
        <v>1814</v>
      </c>
      <c r="X6" s="158" t="s">
        <v>1815</v>
      </c>
      <c r="Y6" s="158" t="s">
        <v>1816</v>
      </c>
      <c r="Z6" s="158" t="s">
        <v>1817</v>
      </c>
      <c r="AA6" s="158" t="s">
        <v>1818</v>
      </c>
      <c r="AB6" s="158" t="s">
        <v>1819</v>
      </c>
      <c r="AC6" s="158" t="s">
        <v>1820</v>
      </c>
      <c r="AD6" s="158" t="s">
        <v>1821</v>
      </c>
      <c r="AE6" s="158" t="s">
        <v>1822</v>
      </c>
      <c r="AF6" s="158" t="s">
        <v>1823</v>
      </c>
      <c r="AG6" s="158" t="s">
        <v>1824</v>
      </c>
      <c r="AH6" s="158" t="s">
        <v>1825</v>
      </c>
      <c r="AI6" s="158" t="s">
        <v>1826</v>
      </c>
      <c r="AJ6" s="158" t="s">
        <v>1827</v>
      </c>
      <c r="AK6" s="158" t="s">
        <v>1828</v>
      </c>
      <c r="AL6" s="158" t="s">
        <v>1829</v>
      </c>
      <c r="AM6" s="158" t="s">
        <v>1830</v>
      </c>
      <c r="AN6" s="158" t="s">
        <v>1831</v>
      </c>
      <c r="AO6" s="158" t="s">
        <v>1832</v>
      </c>
      <c r="AP6" s="158" t="s">
        <v>1833</v>
      </c>
      <c r="AQ6" s="158" t="s">
        <v>1834</v>
      </c>
      <c r="AR6" s="158" t="s">
        <v>1835</v>
      </c>
      <c r="AS6" s="158" t="s">
        <v>1836</v>
      </c>
      <c r="AT6" s="158" t="s">
        <v>1837</v>
      </c>
      <c r="AU6" s="158" t="s">
        <v>1838</v>
      </c>
      <c r="AV6" s="158" t="s">
        <v>1839</v>
      </c>
      <c r="AW6" s="158" t="s">
        <v>1840</v>
      </c>
      <c r="AX6" s="158" t="s">
        <v>1841</v>
      </c>
      <c r="AY6" s="158" t="s">
        <v>1842</v>
      </c>
      <c r="AZ6" s="158" t="s">
        <v>1843</v>
      </c>
      <c r="BA6" s="158" t="s">
        <v>1844</v>
      </c>
      <c r="BB6" s="158" t="s">
        <v>1845</v>
      </c>
      <c r="BC6" s="158" t="s">
        <v>1846</v>
      </c>
      <c r="BD6" s="158" t="s">
        <v>1847</v>
      </c>
      <c r="BE6" s="158" t="s">
        <v>1848</v>
      </c>
      <c r="BF6" s="158" t="s">
        <v>1849</v>
      </c>
      <c r="BG6" s="158" t="s">
        <v>1850</v>
      </c>
      <c r="BH6" s="158" t="s">
        <v>1851</v>
      </c>
      <c r="BI6" s="158" t="s">
        <v>1852</v>
      </c>
      <c r="BJ6" s="158" t="s">
        <v>1853</v>
      </c>
      <c r="BK6" s="158" t="s">
        <v>1854</v>
      </c>
      <c r="BL6" s="158" t="s">
        <v>1855</v>
      </c>
      <c r="BM6" s="158" t="s">
        <v>1856</v>
      </c>
      <c r="BN6" s="158" t="s">
        <v>1857</v>
      </c>
      <c r="BO6" s="158" t="s">
        <v>1858</v>
      </c>
      <c r="BP6" s="158" t="s">
        <v>1859</v>
      </c>
      <c r="BQ6" s="158" t="s">
        <v>1860</v>
      </c>
      <c r="BR6" s="158" t="s">
        <v>1861</v>
      </c>
      <c r="BS6" s="158" t="s">
        <v>1862</v>
      </c>
      <c r="BT6" s="158" t="s">
        <v>1863</v>
      </c>
      <c r="BU6" s="158" t="s">
        <v>1864</v>
      </c>
      <c r="BV6" s="158" t="s">
        <v>1865</v>
      </c>
      <c r="BW6" s="158" t="s">
        <v>1866</v>
      </c>
      <c r="BX6" s="158" t="s">
        <v>1867</v>
      </c>
      <c r="BY6" s="158" t="s">
        <v>1868</v>
      </c>
      <c r="BZ6" s="158" t="s">
        <v>1869</v>
      </c>
      <c r="CA6" s="158" t="s">
        <v>1870</v>
      </c>
      <c r="CB6" s="158" t="s">
        <v>1871</v>
      </c>
      <c r="CC6" s="158" t="s">
        <v>1872</v>
      </c>
      <c r="CD6" s="158" t="s">
        <v>1873</v>
      </c>
      <c r="CE6" s="158" t="s">
        <v>1874</v>
      </c>
      <c r="CF6" s="158" t="s">
        <v>1875</v>
      </c>
      <c r="CG6" s="158" t="s">
        <v>1876</v>
      </c>
      <c r="CH6" s="158" t="s">
        <v>1877</v>
      </c>
      <c r="CI6" s="158" t="s">
        <v>1878</v>
      </c>
      <c r="CJ6" s="158" t="s">
        <v>1879</v>
      </c>
      <c r="CK6" s="158" t="s">
        <v>1880</v>
      </c>
      <c r="CL6" s="158" t="s">
        <v>1881</v>
      </c>
      <c r="CM6" s="158" t="s">
        <v>1882</v>
      </c>
      <c r="CN6" s="158" t="s">
        <v>1883</v>
      </c>
      <c r="CO6" s="158" t="s">
        <v>1884</v>
      </c>
      <c r="CP6" s="158" t="s">
        <v>1885</v>
      </c>
      <c r="CQ6" s="158" t="s">
        <v>1886</v>
      </c>
      <c r="CR6" s="158" t="s">
        <v>1887</v>
      </c>
      <c r="CS6" s="158" t="s">
        <v>1888</v>
      </c>
      <c r="CT6" s="158" t="s">
        <v>1889</v>
      </c>
      <c r="CU6" s="158" t="s">
        <v>1890</v>
      </c>
      <c r="CV6" s="158" t="s">
        <v>1891</v>
      </c>
      <c r="CW6" s="158" t="s">
        <v>1892</v>
      </c>
      <c r="CX6" s="158" t="s">
        <v>1893</v>
      </c>
      <c r="CY6" s="158" t="s">
        <v>1894</v>
      </c>
      <c r="CZ6" s="158" t="s">
        <v>1895</v>
      </c>
      <c r="DA6" s="158" t="s">
        <v>1896</v>
      </c>
      <c r="DB6" s="158" t="s">
        <v>1897</v>
      </c>
      <c r="DC6" s="158" t="s">
        <v>1898</v>
      </c>
      <c r="DD6" s="158" t="s">
        <v>1899</v>
      </c>
      <c r="DE6" s="158" t="s">
        <v>1900</v>
      </c>
      <c r="DF6" s="158" t="s">
        <v>1901</v>
      </c>
      <c r="DG6" s="158" t="s">
        <v>1902</v>
      </c>
      <c r="DH6" s="158" t="s">
        <v>1903</v>
      </c>
      <c r="DI6" s="158" t="s">
        <v>1904</v>
      </c>
      <c r="DJ6" s="158" t="s">
        <v>1905</v>
      </c>
      <c r="DK6" s="158" t="s">
        <v>1906</v>
      </c>
      <c r="DL6" s="158" t="s">
        <v>1907</v>
      </c>
      <c r="DM6" s="158" t="s">
        <v>1908</v>
      </c>
      <c r="DN6" s="158" t="s">
        <v>1909</v>
      </c>
      <c r="DO6" s="158" t="s">
        <v>1910</v>
      </c>
      <c r="DP6" s="158" t="s">
        <v>1911</v>
      </c>
      <c r="DQ6" s="158" t="s">
        <v>1912</v>
      </c>
      <c r="DR6" s="158" t="s">
        <v>1913</v>
      </c>
      <c r="DS6" s="158" t="s">
        <v>1914</v>
      </c>
      <c r="DT6" s="158" t="s">
        <v>1915</v>
      </c>
      <c r="DU6" s="158" t="s">
        <v>1916</v>
      </c>
      <c r="DV6" s="158" t="s">
        <v>1917</v>
      </c>
      <c r="DW6" s="158" t="s">
        <v>1918</v>
      </c>
      <c r="DX6" s="158" t="s">
        <v>1919</v>
      </c>
      <c r="DY6" s="158" t="s">
        <v>1920</v>
      </c>
      <c r="DZ6" s="158" t="s">
        <v>1921</v>
      </c>
      <c r="EA6" s="158" t="s">
        <v>1922</v>
      </c>
      <c r="EB6" s="158" t="s">
        <v>1923</v>
      </c>
      <c r="EC6" s="158" t="s">
        <v>1924</v>
      </c>
      <c r="ED6" s="158" t="s">
        <v>1925</v>
      </c>
      <c r="EE6" s="158" t="s">
        <v>1926</v>
      </c>
      <c r="EF6" s="158" t="s">
        <v>1927</v>
      </c>
      <c r="EG6" s="158" t="s">
        <v>1928</v>
      </c>
      <c r="EH6" s="158" t="s">
        <v>1929</v>
      </c>
      <c r="EI6" s="158" t="s">
        <v>1930</v>
      </c>
      <c r="EJ6" s="158" t="s">
        <v>1931</v>
      </c>
      <c r="EK6" s="158" t="s">
        <v>1932</v>
      </c>
      <c r="EL6" s="158" t="s">
        <v>1933</v>
      </c>
      <c r="EM6" s="158" t="s">
        <v>1934</v>
      </c>
      <c r="EN6" s="158" t="s">
        <v>1935</v>
      </c>
      <c r="EO6" s="158" t="s">
        <v>1936</v>
      </c>
      <c r="EP6" s="158" t="s">
        <v>1937</v>
      </c>
      <c r="EQ6" s="158" t="s">
        <v>1938</v>
      </c>
      <c r="ER6" s="158" t="s">
        <v>1939</v>
      </c>
      <c r="ES6" s="158" t="s">
        <v>1940</v>
      </c>
      <c r="ET6" s="158" t="s">
        <v>1941</v>
      </c>
      <c r="EU6" s="158" t="s">
        <v>1942</v>
      </c>
      <c r="EV6" s="158" t="s">
        <v>1943</v>
      </c>
      <c r="EW6" s="158" t="s">
        <v>1944</v>
      </c>
      <c r="EX6" s="158" t="s">
        <v>1945</v>
      </c>
      <c r="EY6" s="158" t="s">
        <v>1946</v>
      </c>
      <c r="EZ6" s="158" t="s">
        <v>1947</v>
      </c>
      <c r="FA6" s="158" t="s">
        <v>1948</v>
      </c>
      <c r="FB6" s="158" t="s">
        <v>1949</v>
      </c>
      <c r="FC6" s="158" t="s">
        <v>1950</v>
      </c>
      <c r="FD6" s="158" t="s">
        <v>1951</v>
      </c>
      <c r="FE6" s="158" t="s">
        <v>1952</v>
      </c>
      <c r="FF6" s="158" t="s">
        <v>1953</v>
      </c>
      <c r="FG6" s="158" t="s">
        <v>1954</v>
      </c>
      <c r="FH6" s="158" t="s">
        <v>1955</v>
      </c>
      <c r="FI6" s="158" t="s">
        <v>1956</v>
      </c>
      <c r="FJ6" s="158" t="s">
        <v>1957</v>
      </c>
      <c r="FK6" s="158" t="s">
        <v>1958</v>
      </c>
      <c r="FL6" s="158" t="s">
        <v>1959</v>
      </c>
      <c r="FM6" s="158" t="s">
        <v>1960</v>
      </c>
      <c r="FN6" s="158" t="s">
        <v>1961</v>
      </c>
      <c r="FO6" s="158" t="s">
        <v>1962</v>
      </c>
      <c r="FP6" s="158" t="s">
        <v>1963</v>
      </c>
      <c r="FQ6" s="158" t="s">
        <v>1964</v>
      </c>
      <c r="FR6" s="158" t="s">
        <v>1965</v>
      </c>
      <c r="FS6" s="158" t="s">
        <v>1966</v>
      </c>
      <c r="FT6" s="158" t="s">
        <v>1967</v>
      </c>
      <c r="FU6" s="158" t="s">
        <v>1968</v>
      </c>
      <c r="FV6" s="158" t="s">
        <v>1969</v>
      </c>
      <c r="FW6" s="158" t="s">
        <v>1970</v>
      </c>
      <c r="FX6" s="158" t="s">
        <v>1971</v>
      </c>
      <c r="FY6" s="158" t="s">
        <v>1972</v>
      </c>
      <c r="FZ6" s="158" t="s">
        <v>1973</v>
      </c>
      <c r="GA6" s="158" t="s">
        <v>1974</v>
      </c>
      <c r="GB6" s="158" t="s">
        <v>1975</v>
      </c>
      <c r="GC6" s="158" t="s">
        <v>1976</v>
      </c>
      <c r="GD6" s="158" t="s">
        <v>1977</v>
      </c>
      <c r="GE6" s="158" t="s">
        <v>1978</v>
      </c>
      <c r="GF6" s="158" t="s">
        <v>1979</v>
      </c>
      <c r="GG6" s="158" t="s">
        <v>1980</v>
      </c>
      <c r="GH6" s="158" t="s">
        <v>1981</v>
      </c>
      <c r="GI6" s="158" t="s">
        <v>1982</v>
      </c>
      <c r="GJ6" s="158" t="s">
        <v>1983</v>
      </c>
      <c r="GK6" s="158" t="s">
        <v>1984</v>
      </c>
      <c r="GL6" s="158" t="s">
        <v>1985</v>
      </c>
      <c r="GM6" s="158" t="s">
        <v>1986</v>
      </c>
      <c r="GN6" s="158" t="s">
        <v>1987</v>
      </c>
      <c r="GO6" s="158" t="s">
        <v>1988</v>
      </c>
      <c r="GP6" s="158" t="s">
        <v>1989</v>
      </c>
      <c r="GQ6" s="158" t="s">
        <v>1990</v>
      </c>
      <c r="GR6" s="158" t="s">
        <v>1991</v>
      </c>
      <c r="GS6" s="158" t="s">
        <v>1992</v>
      </c>
      <c r="GT6" s="158" t="s">
        <v>1993</v>
      </c>
      <c r="GU6" s="158" t="s">
        <v>1994</v>
      </c>
      <c r="GV6" s="158" t="s">
        <v>1995</v>
      </c>
      <c r="GW6" s="158" t="s">
        <v>1996</v>
      </c>
      <c r="GX6" s="158" t="s">
        <v>1997</v>
      </c>
      <c r="GY6" s="158" t="s">
        <v>1998</v>
      </c>
      <c r="GZ6" s="158" t="s">
        <v>1999</v>
      </c>
      <c r="HA6" s="158" t="s">
        <v>2000</v>
      </c>
      <c r="HB6" s="158" t="s">
        <v>2001</v>
      </c>
      <c r="HC6" s="158" t="s">
        <v>2002</v>
      </c>
      <c r="HD6" s="158" t="s">
        <v>2003</v>
      </c>
      <c r="HE6" s="158" t="s">
        <v>2004</v>
      </c>
      <c r="HF6" s="158" t="s">
        <v>2005</v>
      </c>
      <c r="HG6" s="158" t="s">
        <v>2006</v>
      </c>
      <c r="HH6" s="158" t="s">
        <v>2007</v>
      </c>
      <c r="HI6" s="158" t="s">
        <v>2008</v>
      </c>
      <c r="HJ6" s="158" t="s">
        <v>2009</v>
      </c>
      <c r="HK6" s="158" t="s">
        <v>2010</v>
      </c>
      <c r="HL6" s="158" t="s">
        <v>2011</v>
      </c>
      <c r="HM6" s="158" t="s">
        <v>2012</v>
      </c>
      <c r="HN6" s="158" t="s">
        <v>2013</v>
      </c>
      <c r="HO6" s="158" t="s">
        <v>2014</v>
      </c>
      <c r="HP6" s="158" t="s">
        <v>2015</v>
      </c>
      <c r="HQ6" s="158" t="s">
        <v>2016</v>
      </c>
      <c r="HR6" s="158" t="s">
        <v>2017</v>
      </c>
      <c r="HS6" s="158" t="s">
        <v>2018</v>
      </c>
      <c r="HT6" s="158" t="s">
        <v>2019</v>
      </c>
      <c r="HU6" s="158" t="s">
        <v>2020</v>
      </c>
      <c r="HV6" s="158" t="s">
        <v>2021</v>
      </c>
      <c r="HW6" s="158" t="s">
        <v>2022</v>
      </c>
      <c r="HX6" s="158" t="s">
        <v>2023</v>
      </c>
      <c r="HY6" s="158" t="s">
        <v>2024</v>
      </c>
      <c r="HZ6" s="158" t="s">
        <v>2025</v>
      </c>
      <c r="IA6" s="158" t="s">
        <v>2026</v>
      </c>
      <c r="IB6" s="158" t="s">
        <v>2027</v>
      </c>
      <c r="IC6" s="158" t="s">
        <v>2028</v>
      </c>
      <c r="ID6" s="158" t="s">
        <v>2029</v>
      </c>
      <c r="IE6" s="158" t="s">
        <v>2030</v>
      </c>
      <c r="IF6" s="158" t="s">
        <v>2031</v>
      </c>
      <c r="IG6" s="158" t="s">
        <v>2032</v>
      </c>
      <c r="IH6" s="158" t="s">
        <v>2033</v>
      </c>
      <c r="II6" s="158" t="s">
        <v>2034</v>
      </c>
      <c r="IJ6" s="158" t="s">
        <v>2035</v>
      </c>
      <c r="IK6" s="158" t="s">
        <v>2036</v>
      </c>
      <c r="IL6" s="158" t="s">
        <v>2037</v>
      </c>
      <c r="IM6" s="158" t="s">
        <v>2038</v>
      </c>
      <c r="IN6" s="158" t="s">
        <v>2039</v>
      </c>
      <c r="IO6" s="158" t="s">
        <v>2040</v>
      </c>
      <c r="IP6" s="158" t="s">
        <v>2041</v>
      </c>
      <c r="IQ6" s="158" t="s">
        <v>2042</v>
      </c>
      <c r="IR6" s="158" t="s">
        <v>2043</v>
      </c>
      <c r="IS6" s="158" t="s">
        <v>2044</v>
      </c>
      <c r="IT6" s="158" t="s">
        <v>2045</v>
      </c>
      <c r="IU6" s="158" t="s">
        <v>2046</v>
      </c>
      <c r="IV6" s="158" t="s">
        <v>2047</v>
      </c>
      <c r="IW6" s="158" t="s">
        <v>2048</v>
      </c>
      <c r="IX6" s="158" t="s">
        <v>2049</v>
      </c>
      <c r="IY6" s="158" t="s">
        <v>2050</v>
      </c>
      <c r="IZ6" s="158" t="s">
        <v>2051</v>
      </c>
      <c r="JA6" s="158" t="s">
        <v>2052</v>
      </c>
      <c r="JB6" s="158" t="s">
        <v>2053</v>
      </c>
      <c r="JC6" s="158" t="s">
        <v>2054</v>
      </c>
      <c r="JD6" s="158" t="s">
        <v>2055</v>
      </c>
      <c r="JE6" s="158" t="s">
        <v>2056</v>
      </c>
      <c r="JF6" s="158" t="s">
        <v>2057</v>
      </c>
      <c r="JG6" s="158" t="s">
        <v>2058</v>
      </c>
      <c r="JH6" s="158" t="s">
        <v>2059</v>
      </c>
      <c r="JI6" s="158" t="s">
        <v>2060</v>
      </c>
      <c r="JJ6" s="158" t="s">
        <v>2061</v>
      </c>
      <c r="JK6" s="158" t="s">
        <v>2062</v>
      </c>
      <c r="JL6" s="158" t="s">
        <v>2063</v>
      </c>
      <c r="JM6" s="158" t="s">
        <v>2064</v>
      </c>
      <c r="JN6" s="158" t="s">
        <v>2065</v>
      </c>
      <c r="JO6" s="158" t="s">
        <v>2066</v>
      </c>
      <c r="JP6" s="158" t="s">
        <v>2067</v>
      </c>
      <c r="JQ6" s="158" t="s">
        <v>2068</v>
      </c>
      <c r="JR6" s="158" t="s">
        <v>2069</v>
      </c>
      <c r="JS6" s="158" t="s">
        <v>2070</v>
      </c>
      <c r="JT6" s="158" t="s">
        <v>2071</v>
      </c>
      <c r="JU6" s="158" t="s">
        <v>2072</v>
      </c>
      <c r="JV6" s="158" t="s">
        <v>2073</v>
      </c>
      <c r="JW6" s="158" t="s">
        <v>2074</v>
      </c>
      <c r="JX6" s="158" t="s">
        <v>2075</v>
      </c>
      <c r="JY6" s="158" t="s">
        <v>2076</v>
      </c>
      <c r="JZ6" s="158" t="s">
        <v>2077</v>
      </c>
      <c r="KA6" s="158" t="s">
        <v>2078</v>
      </c>
      <c r="KB6" s="158" t="s">
        <v>2079</v>
      </c>
      <c r="KC6" s="158" t="s">
        <v>2080</v>
      </c>
      <c r="KD6" s="158" t="s">
        <v>2081</v>
      </c>
      <c r="KE6" s="158" t="s">
        <v>2082</v>
      </c>
      <c r="KF6" s="158" t="s">
        <v>2083</v>
      </c>
      <c r="KG6" s="158" t="s">
        <v>2084</v>
      </c>
      <c r="KH6" s="158" t="s">
        <v>2085</v>
      </c>
      <c r="KI6" s="158" t="s">
        <v>2086</v>
      </c>
    </row>
    <row r="7" spans="1:295" ht="27" customHeight="1" x14ac:dyDescent="0.3">
      <c r="A7" s="227" t="s">
        <v>17</v>
      </c>
      <c r="B7" s="227"/>
      <c r="C7" s="228" t="s">
        <v>2087</v>
      </c>
      <c r="D7" s="228"/>
      <c r="E7" s="228"/>
      <c r="F7" s="158" t="s">
        <v>2088</v>
      </c>
      <c r="G7" s="228" t="s">
        <v>2089</v>
      </c>
      <c r="H7" s="228"/>
      <c r="I7" s="228"/>
      <c r="J7" s="228"/>
      <c r="K7" s="228" t="s">
        <v>2090</v>
      </c>
      <c r="L7" s="228"/>
      <c r="M7" s="228"/>
      <c r="N7" s="158" t="s">
        <v>2091</v>
      </c>
      <c r="O7" s="228" t="s">
        <v>2092</v>
      </c>
      <c r="P7" s="228"/>
      <c r="Q7" s="228" t="s">
        <v>2093</v>
      </c>
      <c r="R7" s="228"/>
      <c r="S7" s="228" t="s">
        <v>2094</v>
      </c>
      <c r="T7" s="228"/>
      <c r="U7" s="228" t="s">
        <v>2095</v>
      </c>
      <c r="V7" s="228"/>
      <c r="W7" s="228"/>
      <c r="X7" s="228" t="s">
        <v>2096</v>
      </c>
      <c r="Y7" s="228"/>
      <c r="Z7" s="228"/>
      <c r="AA7" s="228" t="s">
        <v>2097</v>
      </c>
      <c r="AB7" s="228"/>
      <c r="AC7" s="228"/>
      <c r="AD7" s="228"/>
      <c r="AE7" s="228"/>
      <c r="AF7" s="228"/>
      <c r="AG7" s="228"/>
      <c r="AH7" s="228"/>
      <c r="AI7" s="228"/>
      <c r="AJ7" s="228" t="s">
        <v>2098</v>
      </c>
      <c r="AK7" s="228"/>
      <c r="AL7" s="228"/>
      <c r="AM7" s="228" t="s">
        <v>2099</v>
      </c>
      <c r="AN7" s="228"/>
      <c r="AO7" s="228" t="s">
        <v>2100</v>
      </c>
      <c r="AP7" s="228"/>
      <c r="AQ7" s="228" t="s">
        <v>2101</v>
      </c>
      <c r="AR7" s="228"/>
      <c r="AS7" s="228"/>
      <c r="AT7" s="228" t="s">
        <v>2102</v>
      </c>
      <c r="AU7" s="228"/>
      <c r="AV7" s="228" t="s">
        <v>2103</v>
      </c>
      <c r="AW7" s="228"/>
      <c r="AX7" s="228" t="s">
        <v>2102</v>
      </c>
      <c r="AY7" s="228"/>
      <c r="AZ7" s="228"/>
      <c r="BA7" s="158" t="s">
        <v>2104</v>
      </c>
      <c r="BB7" s="158" t="s">
        <v>2105</v>
      </c>
      <c r="BC7" s="228" t="s">
        <v>2106</v>
      </c>
      <c r="BD7" s="228"/>
      <c r="BE7" s="228"/>
      <c r="BF7" s="228" t="s">
        <v>2107</v>
      </c>
      <c r="BG7" s="228"/>
      <c r="BH7" s="228"/>
      <c r="BI7" s="228"/>
      <c r="BJ7" s="228"/>
      <c r="BK7" s="158" t="s">
        <v>2108</v>
      </c>
      <c r="BL7" s="228" t="s">
        <v>2109</v>
      </c>
      <c r="BM7" s="228"/>
      <c r="BN7" s="228" t="s">
        <v>2110</v>
      </c>
      <c r="BO7" s="228"/>
      <c r="BP7" s="228"/>
      <c r="BQ7" s="228" t="s">
        <v>2111</v>
      </c>
      <c r="BR7" s="228"/>
      <c r="BS7" s="228"/>
      <c r="BT7" s="228"/>
      <c r="BU7" s="158" t="s">
        <v>2112</v>
      </c>
      <c r="BV7" s="158" t="s">
        <v>2113</v>
      </c>
      <c r="BW7" s="228" t="s">
        <v>2114</v>
      </c>
      <c r="BX7" s="228"/>
      <c r="BY7" s="228"/>
      <c r="BZ7" s="228"/>
      <c r="CA7" s="228" t="s">
        <v>2115</v>
      </c>
      <c r="CB7" s="228"/>
      <c r="CC7" s="228"/>
      <c r="CD7" s="228"/>
      <c r="CE7" s="228"/>
      <c r="CF7" s="228" t="s">
        <v>2116</v>
      </c>
      <c r="CG7" s="228"/>
      <c r="CH7" s="228"/>
      <c r="CI7" s="228"/>
      <c r="CJ7" s="228" t="s">
        <v>2117</v>
      </c>
      <c r="CK7" s="228"/>
      <c r="CL7" s="228" t="s">
        <v>2118</v>
      </c>
      <c r="CM7" s="228"/>
      <c r="CN7" s="158" t="s">
        <v>2119</v>
      </c>
      <c r="CO7" s="228" t="s">
        <v>2120</v>
      </c>
      <c r="CP7" s="228"/>
      <c r="CQ7" s="228"/>
      <c r="CR7" s="228" t="s">
        <v>2121</v>
      </c>
      <c r="CS7" s="228"/>
      <c r="CT7" s="228"/>
      <c r="CU7" s="228"/>
      <c r="CV7" s="228"/>
      <c r="CW7" s="158" t="s">
        <v>2122</v>
      </c>
      <c r="CX7" s="228" t="s">
        <v>2123</v>
      </c>
      <c r="CY7" s="228"/>
      <c r="CZ7" s="228"/>
      <c r="DA7" s="228"/>
      <c r="DB7" s="228"/>
      <c r="DC7" s="228"/>
      <c r="DD7" s="228" t="s">
        <v>2124</v>
      </c>
      <c r="DE7" s="228"/>
      <c r="DF7" s="228"/>
      <c r="DG7" s="228" t="s">
        <v>2125</v>
      </c>
      <c r="DH7" s="228"/>
      <c r="DI7" s="228" t="s">
        <v>2126</v>
      </c>
      <c r="DJ7" s="228"/>
      <c r="DK7" s="158" t="s">
        <v>2127</v>
      </c>
      <c r="DL7" s="228" t="s">
        <v>2128</v>
      </c>
      <c r="DM7" s="228"/>
      <c r="DN7" s="228"/>
      <c r="DO7" s="228"/>
      <c r="DP7" s="228"/>
      <c r="DQ7" s="158" t="s">
        <v>2129</v>
      </c>
      <c r="DR7" s="158" t="s">
        <v>2130</v>
      </c>
      <c r="DS7" s="228" t="s">
        <v>2131</v>
      </c>
      <c r="DT7" s="228"/>
      <c r="DU7" s="228"/>
      <c r="DV7" s="228"/>
      <c r="DW7" s="228"/>
      <c r="DX7" s="228"/>
      <c r="DY7" s="228"/>
      <c r="DZ7" s="228"/>
      <c r="EA7" s="158" t="s">
        <v>2132</v>
      </c>
      <c r="EB7" s="228" t="s">
        <v>2133</v>
      </c>
      <c r="EC7" s="228"/>
      <c r="ED7" s="228"/>
      <c r="EE7" s="228" t="s">
        <v>2132</v>
      </c>
      <c r="EF7" s="228"/>
      <c r="EG7" s="158" t="s">
        <v>2134</v>
      </c>
      <c r="EH7" s="228" t="s">
        <v>2135</v>
      </c>
      <c r="EI7" s="228"/>
      <c r="EJ7" s="228" t="s">
        <v>2136</v>
      </c>
      <c r="EK7" s="228"/>
      <c r="EL7" s="228"/>
      <c r="EM7" s="228"/>
      <c r="EN7" s="228"/>
      <c r="EO7" s="228"/>
      <c r="EP7" s="228"/>
      <c r="EQ7" s="228"/>
      <c r="ER7" s="228"/>
      <c r="ES7" s="228"/>
      <c r="ET7" s="158" t="s">
        <v>2137</v>
      </c>
      <c r="EU7" s="158" t="s">
        <v>2138</v>
      </c>
      <c r="EV7" s="158" t="s">
        <v>2139</v>
      </c>
      <c r="EW7" s="158" t="s">
        <v>2140</v>
      </c>
      <c r="EX7" s="158" t="s">
        <v>2141</v>
      </c>
      <c r="EY7" s="158" t="s">
        <v>2142</v>
      </c>
      <c r="EZ7" s="228" t="s">
        <v>2143</v>
      </c>
      <c r="FA7" s="228"/>
      <c r="FB7" s="228" t="s">
        <v>2144</v>
      </c>
      <c r="FC7" s="228"/>
      <c r="FD7" s="228" t="s">
        <v>2145</v>
      </c>
      <c r="FE7" s="228"/>
      <c r="FF7" s="228"/>
      <c r="FG7" s="228" t="s">
        <v>2146</v>
      </c>
      <c r="FH7" s="228"/>
      <c r="FI7" s="228"/>
      <c r="FJ7" s="228" t="s">
        <v>2147</v>
      </c>
      <c r="FK7" s="228"/>
      <c r="FL7" s="228"/>
      <c r="FM7" s="228" t="s">
        <v>2148</v>
      </c>
      <c r="FN7" s="228"/>
      <c r="FO7" s="228"/>
      <c r="FP7" s="228" t="s">
        <v>2149</v>
      </c>
      <c r="FQ7" s="228"/>
      <c r="FR7" s="228"/>
      <c r="FS7" s="158" t="s">
        <v>2150</v>
      </c>
      <c r="FT7" s="228" t="s">
        <v>2149</v>
      </c>
      <c r="FU7" s="228"/>
      <c r="FV7" s="228"/>
      <c r="FW7" s="228"/>
      <c r="FX7" s="158" t="s">
        <v>2151</v>
      </c>
      <c r="FY7" s="158" t="s">
        <v>2152</v>
      </c>
      <c r="FZ7" s="158" t="s">
        <v>2153</v>
      </c>
      <c r="GA7" s="158" t="s">
        <v>2154</v>
      </c>
      <c r="GB7" s="158" t="s">
        <v>2155</v>
      </c>
      <c r="GC7" s="228" t="s">
        <v>2156</v>
      </c>
      <c r="GD7" s="228"/>
      <c r="GE7" s="158" t="s">
        <v>2157</v>
      </c>
      <c r="GF7" s="158" t="s">
        <v>2158</v>
      </c>
      <c r="GG7" s="158" t="s">
        <v>2159</v>
      </c>
      <c r="GH7" s="158" t="s">
        <v>2160</v>
      </c>
      <c r="GI7" s="228" t="s">
        <v>2161</v>
      </c>
      <c r="GJ7" s="228"/>
      <c r="GK7" s="158" t="s">
        <v>2160</v>
      </c>
      <c r="GL7" s="228" t="s">
        <v>2162</v>
      </c>
      <c r="GM7" s="228"/>
      <c r="GN7" s="158" t="s">
        <v>2163</v>
      </c>
      <c r="GO7" s="158" t="s">
        <v>2164</v>
      </c>
      <c r="GP7" s="228" t="s">
        <v>2159</v>
      </c>
      <c r="GQ7" s="228"/>
      <c r="GR7" s="228" t="s">
        <v>2165</v>
      </c>
      <c r="GS7" s="228"/>
      <c r="GT7" s="228"/>
      <c r="GU7" s="158" t="s">
        <v>2166</v>
      </c>
      <c r="GV7" s="228" t="s">
        <v>2161</v>
      </c>
      <c r="GW7" s="228"/>
      <c r="GX7" s="158" t="s">
        <v>2167</v>
      </c>
      <c r="GY7" s="228" t="s">
        <v>2168</v>
      </c>
      <c r="GZ7" s="228"/>
      <c r="HA7" s="158" t="s">
        <v>2167</v>
      </c>
      <c r="HB7" s="228" t="s">
        <v>2169</v>
      </c>
      <c r="HC7" s="228"/>
      <c r="HD7" s="158" t="s">
        <v>2170</v>
      </c>
      <c r="HE7" s="158" t="s">
        <v>2171</v>
      </c>
      <c r="HF7" s="158" t="s">
        <v>2172</v>
      </c>
      <c r="HG7" s="158" t="s">
        <v>2173</v>
      </c>
      <c r="HH7" s="158" t="s">
        <v>2171</v>
      </c>
      <c r="HI7" s="228" t="s">
        <v>2174</v>
      </c>
      <c r="HJ7" s="228"/>
      <c r="HK7" s="228"/>
      <c r="HL7" s="228"/>
      <c r="HM7" s="228"/>
      <c r="HN7" s="228"/>
      <c r="HO7" s="228" t="s">
        <v>2175</v>
      </c>
      <c r="HP7" s="228"/>
      <c r="HQ7" s="228"/>
      <c r="HR7" s="228"/>
      <c r="HS7" s="228"/>
      <c r="HT7" s="228"/>
      <c r="HU7" s="228"/>
      <c r="HV7" s="228"/>
      <c r="HW7" s="228"/>
      <c r="HX7" s="228"/>
      <c r="HY7" s="228" t="s">
        <v>2176</v>
      </c>
      <c r="HZ7" s="228"/>
      <c r="IA7" s="228" t="s">
        <v>2177</v>
      </c>
      <c r="IB7" s="228"/>
      <c r="IC7" s="228"/>
      <c r="ID7" s="228"/>
      <c r="IE7" s="228"/>
      <c r="IF7" s="228"/>
      <c r="IG7" s="228"/>
      <c r="IH7" s="228"/>
      <c r="II7" s="228"/>
      <c r="IJ7" s="228" t="s">
        <v>2178</v>
      </c>
      <c r="IK7" s="228"/>
      <c r="IL7" s="228"/>
      <c r="IM7" s="228"/>
      <c r="IN7" s="228"/>
      <c r="IO7" s="228" t="s">
        <v>2179</v>
      </c>
      <c r="IP7" s="228"/>
      <c r="IQ7" s="228" t="s">
        <v>2180</v>
      </c>
      <c r="IR7" s="228"/>
      <c r="IS7" s="228" t="s">
        <v>2181</v>
      </c>
      <c r="IT7" s="228"/>
      <c r="IU7" s="228"/>
      <c r="IV7" s="228"/>
      <c r="IW7" s="228" t="s">
        <v>2182</v>
      </c>
      <c r="IX7" s="228"/>
      <c r="IY7" s="158" t="s">
        <v>2183</v>
      </c>
      <c r="IZ7" s="158" t="s">
        <v>2184</v>
      </c>
      <c r="JA7" s="158" t="s">
        <v>2185</v>
      </c>
      <c r="JB7" s="228" t="s">
        <v>2186</v>
      </c>
      <c r="JC7" s="228"/>
      <c r="JD7" s="228" t="s">
        <v>2187</v>
      </c>
      <c r="JE7" s="228"/>
      <c r="JF7" s="228" t="s">
        <v>2188</v>
      </c>
      <c r="JG7" s="228"/>
      <c r="JH7" s="228"/>
      <c r="JI7" s="228" t="s">
        <v>2189</v>
      </c>
      <c r="JJ7" s="228"/>
      <c r="JK7" s="228"/>
      <c r="JL7" s="228"/>
      <c r="JM7" s="228"/>
      <c r="JN7" s="228"/>
      <c r="JO7" s="228" t="s">
        <v>2190</v>
      </c>
      <c r="JP7" s="228"/>
      <c r="JQ7" s="228" t="s">
        <v>2191</v>
      </c>
      <c r="JR7" s="228"/>
      <c r="JS7" s="228"/>
      <c r="JT7" s="158" t="s">
        <v>2192</v>
      </c>
      <c r="JU7" s="158" t="s">
        <v>2193</v>
      </c>
      <c r="JV7" s="158" t="s">
        <v>2194</v>
      </c>
      <c r="JW7" s="158" t="s">
        <v>2177</v>
      </c>
      <c r="JX7" s="158" t="s">
        <v>2195</v>
      </c>
      <c r="JY7" s="158" t="s">
        <v>2196</v>
      </c>
      <c r="JZ7" s="228" t="s">
        <v>2197</v>
      </c>
      <c r="KA7" s="228"/>
      <c r="KB7" s="228"/>
      <c r="KC7" s="228" t="s">
        <v>2198</v>
      </c>
      <c r="KD7" s="228"/>
      <c r="KE7" s="228"/>
      <c r="KF7" s="158" t="s">
        <v>2193</v>
      </c>
      <c r="KG7" s="158" t="s">
        <v>2199</v>
      </c>
      <c r="KH7" s="228" t="s">
        <v>2200</v>
      </c>
      <c r="KI7" s="228"/>
    </row>
    <row r="8" spans="1:295" ht="27" customHeight="1" x14ac:dyDescent="0.3">
      <c r="A8" s="157" t="s">
        <v>70</v>
      </c>
      <c r="B8" s="157" t="s">
        <v>600</v>
      </c>
      <c r="C8" s="158" t="s">
        <v>422</v>
      </c>
      <c r="D8" s="158" t="s">
        <v>2201</v>
      </c>
      <c r="E8" s="158" t="s">
        <v>2202</v>
      </c>
      <c r="F8" s="158" t="s">
        <v>2203</v>
      </c>
      <c r="G8" s="158" t="s">
        <v>2204</v>
      </c>
      <c r="H8" s="158" t="s">
        <v>467</v>
      </c>
      <c r="I8" s="158" t="s">
        <v>2205</v>
      </c>
      <c r="J8" s="158" t="s">
        <v>2206</v>
      </c>
      <c r="K8" s="158" t="s">
        <v>2207</v>
      </c>
      <c r="L8" s="158" t="s">
        <v>2208</v>
      </c>
      <c r="M8" s="158" t="s">
        <v>435</v>
      </c>
      <c r="N8" s="158" t="s">
        <v>2209</v>
      </c>
      <c r="O8" s="159" t="s">
        <v>2210</v>
      </c>
      <c r="P8" s="158" t="s">
        <v>2211</v>
      </c>
      <c r="Q8" s="158" t="s">
        <v>2212</v>
      </c>
      <c r="R8" s="158" t="s">
        <v>2211</v>
      </c>
      <c r="S8" s="158" t="s">
        <v>2213</v>
      </c>
      <c r="T8" s="158" t="s">
        <v>2206</v>
      </c>
      <c r="U8" s="158" t="s">
        <v>2214</v>
      </c>
      <c r="V8" s="158" t="s">
        <v>2215</v>
      </c>
      <c r="W8" s="158" t="s">
        <v>2216</v>
      </c>
      <c r="X8" s="158" t="s">
        <v>2217</v>
      </c>
      <c r="Y8" s="158" t="s">
        <v>2218</v>
      </c>
      <c r="Z8" s="158" t="s">
        <v>2219</v>
      </c>
      <c r="AA8" s="158" t="s">
        <v>2220</v>
      </c>
      <c r="AB8" s="158" t="s">
        <v>2221</v>
      </c>
      <c r="AC8" s="158" t="s">
        <v>2222</v>
      </c>
      <c r="AD8" s="158" t="s">
        <v>2223</v>
      </c>
      <c r="AE8" s="158" t="s">
        <v>2224</v>
      </c>
      <c r="AF8" s="158" t="s">
        <v>2209</v>
      </c>
      <c r="AG8" s="158" t="s">
        <v>2210</v>
      </c>
      <c r="AH8" s="158" t="s">
        <v>2225</v>
      </c>
      <c r="AI8" s="158" t="s">
        <v>2226</v>
      </c>
      <c r="AJ8" s="159" t="s">
        <v>2227</v>
      </c>
      <c r="AK8" s="159" t="s">
        <v>2228</v>
      </c>
      <c r="AL8" s="158" t="s">
        <v>2229</v>
      </c>
      <c r="AM8" s="158" t="s">
        <v>2227</v>
      </c>
      <c r="AN8" s="158" t="s">
        <v>2228</v>
      </c>
      <c r="AO8" s="158" t="s">
        <v>2230</v>
      </c>
      <c r="AP8" s="158" t="s">
        <v>2231</v>
      </c>
      <c r="AQ8" s="158" t="s">
        <v>2232</v>
      </c>
      <c r="AR8" s="158" t="s">
        <v>2233</v>
      </c>
      <c r="AS8" s="158" t="s">
        <v>2234</v>
      </c>
      <c r="AT8" s="159" t="s">
        <v>2235</v>
      </c>
      <c r="AU8" s="159" t="s">
        <v>2236</v>
      </c>
      <c r="AV8" s="158" t="s">
        <v>2237</v>
      </c>
      <c r="AW8" s="158" t="s">
        <v>2238</v>
      </c>
      <c r="AX8" s="158" t="s">
        <v>2239</v>
      </c>
      <c r="AY8" s="158" t="s">
        <v>2240</v>
      </c>
      <c r="AZ8" s="158" t="s">
        <v>2241</v>
      </c>
      <c r="BA8" s="158" t="s">
        <v>2242</v>
      </c>
      <c r="BB8" s="159" t="s">
        <v>2243</v>
      </c>
      <c r="BC8" s="158" t="s">
        <v>345</v>
      </c>
      <c r="BD8" s="158" t="s">
        <v>2244</v>
      </c>
      <c r="BE8" s="158" t="s">
        <v>2245</v>
      </c>
      <c r="BF8" s="158" t="s">
        <v>2235</v>
      </c>
      <c r="BG8" s="158" t="s">
        <v>2236</v>
      </c>
      <c r="BH8" s="158" t="s">
        <v>2246</v>
      </c>
      <c r="BI8" s="158" t="s">
        <v>2247</v>
      </c>
      <c r="BJ8" s="158" t="s">
        <v>2248</v>
      </c>
      <c r="BK8" s="158" t="s">
        <v>2249</v>
      </c>
      <c r="BL8" s="158" t="s">
        <v>2250</v>
      </c>
      <c r="BM8" s="158" t="s">
        <v>2251</v>
      </c>
      <c r="BN8" s="158" t="s">
        <v>2243</v>
      </c>
      <c r="BO8" s="158" t="s">
        <v>540</v>
      </c>
      <c r="BP8" s="158" t="s">
        <v>2252</v>
      </c>
      <c r="BQ8" s="158" t="s">
        <v>2253</v>
      </c>
      <c r="BR8" s="158" t="s">
        <v>2254</v>
      </c>
      <c r="BS8" s="158" t="s">
        <v>2255</v>
      </c>
      <c r="BT8" s="158" t="s">
        <v>2256</v>
      </c>
      <c r="BU8" s="158" t="s">
        <v>2256</v>
      </c>
      <c r="BV8" s="158" t="s">
        <v>2257</v>
      </c>
      <c r="BW8" s="158" t="s">
        <v>2258</v>
      </c>
      <c r="BX8" s="158" t="s">
        <v>2259</v>
      </c>
      <c r="BY8" s="158" t="s">
        <v>2260</v>
      </c>
      <c r="BZ8" s="158" t="s">
        <v>2261</v>
      </c>
      <c r="CA8" s="158" t="s">
        <v>2262</v>
      </c>
      <c r="CB8" s="158" t="s">
        <v>2263</v>
      </c>
      <c r="CC8" s="158" t="s">
        <v>2264</v>
      </c>
      <c r="CD8" s="158" t="s">
        <v>2265</v>
      </c>
      <c r="CE8" s="158" t="s">
        <v>2266</v>
      </c>
      <c r="CF8" s="158" t="s">
        <v>2267</v>
      </c>
      <c r="CG8" s="158" t="s">
        <v>2268</v>
      </c>
      <c r="CH8" s="158" t="s">
        <v>2269</v>
      </c>
      <c r="CI8" s="158" t="s">
        <v>2270</v>
      </c>
      <c r="CJ8" s="158" t="s">
        <v>2271</v>
      </c>
      <c r="CK8" s="158" t="s">
        <v>2272</v>
      </c>
      <c r="CL8" s="158" t="s">
        <v>414</v>
      </c>
      <c r="CM8" s="158" t="s">
        <v>2273</v>
      </c>
      <c r="CN8" s="158" t="s">
        <v>2274</v>
      </c>
      <c r="CO8" s="158" t="s">
        <v>2275</v>
      </c>
      <c r="CP8" s="158" t="s">
        <v>2276</v>
      </c>
      <c r="CQ8" s="158" t="s">
        <v>2277</v>
      </c>
      <c r="CR8" s="158" t="s">
        <v>2278</v>
      </c>
      <c r="CS8" s="158" t="s">
        <v>2279</v>
      </c>
      <c r="CT8" s="158" t="s">
        <v>2280</v>
      </c>
      <c r="CU8" s="158" t="s">
        <v>2281</v>
      </c>
      <c r="CV8" s="158" t="s">
        <v>2282</v>
      </c>
      <c r="CW8" s="158" t="s">
        <v>2283</v>
      </c>
      <c r="CX8" s="158" t="s">
        <v>2284</v>
      </c>
      <c r="CY8" s="158" t="s">
        <v>2285</v>
      </c>
      <c r="CZ8" s="158" t="s">
        <v>355</v>
      </c>
      <c r="DA8" s="158" t="s">
        <v>2286</v>
      </c>
      <c r="DB8" s="158" t="s">
        <v>2287</v>
      </c>
      <c r="DC8" s="158" t="s">
        <v>2288</v>
      </c>
      <c r="DD8" s="158" t="s">
        <v>2269</v>
      </c>
      <c r="DE8" s="158" t="s">
        <v>2270</v>
      </c>
      <c r="DF8" s="158" t="s">
        <v>2289</v>
      </c>
      <c r="DG8" s="158" t="s">
        <v>2290</v>
      </c>
      <c r="DH8" s="158" t="s">
        <v>2291</v>
      </c>
      <c r="DI8" s="158" t="s">
        <v>2292</v>
      </c>
      <c r="DJ8" s="158" t="s">
        <v>2293</v>
      </c>
      <c r="DK8" s="158" t="s">
        <v>2294</v>
      </c>
      <c r="DL8" s="158" t="s">
        <v>2285</v>
      </c>
      <c r="DM8" s="158" t="s">
        <v>355</v>
      </c>
      <c r="DN8" s="158" t="s">
        <v>2286</v>
      </c>
      <c r="DO8" s="158" t="s">
        <v>2295</v>
      </c>
      <c r="DP8" s="158" t="s">
        <v>2296</v>
      </c>
      <c r="DQ8" s="158" t="s">
        <v>2297</v>
      </c>
      <c r="DR8" s="158" t="s">
        <v>2298</v>
      </c>
      <c r="DS8" s="158" t="s">
        <v>2299</v>
      </c>
      <c r="DT8" s="158" t="s">
        <v>2300</v>
      </c>
      <c r="DU8" s="158" t="s">
        <v>2284</v>
      </c>
      <c r="DV8" s="158" t="s">
        <v>2285</v>
      </c>
      <c r="DW8" s="158" t="s">
        <v>2289</v>
      </c>
      <c r="DX8" s="158" t="s">
        <v>2298</v>
      </c>
      <c r="DY8" s="158" t="s">
        <v>2301</v>
      </c>
      <c r="DZ8" s="158" t="s">
        <v>2302</v>
      </c>
      <c r="EA8" s="158" t="s">
        <v>2303</v>
      </c>
      <c r="EB8" s="158" t="s">
        <v>2304</v>
      </c>
      <c r="EC8" s="158" t="s">
        <v>2305</v>
      </c>
      <c r="ED8" s="158" t="s">
        <v>2306</v>
      </c>
      <c r="EE8" s="158" t="s">
        <v>2307</v>
      </c>
      <c r="EF8" s="158" t="s">
        <v>2308</v>
      </c>
      <c r="EG8" s="158" t="s">
        <v>2244</v>
      </c>
      <c r="EH8" s="158" t="s">
        <v>2253</v>
      </c>
      <c r="EI8" s="158" t="s">
        <v>2309</v>
      </c>
      <c r="EJ8" s="158" t="s">
        <v>2310</v>
      </c>
      <c r="EK8" s="158" t="s">
        <v>2311</v>
      </c>
      <c r="EL8" s="158" t="s">
        <v>2312</v>
      </c>
      <c r="EM8" s="158" t="s">
        <v>2313</v>
      </c>
      <c r="EN8" s="158" t="s">
        <v>2314</v>
      </c>
      <c r="EO8" s="158" t="s">
        <v>2315</v>
      </c>
      <c r="EP8" s="158" t="s">
        <v>2316</v>
      </c>
      <c r="EQ8" s="158" t="s">
        <v>2317</v>
      </c>
      <c r="ER8" s="158" t="s">
        <v>2318</v>
      </c>
      <c r="ES8" s="158" t="s">
        <v>2319</v>
      </c>
      <c r="ET8" s="158" t="s">
        <v>2320</v>
      </c>
      <c r="EU8" s="158" t="s">
        <v>2321</v>
      </c>
      <c r="EV8" s="158" t="s">
        <v>2322</v>
      </c>
      <c r="EW8" s="158" t="s">
        <v>2323</v>
      </c>
      <c r="EX8" s="158" t="s">
        <v>2324</v>
      </c>
      <c r="EY8" s="158" t="s">
        <v>457</v>
      </c>
      <c r="EZ8" s="158" t="s">
        <v>459</v>
      </c>
      <c r="FA8" s="158" t="s">
        <v>2325</v>
      </c>
      <c r="FB8" s="158" t="s">
        <v>2308</v>
      </c>
      <c r="FC8" s="158" t="s">
        <v>2313</v>
      </c>
      <c r="FD8" s="158" t="s">
        <v>2326</v>
      </c>
      <c r="FE8" s="158" t="s">
        <v>2327</v>
      </c>
      <c r="FF8" s="158" t="s">
        <v>2328</v>
      </c>
      <c r="FG8" s="158" t="s">
        <v>2329</v>
      </c>
      <c r="FH8" s="158" t="s">
        <v>2330</v>
      </c>
      <c r="FI8" s="158" t="s">
        <v>2331</v>
      </c>
      <c r="FJ8" s="158" t="s">
        <v>2262</v>
      </c>
      <c r="FK8" s="158" t="s">
        <v>2263</v>
      </c>
      <c r="FL8" s="158" t="s">
        <v>2332</v>
      </c>
      <c r="FM8" s="158" t="s">
        <v>2301</v>
      </c>
      <c r="FN8" s="158" t="s">
        <v>2302</v>
      </c>
      <c r="FO8" s="158" t="s">
        <v>2333</v>
      </c>
      <c r="FP8" s="158" t="s">
        <v>2334</v>
      </c>
      <c r="FQ8" s="159" t="s">
        <v>2335</v>
      </c>
      <c r="FR8" s="158" t="s">
        <v>2336</v>
      </c>
      <c r="FS8" s="158" t="s">
        <v>2337</v>
      </c>
      <c r="FT8" s="158" t="s">
        <v>2338</v>
      </c>
      <c r="FU8" s="158" t="s">
        <v>2339</v>
      </c>
      <c r="FV8" s="158" t="s">
        <v>2340</v>
      </c>
      <c r="FW8" s="158" t="s">
        <v>2341</v>
      </c>
      <c r="FX8" s="158" t="s">
        <v>2342</v>
      </c>
      <c r="FY8" s="158" t="s">
        <v>2343</v>
      </c>
      <c r="FZ8" s="158" t="s">
        <v>2344</v>
      </c>
      <c r="GA8" s="158" t="s">
        <v>2310</v>
      </c>
      <c r="GB8" s="159" t="s">
        <v>2345</v>
      </c>
      <c r="GC8" s="158" t="s">
        <v>2334</v>
      </c>
      <c r="GD8" s="158" t="s">
        <v>2333</v>
      </c>
      <c r="GE8" s="158" t="s">
        <v>2346</v>
      </c>
      <c r="GF8" s="159" t="s">
        <v>2347</v>
      </c>
      <c r="GG8" s="158" t="s">
        <v>2348</v>
      </c>
      <c r="GH8" s="158" t="s">
        <v>2349</v>
      </c>
      <c r="GI8" s="158" t="s">
        <v>2284</v>
      </c>
      <c r="GJ8" s="158" t="s">
        <v>2350</v>
      </c>
      <c r="GK8" s="158" t="s">
        <v>2351</v>
      </c>
      <c r="GL8" s="158" t="s">
        <v>2352</v>
      </c>
      <c r="GM8" s="158" t="s">
        <v>2353</v>
      </c>
      <c r="GN8" s="158" t="s">
        <v>2354</v>
      </c>
      <c r="GO8" s="158" t="s">
        <v>2355</v>
      </c>
      <c r="GP8" s="158" t="s">
        <v>2356</v>
      </c>
      <c r="GQ8" s="159" t="s">
        <v>2355</v>
      </c>
      <c r="GR8" s="158" t="s">
        <v>2357</v>
      </c>
      <c r="GS8" s="158" t="s">
        <v>2358</v>
      </c>
      <c r="GT8" s="158" t="s">
        <v>2359</v>
      </c>
      <c r="GU8" s="158" t="s">
        <v>2360</v>
      </c>
      <c r="GV8" s="158" t="s">
        <v>2361</v>
      </c>
      <c r="GW8" s="158" t="s">
        <v>2362</v>
      </c>
      <c r="GX8" s="158" t="s">
        <v>2363</v>
      </c>
      <c r="GY8" s="158" t="s">
        <v>2364</v>
      </c>
      <c r="GZ8" s="158" t="s">
        <v>2365</v>
      </c>
      <c r="HA8" s="158" t="s">
        <v>2366</v>
      </c>
      <c r="HB8" s="159" t="s">
        <v>2367</v>
      </c>
      <c r="HC8" s="159" t="s">
        <v>2368</v>
      </c>
      <c r="HD8" s="158" t="s">
        <v>2369</v>
      </c>
      <c r="HE8" s="158" t="s">
        <v>2369</v>
      </c>
      <c r="HF8" s="158" t="s">
        <v>552</v>
      </c>
      <c r="HG8" s="158" t="s">
        <v>552</v>
      </c>
      <c r="HH8" s="158" t="s">
        <v>2370</v>
      </c>
      <c r="HI8" s="159" t="s">
        <v>2367</v>
      </c>
      <c r="HJ8" s="159" t="s">
        <v>2368</v>
      </c>
      <c r="HK8" s="158" t="s">
        <v>2371</v>
      </c>
      <c r="HL8" s="158" t="s">
        <v>2372</v>
      </c>
      <c r="HM8" s="158" t="s">
        <v>2373</v>
      </c>
      <c r="HN8" s="158" t="s">
        <v>2374</v>
      </c>
      <c r="HO8" s="158" t="s">
        <v>2375</v>
      </c>
      <c r="HP8" s="158" t="s">
        <v>2376</v>
      </c>
      <c r="HQ8" s="158" t="s">
        <v>2377</v>
      </c>
      <c r="HR8" s="158" t="s">
        <v>2378</v>
      </c>
      <c r="HS8" s="158" t="s">
        <v>2379</v>
      </c>
      <c r="HT8" s="158" t="s">
        <v>2380</v>
      </c>
      <c r="HU8" s="158" t="s">
        <v>2381</v>
      </c>
      <c r="HV8" s="158" t="s">
        <v>2382</v>
      </c>
      <c r="HW8" s="158" t="s">
        <v>2383</v>
      </c>
      <c r="HX8" s="158" t="s">
        <v>2384</v>
      </c>
      <c r="HY8" s="158" t="s">
        <v>2385</v>
      </c>
      <c r="HZ8" s="158" t="s">
        <v>2386</v>
      </c>
      <c r="IA8" s="158" t="s">
        <v>2387</v>
      </c>
      <c r="IB8" s="158" t="s">
        <v>2388</v>
      </c>
      <c r="IC8" s="158" t="s">
        <v>2389</v>
      </c>
      <c r="ID8" s="158" t="s">
        <v>2390</v>
      </c>
      <c r="IE8" s="158" t="s">
        <v>2391</v>
      </c>
      <c r="IF8" s="158" t="s">
        <v>2377</v>
      </c>
      <c r="IG8" s="158" t="s">
        <v>2378</v>
      </c>
      <c r="IH8" s="158" t="s">
        <v>2392</v>
      </c>
      <c r="II8" s="158" t="s">
        <v>2393</v>
      </c>
      <c r="IJ8" s="158" t="s">
        <v>2370</v>
      </c>
      <c r="IK8" s="158" t="s">
        <v>2309</v>
      </c>
      <c r="IL8" s="159" t="s">
        <v>585</v>
      </c>
      <c r="IM8" s="159" t="s">
        <v>80</v>
      </c>
      <c r="IN8" s="158" t="s">
        <v>2394</v>
      </c>
      <c r="IO8" s="158" t="s">
        <v>80</v>
      </c>
      <c r="IP8" s="158" t="s">
        <v>2395</v>
      </c>
      <c r="IQ8" s="158" t="s">
        <v>2396</v>
      </c>
      <c r="IR8" s="158" t="s">
        <v>2397</v>
      </c>
      <c r="IS8" s="159" t="s">
        <v>2395</v>
      </c>
      <c r="IT8" s="158" t="s">
        <v>2398</v>
      </c>
      <c r="IU8" s="158" t="s">
        <v>2399</v>
      </c>
      <c r="IV8" s="158" t="s">
        <v>2396</v>
      </c>
      <c r="IW8" s="159" t="s">
        <v>585</v>
      </c>
      <c r="IX8" s="158" t="s">
        <v>2397</v>
      </c>
      <c r="IY8" s="158" t="s">
        <v>593</v>
      </c>
      <c r="IZ8" s="158" t="s">
        <v>593</v>
      </c>
      <c r="JA8" s="158" t="s">
        <v>2400</v>
      </c>
      <c r="JB8" s="158" t="s">
        <v>2401</v>
      </c>
      <c r="JC8" s="158" t="s">
        <v>2402</v>
      </c>
      <c r="JD8" s="158" t="s">
        <v>2403</v>
      </c>
      <c r="JE8" s="158" t="s">
        <v>2404</v>
      </c>
      <c r="JF8" s="158" t="s">
        <v>2402</v>
      </c>
      <c r="JG8" s="158" t="s">
        <v>2405</v>
      </c>
      <c r="JH8" s="158" t="s">
        <v>2406</v>
      </c>
      <c r="JI8" s="158" t="s">
        <v>2405</v>
      </c>
      <c r="JJ8" s="158" t="s">
        <v>2407</v>
      </c>
      <c r="JK8" s="158" t="s">
        <v>2408</v>
      </c>
      <c r="JL8" s="158" t="s">
        <v>2409</v>
      </c>
      <c r="JM8" s="158" t="s">
        <v>2410</v>
      </c>
      <c r="JN8" s="158" t="s">
        <v>2411</v>
      </c>
      <c r="JO8" s="158" t="s">
        <v>2412</v>
      </c>
      <c r="JP8" s="158" t="s">
        <v>2413</v>
      </c>
      <c r="JQ8" s="158" t="s">
        <v>2414</v>
      </c>
      <c r="JR8" s="158" t="s">
        <v>2415</v>
      </c>
      <c r="JS8" s="158" t="s">
        <v>2416</v>
      </c>
      <c r="JT8" s="158" t="s">
        <v>2417</v>
      </c>
      <c r="JU8" s="158" t="s">
        <v>2391</v>
      </c>
      <c r="JV8" s="158" t="s">
        <v>2418</v>
      </c>
      <c r="JW8" s="158" t="s">
        <v>2419</v>
      </c>
      <c r="JX8" s="158" t="s">
        <v>2420</v>
      </c>
      <c r="JY8" s="158" t="s">
        <v>2421</v>
      </c>
      <c r="JZ8" s="158" t="s">
        <v>2422</v>
      </c>
      <c r="KA8" s="158" t="s">
        <v>2371</v>
      </c>
      <c r="KB8" s="158" t="s">
        <v>2423</v>
      </c>
      <c r="KC8" s="158" t="s">
        <v>2422</v>
      </c>
      <c r="KD8" s="158" t="s">
        <v>2372</v>
      </c>
      <c r="KE8" s="158" t="s">
        <v>2424</v>
      </c>
      <c r="KF8" s="158" t="s">
        <v>2425</v>
      </c>
      <c r="KG8" s="158" t="s">
        <v>2425</v>
      </c>
      <c r="KH8" s="158" t="s">
        <v>2426</v>
      </c>
      <c r="KI8" s="158" t="s">
        <v>2255</v>
      </c>
    </row>
    <row r="9" spans="1:295" ht="18" customHeight="1" x14ac:dyDescent="0.3">
      <c r="A9" s="160" t="s">
        <v>74</v>
      </c>
      <c r="B9" s="160" t="s">
        <v>832</v>
      </c>
      <c r="C9" s="161"/>
      <c r="D9" s="162">
        <v>15.6652</v>
      </c>
      <c r="E9" s="162">
        <v>-23.220199999999998</v>
      </c>
      <c r="F9" s="162">
        <v>-14.494400000000001</v>
      </c>
      <c r="G9" s="162">
        <v>14.583</v>
      </c>
      <c r="H9" s="161"/>
      <c r="I9" s="162">
        <v>37.765000000000001</v>
      </c>
      <c r="J9" s="162">
        <v>-66.830500000000001</v>
      </c>
      <c r="K9" s="162">
        <v>48.413499999999999</v>
      </c>
      <c r="L9" s="162">
        <v>24.5672</v>
      </c>
      <c r="M9" s="162">
        <v>23.996200000000002</v>
      </c>
      <c r="N9" s="161"/>
      <c r="O9" s="163">
        <v>-62.323619999999998</v>
      </c>
      <c r="P9" s="161"/>
      <c r="Q9" s="161"/>
      <c r="R9" s="161"/>
      <c r="S9" s="162">
        <v>13.373699999999999</v>
      </c>
      <c r="T9" s="162">
        <v>38.257800000000003</v>
      </c>
      <c r="U9" s="162">
        <v>9.2804000000000002</v>
      </c>
      <c r="V9" s="162">
        <v>9.3562999999999992</v>
      </c>
      <c r="W9" s="162">
        <v>15.484999999999999</v>
      </c>
      <c r="X9" s="162">
        <v>12.1274</v>
      </c>
      <c r="Y9" s="162">
        <v>5.4078999999999997</v>
      </c>
      <c r="Z9" s="162">
        <v>8.0947999999999993</v>
      </c>
      <c r="AA9" s="161"/>
      <c r="AB9" s="161"/>
      <c r="AC9" s="162">
        <v>-61.15</v>
      </c>
      <c r="AD9" s="162">
        <v>-61</v>
      </c>
      <c r="AE9" s="161"/>
      <c r="AF9" s="161"/>
      <c r="AG9" s="161"/>
      <c r="AH9" s="162">
        <v>5.9509999999999996</v>
      </c>
      <c r="AI9" s="162">
        <v>0.16800000000000001</v>
      </c>
      <c r="AJ9" s="163">
        <v>-44</v>
      </c>
      <c r="AK9" s="162">
        <v>-43.8</v>
      </c>
      <c r="AL9" s="162">
        <v>-76.47</v>
      </c>
      <c r="AM9" s="162">
        <v>43.62</v>
      </c>
      <c r="AN9" s="162">
        <v>43.99</v>
      </c>
      <c r="AO9" s="162">
        <v>11.9041</v>
      </c>
      <c r="AP9" s="162">
        <v>13.187799999999999</v>
      </c>
      <c r="AQ9" s="162">
        <v>55.612699999999997</v>
      </c>
      <c r="AR9" s="162">
        <v>57.254199999999997</v>
      </c>
      <c r="AS9" s="162">
        <v>33.1038</v>
      </c>
      <c r="AT9" s="162">
        <v>-49.145299999999999</v>
      </c>
      <c r="AU9" s="162">
        <v>-48.247900000000001</v>
      </c>
      <c r="AV9" s="162">
        <v>24.93</v>
      </c>
      <c r="AW9" s="162">
        <v>28.624700000000001</v>
      </c>
      <c r="AX9" s="162">
        <v>60.093600000000002</v>
      </c>
      <c r="AY9" s="162">
        <v>62.124099999999999</v>
      </c>
      <c r="AZ9" s="162">
        <v>-29.041699999999999</v>
      </c>
      <c r="BA9" s="162">
        <v>-24.9467</v>
      </c>
      <c r="BB9" s="162">
        <v>-251.31819999999999</v>
      </c>
      <c r="BC9" s="162">
        <v>-16.429200000000002</v>
      </c>
      <c r="BD9" s="162">
        <v>-13.6</v>
      </c>
      <c r="BE9" s="162">
        <v>-13.6</v>
      </c>
      <c r="BF9" s="162">
        <v>55.119799999999998</v>
      </c>
      <c r="BG9" s="162">
        <v>54.458399999999997</v>
      </c>
      <c r="BH9" s="162">
        <v>-4.423</v>
      </c>
      <c r="BI9" s="161"/>
      <c r="BJ9" s="162">
        <v>-36.860599999999998</v>
      </c>
      <c r="BK9" s="162">
        <v>6.8567999999999998</v>
      </c>
      <c r="BL9" s="161"/>
      <c r="BM9" s="162">
        <v>2.9424999999999999</v>
      </c>
      <c r="BN9" s="162">
        <v>287.4538</v>
      </c>
      <c r="BO9" s="162">
        <v>41.291499999999999</v>
      </c>
      <c r="BP9" s="162">
        <v>41.0779</v>
      </c>
      <c r="BQ9" s="162">
        <v>-302.596</v>
      </c>
      <c r="BR9" s="162">
        <v>271.7715</v>
      </c>
      <c r="BS9" s="161"/>
      <c r="BT9" s="162">
        <v>-66.649000000000001</v>
      </c>
      <c r="BU9" s="162">
        <v>68.576999999999998</v>
      </c>
      <c r="BV9" s="162">
        <v>82.530900000000003</v>
      </c>
      <c r="BW9" s="162">
        <v>26.22</v>
      </c>
      <c r="BX9" s="162">
        <v>22.48</v>
      </c>
      <c r="BY9" s="162">
        <v>56.9</v>
      </c>
      <c r="BZ9" s="162">
        <v>76.42</v>
      </c>
      <c r="CA9" s="162">
        <v>-46.7468</v>
      </c>
      <c r="CB9" s="162">
        <v>-46.880800000000001</v>
      </c>
      <c r="CC9" s="162">
        <v>125.0912</v>
      </c>
      <c r="CD9" s="162">
        <v>125.0605</v>
      </c>
      <c r="CE9" s="162">
        <v>-7.9138999999999999</v>
      </c>
      <c r="CF9" s="162">
        <v>-17.770800000000001</v>
      </c>
      <c r="CG9" s="162">
        <v>-17.951699999999999</v>
      </c>
      <c r="CH9" s="162">
        <v>-2.0369000000000002</v>
      </c>
      <c r="CI9" s="162">
        <v>-81.160200000000003</v>
      </c>
      <c r="CJ9" s="161"/>
      <c r="CK9" s="161"/>
      <c r="CL9" s="161"/>
      <c r="CM9" s="162">
        <v>163.69999999999999</v>
      </c>
      <c r="CN9" s="162">
        <v>-14.75</v>
      </c>
      <c r="CO9" s="162">
        <v>53.2729</v>
      </c>
      <c r="CP9" s="162">
        <v>52.954300000000003</v>
      </c>
      <c r="CQ9" s="162">
        <v>52.5869</v>
      </c>
      <c r="CR9" s="162">
        <v>-37.611600000000003</v>
      </c>
      <c r="CS9" s="162">
        <v>-38.509</v>
      </c>
      <c r="CT9" s="162">
        <v>-25.143599999999999</v>
      </c>
      <c r="CU9" s="162">
        <v>21.738099999999999</v>
      </c>
      <c r="CV9" s="162">
        <v>-25.6159</v>
      </c>
      <c r="CW9" s="162">
        <v>14.048999999999999</v>
      </c>
      <c r="CX9" s="162">
        <v>44.14</v>
      </c>
      <c r="CY9" s="162">
        <v>25.87</v>
      </c>
      <c r="CZ9" s="162">
        <v>38.679200000000002</v>
      </c>
      <c r="DA9" s="162">
        <v>36.918599999999998</v>
      </c>
      <c r="DB9" s="162">
        <v>-21.87</v>
      </c>
      <c r="DC9" s="162">
        <v>-3.1795</v>
      </c>
      <c r="DD9" s="162">
        <v>82.562899999999999</v>
      </c>
      <c r="DE9" s="162">
        <v>81.363900000000001</v>
      </c>
      <c r="DF9" s="162">
        <v>-87.137699999999995</v>
      </c>
      <c r="DG9" s="161"/>
      <c r="DH9" s="162">
        <v>-22.6524</v>
      </c>
      <c r="DI9" s="162">
        <v>-104</v>
      </c>
      <c r="DJ9" s="162">
        <v>-104.4</v>
      </c>
      <c r="DK9" s="162">
        <v>27.550999999999998</v>
      </c>
      <c r="DL9" s="162">
        <v>41.610700000000001</v>
      </c>
      <c r="DM9" s="162">
        <v>43.222099999999998</v>
      </c>
      <c r="DN9" s="162">
        <v>59.198</v>
      </c>
      <c r="DO9" s="162">
        <v>41.09</v>
      </c>
      <c r="DP9" s="162">
        <v>-3.72</v>
      </c>
      <c r="DQ9" s="162">
        <v>59.721499999999999</v>
      </c>
      <c r="DR9" s="162">
        <v>87.224999999999994</v>
      </c>
      <c r="DS9" s="162">
        <v>-24.41</v>
      </c>
      <c r="DT9" s="162">
        <v>-24.5</v>
      </c>
      <c r="DU9" s="162">
        <v>97.12</v>
      </c>
      <c r="DV9" s="162">
        <v>59.27</v>
      </c>
      <c r="DW9" s="162">
        <v>85.890900000000002</v>
      </c>
      <c r="DX9" s="162">
        <v>87.418199999999999</v>
      </c>
      <c r="DY9" s="162">
        <v>-44.262599999999999</v>
      </c>
      <c r="DZ9" s="162">
        <v>-43.7455</v>
      </c>
      <c r="EA9" s="162">
        <v>170.44229999999999</v>
      </c>
      <c r="EB9" s="162">
        <v>125.95</v>
      </c>
      <c r="EC9" s="162">
        <v>120.4897</v>
      </c>
      <c r="ED9" s="162">
        <v>121.6919</v>
      </c>
      <c r="EE9" s="162">
        <v>96.356200000000001</v>
      </c>
      <c r="EF9" s="162">
        <v>81.231300000000005</v>
      </c>
      <c r="EG9" s="162">
        <v>-19.806000000000001</v>
      </c>
      <c r="EH9" s="162">
        <v>312.12569999999999</v>
      </c>
      <c r="EI9" s="162">
        <v>392.85899999999998</v>
      </c>
      <c r="EJ9" s="161"/>
      <c r="EK9" s="162">
        <v>-27.09</v>
      </c>
      <c r="EL9" s="162">
        <v>-25.323599999999999</v>
      </c>
      <c r="EM9" s="162">
        <v>-27.192499999999999</v>
      </c>
      <c r="EN9" s="162">
        <v>53.980800000000002</v>
      </c>
      <c r="EO9" s="162">
        <v>51.512999999999998</v>
      </c>
      <c r="EP9" s="162">
        <v>144.44399999999999</v>
      </c>
      <c r="EQ9" s="162">
        <v>-80.174899999999994</v>
      </c>
      <c r="ER9" s="162">
        <v>-82.203900000000004</v>
      </c>
      <c r="ES9" s="162">
        <v>-53.8628</v>
      </c>
      <c r="ET9" s="162">
        <v>0</v>
      </c>
      <c r="EU9" s="162">
        <v>-9.19</v>
      </c>
      <c r="EV9" s="162">
        <v>116.2</v>
      </c>
      <c r="EW9" s="162">
        <v>16.689900000000002</v>
      </c>
      <c r="EX9" s="162">
        <v>35.921599999999998</v>
      </c>
      <c r="EY9" s="162">
        <v>-34.092799999999997</v>
      </c>
      <c r="EZ9" s="162">
        <v>-33.2943</v>
      </c>
      <c r="FA9" s="162">
        <v>3.8921999999999999</v>
      </c>
      <c r="FB9" s="162">
        <v>-77.608199999999997</v>
      </c>
      <c r="FC9" s="162">
        <v>47.802799999999998</v>
      </c>
      <c r="FD9" s="162">
        <v>22.637799999999999</v>
      </c>
      <c r="FE9" s="161"/>
      <c r="FF9" s="162">
        <v>22.1661</v>
      </c>
      <c r="FG9" s="162">
        <v>41.667700000000004</v>
      </c>
      <c r="FH9" s="162">
        <v>42.089100000000002</v>
      </c>
      <c r="FI9" s="162">
        <v>40.765799999999999</v>
      </c>
      <c r="FJ9" s="162">
        <v>46.0505</v>
      </c>
      <c r="FK9" s="162">
        <v>45.715600000000002</v>
      </c>
      <c r="FL9" s="162">
        <v>-137.48159999999999</v>
      </c>
      <c r="FM9" s="162">
        <v>46.1539</v>
      </c>
      <c r="FN9" s="162">
        <v>46.408200000000001</v>
      </c>
      <c r="FO9" s="162">
        <v>-121.8933</v>
      </c>
      <c r="FP9" s="162">
        <v>-120.7807</v>
      </c>
      <c r="FQ9" s="162">
        <v>-10.713699999999999</v>
      </c>
      <c r="FR9" s="162">
        <v>-39.9</v>
      </c>
      <c r="FS9" s="162">
        <v>7.9645999999999999</v>
      </c>
      <c r="FT9" s="162">
        <v>0.86819999999999997</v>
      </c>
      <c r="FU9" s="162">
        <v>-4.4400000000000004</v>
      </c>
      <c r="FV9" s="162">
        <v>20.49</v>
      </c>
      <c r="FW9" s="162">
        <v>-11.010400000000001</v>
      </c>
      <c r="FX9" s="161"/>
      <c r="FY9" s="162">
        <v>-15.297000000000001</v>
      </c>
      <c r="FZ9" s="162">
        <v>0.35399999999999998</v>
      </c>
      <c r="GA9" s="161"/>
      <c r="GB9" s="162">
        <v>39.549999999999997</v>
      </c>
      <c r="GC9" s="162">
        <v>124.5082</v>
      </c>
      <c r="GD9" s="162">
        <v>124.80419999999999</v>
      </c>
      <c r="GE9" s="162">
        <v>13.34</v>
      </c>
      <c r="GF9" s="162">
        <v>87.059899999999999</v>
      </c>
      <c r="GG9" s="162">
        <v>21.9</v>
      </c>
      <c r="GH9" s="162">
        <v>-14.458600000000001</v>
      </c>
      <c r="GI9" s="162">
        <v>1.3019000000000001</v>
      </c>
      <c r="GJ9" s="162">
        <v>1.5024999999999999</v>
      </c>
      <c r="GK9" s="162">
        <v>1.4634</v>
      </c>
      <c r="GL9" s="161"/>
      <c r="GM9" s="161"/>
      <c r="GN9" s="162">
        <v>-16.024799999999999</v>
      </c>
      <c r="GO9" s="162">
        <v>-23.871099999999998</v>
      </c>
      <c r="GP9" s="162">
        <v>20.7971</v>
      </c>
      <c r="GQ9" s="162">
        <v>25.064699999999998</v>
      </c>
      <c r="GR9" s="162">
        <v>58.492600000000003</v>
      </c>
      <c r="GS9" s="162">
        <v>59.243699999999997</v>
      </c>
      <c r="GT9" s="162">
        <v>-143.6345</v>
      </c>
      <c r="GU9" s="162">
        <v>-17.512</v>
      </c>
      <c r="GV9" s="162">
        <v>34.157400000000003</v>
      </c>
      <c r="GW9" s="162">
        <v>-35.564599999999999</v>
      </c>
      <c r="GX9" s="162">
        <v>11.1076</v>
      </c>
      <c r="GY9" s="162">
        <v>5.0110999999999999</v>
      </c>
      <c r="GZ9" s="162">
        <v>4.7039999999999997</v>
      </c>
      <c r="HA9" s="162">
        <v>13</v>
      </c>
      <c r="HB9" s="162">
        <v>147.804</v>
      </c>
      <c r="HC9" s="162">
        <v>148.8006</v>
      </c>
      <c r="HD9" s="162">
        <v>208.3</v>
      </c>
      <c r="HE9" s="162">
        <v>-206.29159999999999</v>
      </c>
      <c r="HF9" s="162">
        <v>-521.3623</v>
      </c>
      <c r="HG9" s="162">
        <v>520.85019999999997</v>
      </c>
      <c r="HH9" s="162">
        <v>579.14869999999996</v>
      </c>
      <c r="HI9" s="162">
        <v>-143.00970000000001</v>
      </c>
      <c r="HJ9" s="162">
        <v>-138.86420000000001</v>
      </c>
      <c r="HK9" s="162">
        <v>-65.606399999999994</v>
      </c>
      <c r="HL9" s="162">
        <v>-59.489100000000001</v>
      </c>
      <c r="HM9" s="162">
        <v>82.976699999999994</v>
      </c>
      <c r="HN9" s="162">
        <v>83.271699999999996</v>
      </c>
      <c r="HO9" s="162">
        <v>-107.00530000000001</v>
      </c>
      <c r="HP9" s="162">
        <v>-108.7201</v>
      </c>
      <c r="HQ9" s="161"/>
      <c r="HR9" s="161"/>
      <c r="HS9" s="162">
        <v>-50.911299999999997</v>
      </c>
      <c r="HT9" s="162">
        <v>-51.704900000000002</v>
      </c>
      <c r="HU9" s="162">
        <v>101.83</v>
      </c>
      <c r="HV9" s="162">
        <v>101.11</v>
      </c>
      <c r="HW9" s="161"/>
      <c r="HX9" s="161"/>
      <c r="HY9" s="162">
        <v>21.432099999999998</v>
      </c>
      <c r="HZ9" s="162">
        <v>39.840000000000003</v>
      </c>
      <c r="IA9" s="162">
        <v>-331.84370000000001</v>
      </c>
      <c r="IB9" s="162">
        <v>106.4751</v>
      </c>
      <c r="IC9" s="162">
        <v>106.3134</v>
      </c>
      <c r="ID9" s="161"/>
      <c r="IE9" s="161"/>
      <c r="IF9" s="161"/>
      <c r="IG9" s="161"/>
      <c r="IH9" s="162">
        <v>1.8031999999999999</v>
      </c>
      <c r="II9" s="162">
        <v>1.5891</v>
      </c>
      <c r="IJ9" s="162">
        <v>-566.41459999999995</v>
      </c>
      <c r="IK9" s="162">
        <v>-366.47770000000003</v>
      </c>
      <c r="IL9" s="162">
        <v>430.48840000000001</v>
      </c>
      <c r="IM9" s="162">
        <v>356.86</v>
      </c>
      <c r="IN9" s="162">
        <v>-52.358699999999999</v>
      </c>
      <c r="IO9" s="162">
        <v>-338.84840000000003</v>
      </c>
      <c r="IP9" s="162">
        <v>342.37630000000001</v>
      </c>
      <c r="IQ9" s="162">
        <v>-152.36160000000001</v>
      </c>
      <c r="IR9" s="162">
        <v>-217.45930000000001</v>
      </c>
      <c r="IS9" s="162">
        <v>-335.26659999999998</v>
      </c>
      <c r="IT9" s="162">
        <v>85.573899999999995</v>
      </c>
      <c r="IU9" s="162">
        <v>84.543800000000005</v>
      </c>
      <c r="IV9" s="162">
        <v>158.45160000000001</v>
      </c>
      <c r="IW9" s="162">
        <v>-406.51429999999999</v>
      </c>
      <c r="IX9" s="162">
        <v>226.3485</v>
      </c>
      <c r="IY9" s="162">
        <v>-190.26320000000001</v>
      </c>
      <c r="IZ9" s="162">
        <v>192.83709999999999</v>
      </c>
      <c r="JA9" s="162">
        <v>-9.5183999999999997</v>
      </c>
      <c r="JB9" s="162">
        <v>23.274000000000001</v>
      </c>
      <c r="JC9" s="162">
        <v>12.8</v>
      </c>
      <c r="JD9" s="162">
        <v>7.7839999999999998</v>
      </c>
      <c r="JE9" s="162">
        <v>7.8010000000000002</v>
      </c>
      <c r="JF9" s="162">
        <v>-12.56</v>
      </c>
      <c r="JG9" s="162">
        <v>-15.52</v>
      </c>
      <c r="JH9" s="161"/>
      <c r="JI9" s="162">
        <v>17.286899999999999</v>
      </c>
      <c r="JJ9" s="162">
        <v>-29.970199999999998</v>
      </c>
      <c r="JK9" s="162">
        <v>-42.305599999999998</v>
      </c>
      <c r="JL9" s="161"/>
      <c r="JM9" s="162">
        <v>53.381999999999998</v>
      </c>
      <c r="JN9" s="162">
        <v>55.573999999999998</v>
      </c>
      <c r="JO9" s="162">
        <v>11.054500000000001</v>
      </c>
      <c r="JP9" s="161"/>
      <c r="JQ9" s="162">
        <v>53.463099999999997</v>
      </c>
      <c r="JR9" s="162">
        <v>53.560400000000001</v>
      </c>
      <c r="JS9" s="162">
        <v>53.3688</v>
      </c>
      <c r="JT9" s="161"/>
      <c r="JU9" s="161"/>
      <c r="JV9" s="162">
        <v>22.988900000000001</v>
      </c>
      <c r="JW9" s="161"/>
      <c r="JX9" s="161"/>
      <c r="JY9" s="162">
        <v>-56.642299999999999</v>
      </c>
      <c r="JZ9" s="162">
        <v>84.629800000000003</v>
      </c>
      <c r="KA9" s="162">
        <v>66.653700000000001</v>
      </c>
      <c r="KB9" s="162">
        <v>-56.262500000000003</v>
      </c>
      <c r="KC9" s="162">
        <v>-83.267099999999999</v>
      </c>
      <c r="KD9" s="162">
        <v>57.433</v>
      </c>
      <c r="KE9" s="162">
        <v>25.447600000000001</v>
      </c>
      <c r="KF9" s="161"/>
      <c r="KG9" s="161"/>
      <c r="KH9" s="162">
        <v>58.122399999999999</v>
      </c>
      <c r="KI9" s="162">
        <v>23.294</v>
      </c>
    </row>
    <row r="10" spans="1:295" ht="18" customHeight="1" x14ac:dyDescent="0.3">
      <c r="A10" s="160" t="s">
        <v>74</v>
      </c>
      <c r="B10" s="160" t="s">
        <v>833</v>
      </c>
      <c r="C10" s="164"/>
      <c r="D10" s="165">
        <v>15.4597</v>
      </c>
      <c r="E10" s="165">
        <v>-22.964400000000001</v>
      </c>
      <c r="F10" s="165">
        <v>-15.419499999999999</v>
      </c>
      <c r="G10" s="165">
        <v>13.393700000000001</v>
      </c>
      <c r="H10" s="164"/>
      <c r="I10" s="165">
        <v>35.442700000000002</v>
      </c>
      <c r="J10" s="165">
        <v>-64.245999999999995</v>
      </c>
      <c r="K10" s="165">
        <v>45.975000000000001</v>
      </c>
      <c r="L10" s="165">
        <v>23.397300000000001</v>
      </c>
      <c r="M10" s="165">
        <v>22.770800000000001</v>
      </c>
      <c r="N10" s="164"/>
      <c r="O10" s="166">
        <v>-62.339039999999997</v>
      </c>
      <c r="P10" s="164"/>
      <c r="Q10" s="164"/>
      <c r="R10" s="164"/>
      <c r="S10" s="165">
        <v>13.369300000000001</v>
      </c>
      <c r="T10" s="165">
        <v>36.6738</v>
      </c>
      <c r="U10" s="165">
        <v>8.7330000000000005</v>
      </c>
      <c r="V10" s="165">
        <v>8.9298000000000002</v>
      </c>
      <c r="W10" s="165">
        <v>14.6214</v>
      </c>
      <c r="X10" s="165">
        <v>10.8977</v>
      </c>
      <c r="Y10" s="165">
        <v>5.3432000000000004</v>
      </c>
      <c r="Z10" s="165">
        <v>8.1135999999999999</v>
      </c>
      <c r="AA10" s="164"/>
      <c r="AB10" s="164"/>
      <c r="AC10" s="165">
        <v>-59.94</v>
      </c>
      <c r="AD10" s="165">
        <v>-60.18</v>
      </c>
      <c r="AE10" s="164"/>
      <c r="AF10" s="164"/>
      <c r="AG10" s="164"/>
      <c r="AH10" s="165">
        <v>5.9889999999999999</v>
      </c>
      <c r="AI10" s="165">
        <v>0.16900000000000001</v>
      </c>
      <c r="AJ10" s="166">
        <v>-40.020000000000003</v>
      </c>
      <c r="AK10" s="165">
        <v>-39.82</v>
      </c>
      <c r="AL10" s="165">
        <v>-76.56</v>
      </c>
      <c r="AM10" s="165">
        <v>40.51</v>
      </c>
      <c r="AN10" s="165">
        <v>40.229999999999997</v>
      </c>
      <c r="AO10" s="165">
        <v>11.9064</v>
      </c>
      <c r="AP10" s="165">
        <v>13.144500000000001</v>
      </c>
      <c r="AQ10" s="165">
        <v>53.93</v>
      </c>
      <c r="AR10" s="165">
        <v>55.750300000000003</v>
      </c>
      <c r="AS10" s="165">
        <v>30.657599999999999</v>
      </c>
      <c r="AT10" s="165">
        <v>-47.412100000000002</v>
      </c>
      <c r="AU10" s="165">
        <v>-48.870800000000003</v>
      </c>
      <c r="AV10" s="165">
        <v>30.942499999999999</v>
      </c>
      <c r="AW10" s="165">
        <v>13.1046</v>
      </c>
      <c r="AX10" s="165">
        <v>58.296199999999999</v>
      </c>
      <c r="AY10" s="165">
        <v>59.991799999999998</v>
      </c>
      <c r="AZ10" s="165">
        <v>-24.3918</v>
      </c>
      <c r="BA10" s="165">
        <v>-33.307400000000001</v>
      </c>
      <c r="BB10" s="165">
        <v>-221.73159999999999</v>
      </c>
      <c r="BC10" s="165">
        <v>-15.9939</v>
      </c>
      <c r="BD10" s="165">
        <v>-13.8</v>
      </c>
      <c r="BE10" s="165">
        <v>-13.7</v>
      </c>
      <c r="BF10" s="165">
        <v>51.293799999999997</v>
      </c>
      <c r="BG10" s="165">
        <v>50.474499999999999</v>
      </c>
      <c r="BH10" s="165">
        <v>-3.9407000000000001</v>
      </c>
      <c r="BI10" s="164"/>
      <c r="BJ10" s="165">
        <v>-34.7654</v>
      </c>
      <c r="BK10" s="165">
        <v>6.2286999999999999</v>
      </c>
      <c r="BL10" s="164"/>
      <c r="BM10" s="165">
        <v>2.1636000000000002</v>
      </c>
      <c r="BN10" s="165">
        <v>278.17610000000002</v>
      </c>
      <c r="BO10" s="165">
        <v>36.591700000000003</v>
      </c>
      <c r="BP10" s="165">
        <v>35.798200000000001</v>
      </c>
      <c r="BQ10" s="165">
        <v>-269.67610000000002</v>
      </c>
      <c r="BR10" s="165">
        <v>261.03590000000003</v>
      </c>
      <c r="BS10" s="164"/>
      <c r="BT10" s="165">
        <v>-61.912399999999998</v>
      </c>
      <c r="BU10" s="165">
        <v>64.835099999999997</v>
      </c>
      <c r="BV10" s="165">
        <v>79.397300000000001</v>
      </c>
      <c r="BW10" s="165">
        <v>24.81</v>
      </c>
      <c r="BX10" s="165">
        <v>21</v>
      </c>
      <c r="BY10" s="165">
        <v>54.57</v>
      </c>
      <c r="BZ10" s="165">
        <v>74.08</v>
      </c>
      <c r="CA10" s="165">
        <v>-48.220399999999998</v>
      </c>
      <c r="CB10" s="165">
        <v>-49.8279</v>
      </c>
      <c r="CC10" s="165">
        <v>125.6866</v>
      </c>
      <c r="CD10" s="165">
        <v>126.694</v>
      </c>
      <c r="CE10" s="165">
        <v>-7.7512999999999996</v>
      </c>
      <c r="CF10" s="165">
        <v>-11.3973</v>
      </c>
      <c r="CG10" s="165">
        <v>-11.4108</v>
      </c>
      <c r="CH10" s="165">
        <v>-2.4005000000000001</v>
      </c>
      <c r="CI10" s="165">
        <v>-74.518500000000003</v>
      </c>
      <c r="CJ10" s="164"/>
      <c r="CK10" s="164"/>
      <c r="CL10" s="164"/>
      <c r="CM10" s="165">
        <v>148.9</v>
      </c>
      <c r="CN10" s="165">
        <v>-14.08</v>
      </c>
      <c r="CO10" s="165">
        <v>53.753</v>
      </c>
      <c r="CP10" s="165">
        <v>53.378399999999999</v>
      </c>
      <c r="CQ10" s="165">
        <v>52.815899999999999</v>
      </c>
      <c r="CR10" s="165">
        <v>-38.8506</v>
      </c>
      <c r="CS10" s="165">
        <v>-39.232900000000001</v>
      </c>
      <c r="CT10" s="165">
        <v>-25.449300000000001</v>
      </c>
      <c r="CU10" s="165">
        <v>27.153099999999998</v>
      </c>
      <c r="CV10" s="165">
        <v>-28.4178</v>
      </c>
      <c r="CW10" s="165">
        <v>13.545199999999999</v>
      </c>
      <c r="CX10" s="165">
        <v>40.98</v>
      </c>
      <c r="CY10" s="165">
        <v>24.32</v>
      </c>
      <c r="CZ10" s="165">
        <v>37.2729</v>
      </c>
      <c r="DA10" s="165">
        <v>35.160800000000002</v>
      </c>
      <c r="DB10" s="165">
        <v>-21.12</v>
      </c>
      <c r="DC10" s="164"/>
      <c r="DD10" s="165">
        <v>76.229600000000005</v>
      </c>
      <c r="DE10" s="165">
        <v>75.408699999999996</v>
      </c>
      <c r="DF10" s="165">
        <v>-71.365399999999994</v>
      </c>
      <c r="DG10" s="164"/>
      <c r="DH10" s="165">
        <v>-21.872</v>
      </c>
      <c r="DI10" s="165">
        <v>-105.5</v>
      </c>
      <c r="DJ10" s="165">
        <v>-104.1</v>
      </c>
      <c r="DK10" s="165">
        <v>27.15</v>
      </c>
      <c r="DL10" s="165">
        <v>39.267000000000003</v>
      </c>
      <c r="DM10" s="165">
        <v>39.934600000000003</v>
      </c>
      <c r="DN10" s="165">
        <v>56.268300000000004</v>
      </c>
      <c r="DO10" s="165">
        <v>39.35</v>
      </c>
      <c r="DP10" s="165">
        <v>-3.01</v>
      </c>
      <c r="DQ10" s="165">
        <v>56.900500000000001</v>
      </c>
      <c r="DR10" s="165">
        <v>69.691500000000005</v>
      </c>
      <c r="DS10" s="165">
        <v>-24.42</v>
      </c>
      <c r="DT10" s="165">
        <v>-24.91</v>
      </c>
      <c r="DU10" s="165">
        <v>94.86</v>
      </c>
      <c r="DV10" s="165">
        <v>58.59</v>
      </c>
      <c r="DW10" s="165">
        <v>70.181799999999996</v>
      </c>
      <c r="DX10" s="165">
        <v>70.945499999999996</v>
      </c>
      <c r="DY10" s="165">
        <v>-51.603900000000003</v>
      </c>
      <c r="DZ10" s="165">
        <v>-49.736400000000003</v>
      </c>
      <c r="EA10" s="165">
        <v>155.68680000000001</v>
      </c>
      <c r="EB10" s="165">
        <v>109.6302</v>
      </c>
      <c r="EC10" s="165">
        <v>105.9378</v>
      </c>
      <c r="ED10" s="165">
        <v>106.2342</v>
      </c>
      <c r="EE10" s="165">
        <v>77.4816</v>
      </c>
      <c r="EF10" s="165">
        <v>62.66</v>
      </c>
      <c r="EG10" s="165">
        <v>-20.010000000000002</v>
      </c>
      <c r="EH10" s="165">
        <v>284.56689999999998</v>
      </c>
      <c r="EI10" s="165">
        <v>379.29390000000001</v>
      </c>
      <c r="EJ10" s="164"/>
      <c r="EK10" s="165">
        <v>-28.923200000000001</v>
      </c>
      <c r="EL10" s="165">
        <v>-26.297899999999998</v>
      </c>
      <c r="EM10" s="165">
        <v>0</v>
      </c>
      <c r="EN10" s="165">
        <v>58.926200000000001</v>
      </c>
      <c r="EO10" s="165">
        <v>54.990600000000001</v>
      </c>
      <c r="EP10" s="165">
        <v>63.024000000000001</v>
      </c>
      <c r="EQ10" s="165">
        <v>-73.599199999999996</v>
      </c>
      <c r="ER10" s="165">
        <v>-75.477999999999994</v>
      </c>
      <c r="ES10" s="165">
        <v>-33.609000000000002</v>
      </c>
      <c r="ET10" s="165">
        <v>15.27</v>
      </c>
      <c r="EU10" s="165">
        <v>-15.99</v>
      </c>
      <c r="EV10" s="165">
        <v>0.9</v>
      </c>
      <c r="EW10" s="165">
        <v>16.507999999999999</v>
      </c>
      <c r="EX10" s="165">
        <v>46.514299999999999</v>
      </c>
      <c r="EY10" s="165">
        <v>-34.247300000000003</v>
      </c>
      <c r="EZ10" s="165">
        <v>-33.603999999999999</v>
      </c>
      <c r="FA10" s="165">
        <v>5.4286000000000003</v>
      </c>
      <c r="FB10" s="165">
        <v>-59.919800000000002</v>
      </c>
      <c r="FC10" s="165">
        <v>63.335299999999997</v>
      </c>
      <c r="FD10" s="165">
        <v>22.453900000000001</v>
      </c>
      <c r="FE10" s="164"/>
      <c r="FF10" s="165">
        <v>22.4208</v>
      </c>
      <c r="FG10" s="165">
        <v>41.684800000000003</v>
      </c>
      <c r="FH10" s="165">
        <v>42.6417</v>
      </c>
      <c r="FI10" s="165">
        <v>40.540500000000002</v>
      </c>
      <c r="FJ10" s="165">
        <v>50.069400000000002</v>
      </c>
      <c r="FK10" s="165">
        <v>49.734499999999997</v>
      </c>
      <c r="FL10" s="165">
        <v>-150.54320000000001</v>
      </c>
      <c r="FM10" s="165">
        <v>52.973199999999999</v>
      </c>
      <c r="FN10" s="165">
        <v>52.497900000000001</v>
      </c>
      <c r="FO10" s="165">
        <v>-124.6767</v>
      </c>
      <c r="FP10" s="165">
        <v>-119.68980000000001</v>
      </c>
      <c r="FQ10" s="165">
        <v>-27.925799999999999</v>
      </c>
      <c r="FR10" s="165">
        <v>-33.26</v>
      </c>
      <c r="FS10" s="165">
        <v>14.4613</v>
      </c>
      <c r="FT10" s="166">
        <v>0.84504999999999997</v>
      </c>
      <c r="FU10" s="165">
        <v>-9.1199999999999992</v>
      </c>
      <c r="FV10" s="165">
        <v>19.64</v>
      </c>
      <c r="FW10" s="165">
        <v>-25.193300000000001</v>
      </c>
      <c r="FX10" s="164"/>
      <c r="FY10" s="165">
        <v>-15.454000000000001</v>
      </c>
      <c r="FZ10" s="165">
        <v>0.36299999999999999</v>
      </c>
      <c r="GA10" s="164"/>
      <c r="GB10" s="165">
        <v>38.58</v>
      </c>
      <c r="GC10" s="165">
        <v>124.1504</v>
      </c>
      <c r="GD10" s="165">
        <v>128.97970000000001</v>
      </c>
      <c r="GE10" s="165">
        <v>13.39</v>
      </c>
      <c r="GF10" s="165">
        <v>86.590299999999999</v>
      </c>
      <c r="GG10" s="165">
        <v>21.9</v>
      </c>
      <c r="GH10" s="165">
        <v>-14.075799999999999</v>
      </c>
      <c r="GI10" s="165">
        <v>1.2797000000000001</v>
      </c>
      <c r="GJ10" s="165">
        <v>1.6423000000000001</v>
      </c>
      <c r="GK10" s="165">
        <v>1.3623000000000001</v>
      </c>
      <c r="GL10" s="164"/>
      <c r="GM10" s="164"/>
      <c r="GN10" s="165">
        <v>-16.369299999999999</v>
      </c>
      <c r="GO10" s="165">
        <v>-22.652000000000001</v>
      </c>
      <c r="GP10" s="165">
        <v>20.6449</v>
      </c>
      <c r="GQ10" s="165">
        <v>23.369299999999999</v>
      </c>
      <c r="GR10" s="165">
        <v>60.176699999999997</v>
      </c>
      <c r="GS10" s="165">
        <v>61.072000000000003</v>
      </c>
      <c r="GT10" s="165">
        <v>-140.56540000000001</v>
      </c>
      <c r="GU10" s="165">
        <v>-17.2043</v>
      </c>
      <c r="GV10" s="165">
        <v>33.857700000000001</v>
      </c>
      <c r="GW10" s="165">
        <v>-34.4634</v>
      </c>
      <c r="GX10" s="165">
        <v>12.6051</v>
      </c>
      <c r="GY10" s="165">
        <v>4.4728000000000003</v>
      </c>
      <c r="GZ10" s="165">
        <v>4.1767000000000003</v>
      </c>
      <c r="HA10" s="165">
        <v>14</v>
      </c>
      <c r="HB10" s="165">
        <v>149.98830000000001</v>
      </c>
      <c r="HC10" s="165">
        <v>148.1139</v>
      </c>
      <c r="HD10" s="165">
        <v>222.9</v>
      </c>
      <c r="HE10" s="165">
        <v>-221.38910000000001</v>
      </c>
      <c r="HF10" s="165">
        <v>-532.79459999999995</v>
      </c>
      <c r="HG10" s="165">
        <v>539.98099999999999</v>
      </c>
      <c r="HH10" s="165">
        <v>580.8288</v>
      </c>
      <c r="HI10" s="165">
        <v>-142.87479999999999</v>
      </c>
      <c r="HJ10" s="165">
        <v>-141.8775</v>
      </c>
      <c r="HK10" s="165">
        <v>-61.342500000000001</v>
      </c>
      <c r="HL10" s="165">
        <v>-54.951799999999999</v>
      </c>
      <c r="HM10" s="165">
        <v>82.009200000000007</v>
      </c>
      <c r="HN10" s="165">
        <v>80.9482</v>
      </c>
      <c r="HO10" s="164"/>
      <c r="HP10" s="164"/>
      <c r="HQ10" s="164"/>
      <c r="HR10" s="164"/>
      <c r="HS10" s="165">
        <v>-49.500700000000002</v>
      </c>
      <c r="HT10" s="165">
        <v>-50.569299999999998</v>
      </c>
      <c r="HU10" s="165">
        <v>100.07</v>
      </c>
      <c r="HV10" s="165">
        <v>100.56</v>
      </c>
      <c r="HW10" s="164"/>
      <c r="HX10" s="164"/>
      <c r="HY10" s="165">
        <v>21.494</v>
      </c>
      <c r="HZ10" s="165">
        <v>38.159999999999997</v>
      </c>
      <c r="IA10" s="165">
        <v>-332.87240000000003</v>
      </c>
      <c r="IB10" s="165">
        <v>104.2988</v>
      </c>
      <c r="IC10" s="165">
        <v>103.64360000000001</v>
      </c>
      <c r="ID10" s="164"/>
      <c r="IE10" s="164"/>
      <c r="IF10" s="164"/>
      <c r="IG10" s="164"/>
      <c r="IH10" s="165">
        <v>1.9302999999999999</v>
      </c>
      <c r="II10" s="165">
        <v>1.7242</v>
      </c>
      <c r="IJ10" s="165">
        <v>-569.89449999999999</v>
      </c>
      <c r="IK10" s="165">
        <v>-351.56400000000002</v>
      </c>
      <c r="IL10" s="165">
        <v>426.18389999999999</v>
      </c>
      <c r="IM10" s="165">
        <v>356.15030000000002</v>
      </c>
      <c r="IN10" s="165">
        <v>-50.790900000000001</v>
      </c>
      <c r="IO10" s="165">
        <v>-335.24799999999999</v>
      </c>
      <c r="IP10" s="165">
        <v>338.82749999999999</v>
      </c>
      <c r="IQ10" s="165">
        <v>-150.89420000000001</v>
      </c>
      <c r="IR10" s="165">
        <v>-214.13630000000001</v>
      </c>
      <c r="IS10" s="165">
        <v>-330.10270000000003</v>
      </c>
      <c r="IT10" s="165">
        <v>84.000799999999998</v>
      </c>
      <c r="IU10" s="165">
        <v>85.961299999999994</v>
      </c>
      <c r="IV10" s="165">
        <v>156.06620000000001</v>
      </c>
      <c r="IW10" s="165">
        <v>-403.66129999999998</v>
      </c>
      <c r="IX10" s="165">
        <v>221.9873</v>
      </c>
      <c r="IY10" s="165">
        <v>-189.78829999999999</v>
      </c>
      <c r="IZ10" s="165">
        <v>190.69390000000001</v>
      </c>
      <c r="JA10" s="165">
        <v>-8.8317999999999994</v>
      </c>
      <c r="JB10" s="165">
        <v>23.206</v>
      </c>
      <c r="JC10" s="165">
        <v>12.48</v>
      </c>
      <c r="JD10" s="165">
        <v>7.8849999999999998</v>
      </c>
      <c r="JE10" s="165">
        <v>7.8940000000000001</v>
      </c>
      <c r="JF10" s="165">
        <v>-12.16</v>
      </c>
      <c r="JG10" s="165">
        <v>-15.92</v>
      </c>
      <c r="JH10" s="164"/>
      <c r="JI10" s="165">
        <v>16.408000000000001</v>
      </c>
      <c r="JJ10" s="165">
        <v>-29.0913</v>
      </c>
      <c r="JK10" s="165">
        <v>-41.6892</v>
      </c>
      <c r="JL10" s="164"/>
      <c r="JM10" s="165">
        <v>49.845999999999997</v>
      </c>
      <c r="JN10" s="165">
        <v>51.935000000000002</v>
      </c>
      <c r="JO10" s="164"/>
      <c r="JP10" s="164"/>
      <c r="JQ10" s="165">
        <v>53.485900000000001</v>
      </c>
      <c r="JR10" s="165">
        <v>52.525799999999997</v>
      </c>
      <c r="JS10" s="165">
        <v>52.732999999999997</v>
      </c>
      <c r="JT10" s="164"/>
      <c r="JU10" s="164"/>
      <c r="JV10" s="165">
        <v>22.692399999999999</v>
      </c>
      <c r="JW10" s="164"/>
      <c r="JX10" s="164"/>
      <c r="JY10" s="165">
        <v>-54.871899999999997</v>
      </c>
      <c r="JZ10" s="165">
        <v>81.0839</v>
      </c>
      <c r="KA10" s="165">
        <v>63.033000000000001</v>
      </c>
      <c r="KB10" s="165">
        <v>-54.534300000000002</v>
      </c>
      <c r="KC10" s="165">
        <v>-78.924999999999997</v>
      </c>
      <c r="KD10" s="165">
        <v>54.107399999999998</v>
      </c>
      <c r="KE10" s="165">
        <v>24.279599999999999</v>
      </c>
      <c r="KF10" s="164"/>
      <c r="KG10" s="164"/>
      <c r="KH10" s="165">
        <v>43.686300000000003</v>
      </c>
      <c r="KI10" s="165">
        <v>39.276400000000002</v>
      </c>
    </row>
    <row r="11" spans="1:295" ht="18" customHeight="1" x14ac:dyDescent="0.3">
      <c r="A11" s="160" t="s">
        <v>74</v>
      </c>
      <c r="B11" s="160" t="s">
        <v>834</v>
      </c>
      <c r="C11" s="164"/>
      <c r="D11" s="165">
        <v>15.0768</v>
      </c>
      <c r="E11" s="165">
        <v>-22.733799999999999</v>
      </c>
      <c r="F11" s="165">
        <v>-16.010999999999999</v>
      </c>
      <c r="G11" s="165">
        <v>13.7273</v>
      </c>
      <c r="H11" s="164"/>
      <c r="I11" s="165">
        <v>35.023600000000002</v>
      </c>
      <c r="J11" s="165">
        <v>-61.546999999999997</v>
      </c>
      <c r="K11" s="165">
        <v>44.75</v>
      </c>
      <c r="L11" s="165">
        <v>22.4893</v>
      </c>
      <c r="M11" s="165">
        <v>22.217300000000002</v>
      </c>
      <c r="N11" s="164"/>
      <c r="O11" s="166">
        <v>-62.286960000000001</v>
      </c>
      <c r="P11" s="164"/>
      <c r="Q11" s="164"/>
      <c r="R11" s="164"/>
      <c r="S11" s="165">
        <v>10.0467</v>
      </c>
      <c r="T11" s="165">
        <v>35.695999999999998</v>
      </c>
      <c r="U11" s="165">
        <v>8.1784999999999997</v>
      </c>
      <c r="V11" s="165">
        <v>8.5158000000000005</v>
      </c>
      <c r="W11" s="165">
        <v>14.0412</v>
      </c>
      <c r="X11" s="165">
        <v>10.4321</v>
      </c>
      <c r="Y11" s="165">
        <v>5.4367000000000001</v>
      </c>
      <c r="Z11" s="165">
        <v>7.5220000000000002</v>
      </c>
      <c r="AA11" s="164"/>
      <c r="AB11" s="164"/>
      <c r="AC11" s="165">
        <v>-58.35</v>
      </c>
      <c r="AD11" s="165">
        <v>-58.51</v>
      </c>
      <c r="AE11" s="164"/>
      <c r="AF11" s="164"/>
      <c r="AG11" s="164"/>
      <c r="AH11" s="165">
        <v>5.62</v>
      </c>
      <c r="AI11" s="165">
        <v>0.16800000000000001</v>
      </c>
      <c r="AJ11" s="166">
        <v>-40.020000000000003</v>
      </c>
      <c r="AK11" s="165">
        <v>-39.82</v>
      </c>
      <c r="AL11" s="165">
        <v>-73.8</v>
      </c>
      <c r="AM11" s="165">
        <v>39.99</v>
      </c>
      <c r="AN11" s="165">
        <v>39.979999999999997</v>
      </c>
      <c r="AO11" s="165">
        <v>11.272</v>
      </c>
      <c r="AP11" s="165">
        <v>13.739000000000001</v>
      </c>
      <c r="AQ11" s="165">
        <v>52.519199999999998</v>
      </c>
      <c r="AR11" s="165">
        <v>54.178400000000003</v>
      </c>
      <c r="AS11" s="165">
        <v>27.789899999999999</v>
      </c>
      <c r="AT11" s="165">
        <v>-47.165900000000001</v>
      </c>
      <c r="AU11" s="165">
        <v>-46.047600000000003</v>
      </c>
      <c r="AV11" s="165">
        <v>29.97</v>
      </c>
      <c r="AW11" s="165">
        <v>28.6797</v>
      </c>
      <c r="AX11" s="165">
        <v>54.818800000000003</v>
      </c>
      <c r="AY11" s="165">
        <v>56.487000000000002</v>
      </c>
      <c r="AZ11" s="165">
        <v>-25.6816</v>
      </c>
      <c r="BA11" s="165">
        <v>-24.660399999999999</v>
      </c>
      <c r="BB11" s="165">
        <v>-219.04060000000001</v>
      </c>
      <c r="BC11" s="165">
        <v>-14.962400000000001</v>
      </c>
      <c r="BD11" s="165">
        <v>-14.4</v>
      </c>
      <c r="BE11" s="165">
        <v>-14.2</v>
      </c>
      <c r="BF11" s="165">
        <v>52.2194</v>
      </c>
      <c r="BG11" s="165">
        <v>52.120199999999997</v>
      </c>
      <c r="BH11" s="165">
        <v>-4.0622999999999996</v>
      </c>
      <c r="BI11" s="164"/>
      <c r="BJ11" s="165">
        <v>-34.328200000000002</v>
      </c>
      <c r="BK11" s="165">
        <v>5.8967999999999998</v>
      </c>
      <c r="BL11" s="164"/>
      <c r="BM11" s="165">
        <v>2.0387</v>
      </c>
      <c r="BN11" s="165">
        <v>257.63720000000001</v>
      </c>
      <c r="BO11" s="165">
        <v>31.464600000000001</v>
      </c>
      <c r="BP11" s="165">
        <v>31.403500000000001</v>
      </c>
      <c r="BQ11" s="165">
        <v>-254.1788</v>
      </c>
      <c r="BR11" s="165">
        <v>250.0343</v>
      </c>
      <c r="BS11" s="164"/>
      <c r="BT11" s="165">
        <v>-64.804100000000005</v>
      </c>
      <c r="BU11" s="165">
        <v>66.174199999999999</v>
      </c>
      <c r="BV11" s="165">
        <v>75.126099999999994</v>
      </c>
      <c r="BW11" s="165">
        <v>24.02</v>
      </c>
      <c r="BX11" s="165">
        <v>19.96</v>
      </c>
      <c r="BY11" s="165">
        <v>53.46</v>
      </c>
      <c r="BZ11" s="165">
        <v>71.69</v>
      </c>
      <c r="CA11" s="165">
        <v>-50.363700000000001</v>
      </c>
      <c r="CB11" s="165">
        <v>-49.559899999999999</v>
      </c>
      <c r="CC11" s="165">
        <v>125.17659999999999</v>
      </c>
      <c r="CD11" s="165">
        <v>125.4949</v>
      </c>
      <c r="CE11" s="165">
        <v>-6.8377999999999997</v>
      </c>
      <c r="CF11" s="165">
        <v>-5.0563000000000002</v>
      </c>
      <c r="CG11" s="165">
        <v>-4.5683999999999996</v>
      </c>
      <c r="CH11" s="165">
        <v>-4.3080999999999996</v>
      </c>
      <c r="CI11" s="165">
        <v>-66.732399999999998</v>
      </c>
      <c r="CJ11" s="164"/>
      <c r="CK11" s="164"/>
      <c r="CL11" s="164"/>
      <c r="CM11" s="165">
        <v>134</v>
      </c>
      <c r="CN11" s="165">
        <v>-13.56</v>
      </c>
      <c r="CO11" s="165">
        <v>55.300800000000002</v>
      </c>
      <c r="CP11" s="165">
        <v>54.181100000000001</v>
      </c>
      <c r="CQ11" s="165">
        <v>53.9009</v>
      </c>
      <c r="CR11" s="165">
        <v>-39.176699999999997</v>
      </c>
      <c r="CS11" s="165">
        <v>-39.616700000000002</v>
      </c>
      <c r="CT11" s="165">
        <v>-26.999500000000001</v>
      </c>
      <c r="CU11" s="165">
        <v>31.553899999999999</v>
      </c>
      <c r="CV11" s="165">
        <v>-29.541899999999998</v>
      </c>
      <c r="CW11" s="165">
        <v>11.9427</v>
      </c>
      <c r="CX11" s="165">
        <v>37.729999999999997</v>
      </c>
      <c r="CY11" s="165">
        <v>22.79</v>
      </c>
      <c r="CZ11" s="165">
        <v>35.3979</v>
      </c>
      <c r="DA11" s="165">
        <v>33.842500000000001</v>
      </c>
      <c r="DB11" s="165">
        <v>-20.3</v>
      </c>
      <c r="DC11" s="164"/>
      <c r="DD11" s="165">
        <v>67.621899999999997</v>
      </c>
      <c r="DE11" s="165">
        <v>66.965100000000007</v>
      </c>
      <c r="DF11" s="165">
        <v>-50.0169</v>
      </c>
      <c r="DG11" s="164"/>
      <c r="DH11" s="165">
        <v>-20.954799999999999</v>
      </c>
      <c r="DI11" s="165">
        <v>-104.4</v>
      </c>
      <c r="DJ11" s="165">
        <v>-105.1</v>
      </c>
      <c r="DK11" s="165">
        <v>27.062100000000001</v>
      </c>
      <c r="DL11" s="165">
        <v>38.095100000000002</v>
      </c>
      <c r="DM11" s="165">
        <v>33.3596</v>
      </c>
      <c r="DN11" s="165">
        <v>53.924599999999998</v>
      </c>
      <c r="DO11" s="165">
        <v>37.72</v>
      </c>
      <c r="DP11" s="165">
        <v>-1.31</v>
      </c>
      <c r="DQ11" s="165">
        <v>53.4285</v>
      </c>
      <c r="DR11" s="165">
        <v>49.770299999999999</v>
      </c>
      <c r="DS11" s="165">
        <v>-24.56</v>
      </c>
      <c r="DT11" s="165">
        <v>-24.61</v>
      </c>
      <c r="DU11" s="165">
        <v>90.86</v>
      </c>
      <c r="DV11" s="165">
        <v>56.83</v>
      </c>
      <c r="DW11" s="165">
        <v>50.109099999999998</v>
      </c>
      <c r="DX11" s="165">
        <v>47.7273</v>
      </c>
      <c r="DY11" s="165">
        <v>-58.255099999999999</v>
      </c>
      <c r="DZ11" s="165">
        <v>-55.054499999999997</v>
      </c>
      <c r="EA11" s="165">
        <v>133.95400000000001</v>
      </c>
      <c r="EB11" s="165">
        <v>91.382800000000003</v>
      </c>
      <c r="EC11" s="165">
        <v>87.605999999999995</v>
      </c>
      <c r="ED11" s="165">
        <v>88.688400000000001</v>
      </c>
      <c r="EE11" s="165">
        <v>86.871899999999997</v>
      </c>
      <c r="EF11" s="165">
        <v>74.042699999999996</v>
      </c>
      <c r="EG11" s="165">
        <v>-19.018999999999998</v>
      </c>
      <c r="EH11" s="165">
        <v>262.185</v>
      </c>
      <c r="EI11" s="165">
        <v>380.1114</v>
      </c>
      <c r="EJ11" s="164"/>
      <c r="EK11" s="165">
        <v>-28.422799999999999</v>
      </c>
      <c r="EL11" s="165">
        <v>-26.1279</v>
      </c>
      <c r="EM11" s="165">
        <v>-16.977399999999999</v>
      </c>
      <c r="EN11" s="165">
        <v>49.502299999999998</v>
      </c>
      <c r="EO11" s="165">
        <v>45.844200000000001</v>
      </c>
      <c r="EP11" s="165">
        <v>145.97999999999999</v>
      </c>
      <c r="EQ11" s="165">
        <v>-87.025300000000001</v>
      </c>
      <c r="ER11" s="165">
        <v>-88.971500000000006</v>
      </c>
      <c r="ES11" s="165">
        <v>-43.854100000000003</v>
      </c>
      <c r="ET11" s="165">
        <v>0</v>
      </c>
      <c r="EU11" s="165">
        <v>-11.71</v>
      </c>
      <c r="EV11" s="165">
        <v>97</v>
      </c>
      <c r="EW11" s="165">
        <v>15.9131</v>
      </c>
      <c r="EX11" s="165">
        <v>29.197700000000001</v>
      </c>
      <c r="EY11" s="165">
        <v>-34.2851</v>
      </c>
      <c r="EZ11" s="165">
        <v>-33.148600000000002</v>
      </c>
      <c r="FA11" s="165">
        <v>4.4138000000000002</v>
      </c>
      <c r="FB11" s="165">
        <v>-71.330399999999997</v>
      </c>
      <c r="FC11" s="165">
        <v>58.8643</v>
      </c>
      <c r="FD11" s="165">
        <v>23.3506</v>
      </c>
      <c r="FE11" s="164"/>
      <c r="FF11" s="165">
        <v>22.781300000000002</v>
      </c>
      <c r="FG11" s="165">
        <v>41.054200000000002</v>
      </c>
      <c r="FH11" s="165">
        <v>41.7239</v>
      </c>
      <c r="FI11" s="165">
        <v>40.019399999999997</v>
      </c>
      <c r="FJ11" s="165">
        <v>49.734499999999997</v>
      </c>
      <c r="FK11" s="165">
        <v>49.232199999999999</v>
      </c>
      <c r="FL11" s="165">
        <v>-150.7107</v>
      </c>
      <c r="FM11" s="165">
        <v>58.332700000000003</v>
      </c>
      <c r="FN11" s="165">
        <v>58.545400000000001</v>
      </c>
      <c r="FO11" s="165">
        <v>-126.09820000000001</v>
      </c>
      <c r="FP11" s="165">
        <v>-122.41589999999999</v>
      </c>
      <c r="FQ11" s="165">
        <v>-26.6294</v>
      </c>
      <c r="FR11" s="166">
        <v>-34.24</v>
      </c>
      <c r="FS11" s="165">
        <v>14.6737</v>
      </c>
      <c r="FT11" s="165">
        <v>0.82189999999999996</v>
      </c>
      <c r="FU11" s="165">
        <v>-9.27</v>
      </c>
      <c r="FV11" s="165">
        <v>20.059999999999999</v>
      </c>
      <c r="FW11" s="165">
        <v>-26.467199999999998</v>
      </c>
      <c r="FX11" s="164"/>
      <c r="FY11" s="165">
        <v>-15.63</v>
      </c>
      <c r="FZ11" s="165">
        <v>0.33400000000000002</v>
      </c>
      <c r="GA11" s="164"/>
      <c r="GB11" s="165">
        <v>38.299999999999997</v>
      </c>
      <c r="GC11" s="165">
        <v>124.202</v>
      </c>
      <c r="GD11" s="165">
        <v>130.3519</v>
      </c>
      <c r="GE11" s="166">
        <v>13.23</v>
      </c>
      <c r="GF11" s="165">
        <v>86.618499999999997</v>
      </c>
      <c r="GG11" s="165">
        <v>23.9</v>
      </c>
      <c r="GH11" s="165">
        <v>-13.9764</v>
      </c>
      <c r="GI11" s="165">
        <v>1.3886000000000001</v>
      </c>
      <c r="GJ11" s="165">
        <v>1.6867000000000001</v>
      </c>
      <c r="GK11" s="165">
        <v>1.3099000000000001</v>
      </c>
      <c r="GL11" s="164"/>
      <c r="GM11" s="164"/>
      <c r="GN11" s="164"/>
      <c r="GO11" s="165">
        <v>-21.848500000000001</v>
      </c>
      <c r="GP11" s="165">
        <v>21.5581</v>
      </c>
      <c r="GQ11" s="165">
        <v>22.4756</v>
      </c>
      <c r="GR11" s="165">
        <v>61.583500000000001</v>
      </c>
      <c r="GS11" s="165">
        <v>62.089300000000001</v>
      </c>
      <c r="GT11" s="165">
        <v>-140.16569999999999</v>
      </c>
      <c r="GU11" s="165">
        <v>-16.658300000000001</v>
      </c>
      <c r="GV11" s="165">
        <v>33.488599999999998</v>
      </c>
      <c r="GW11" s="165">
        <v>-33.312800000000003</v>
      </c>
      <c r="GX11" s="166">
        <v>12.477650000000001</v>
      </c>
      <c r="GY11" s="165">
        <v>4.2384000000000004</v>
      </c>
      <c r="GZ11" s="165">
        <v>3.9868000000000001</v>
      </c>
      <c r="HA11" s="164"/>
      <c r="HB11" s="165">
        <v>146.8278</v>
      </c>
      <c r="HC11" s="165">
        <v>147.9941</v>
      </c>
      <c r="HD11" s="165">
        <v>238.5</v>
      </c>
      <c r="HE11" s="165">
        <v>-237.7945</v>
      </c>
      <c r="HF11" s="165">
        <v>-560.17750000000001</v>
      </c>
      <c r="HG11" s="165">
        <v>563.56290000000001</v>
      </c>
      <c r="HH11" s="165">
        <v>588.74570000000006</v>
      </c>
      <c r="HI11" s="165">
        <v>-141.5641</v>
      </c>
      <c r="HJ11" s="165">
        <v>-139.274</v>
      </c>
      <c r="HK11" s="165">
        <v>-63.992100000000001</v>
      </c>
      <c r="HL11" s="165">
        <v>-57.919699999999999</v>
      </c>
      <c r="HM11" s="165">
        <v>81.4636</v>
      </c>
      <c r="HN11" s="165">
        <v>80.437600000000003</v>
      </c>
      <c r="HO11" s="164"/>
      <c r="HP11" s="164"/>
      <c r="HQ11" s="164"/>
      <c r="HR11" s="164"/>
      <c r="HS11" s="165">
        <v>-48.442999999999998</v>
      </c>
      <c r="HT11" s="165">
        <v>-48.132399999999997</v>
      </c>
      <c r="HU11" s="165">
        <v>103.18</v>
      </c>
      <c r="HV11" s="165">
        <v>102.22</v>
      </c>
      <c r="HW11" s="164"/>
      <c r="HX11" s="164"/>
      <c r="HY11" s="166">
        <v>21.494</v>
      </c>
      <c r="HZ11" s="165">
        <v>38.72</v>
      </c>
      <c r="IA11" s="165">
        <v>-326.82220000000001</v>
      </c>
      <c r="IB11" s="165">
        <v>102.7242</v>
      </c>
      <c r="IC11" s="165">
        <v>102.56140000000001</v>
      </c>
      <c r="ID11" s="164"/>
      <c r="IE11" s="164"/>
      <c r="IF11" s="164"/>
      <c r="IG11" s="164"/>
      <c r="IH11" s="165">
        <v>1.7196</v>
      </c>
      <c r="II11" s="165">
        <v>1.514</v>
      </c>
      <c r="IJ11" s="165">
        <v>-573.58349999999996</v>
      </c>
      <c r="IK11" s="165">
        <v>-348.30419999999998</v>
      </c>
      <c r="IL11" s="165">
        <v>421.94760000000002</v>
      </c>
      <c r="IM11" s="165">
        <v>349.51490000000001</v>
      </c>
      <c r="IN11" s="165">
        <v>-56.731200000000001</v>
      </c>
      <c r="IO11" s="165">
        <v>-333.09320000000002</v>
      </c>
      <c r="IP11" s="165">
        <v>332.35090000000002</v>
      </c>
      <c r="IQ11" s="165">
        <v>-148.55269999999999</v>
      </c>
      <c r="IR11" s="165">
        <v>-213.39500000000001</v>
      </c>
      <c r="IS11" s="165">
        <v>-326.61329999999998</v>
      </c>
      <c r="IT11" s="165">
        <v>83.1554</v>
      </c>
      <c r="IU11" s="165">
        <v>83.783900000000003</v>
      </c>
      <c r="IV11" s="165">
        <v>153.2792</v>
      </c>
      <c r="IW11" s="165">
        <v>-400.35199999999998</v>
      </c>
      <c r="IX11" s="165">
        <v>220.50450000000001</v>
      </c>
      <c r="IY11" s="165">
        <v>-183.8407</v>
      </c>
      <c r="IZ11" s="165">
        <v>185.29220000000001</v>
      </c>
      <c r="JA11" s="165">
        <v>-9.3865999999999996</v>
      </c>
      <c r="JB11" s="165">
        <v>22.81</v>
      </c>
      <c r="JC11" s="165">
        <v>12.24</v>
      </c>
      <c r="JD11" s="164"/>
      <c r="JE11" s="165">
        <v>7.9720000000000004</v>
      </c>
      <c r="JF11" s="165">
        <v>-11.84</v>
      </c>
      <c r="JG11" s="165">
        <v>-16.16</v>
      </c>
      <c r="JH11" s="164"/>
      <c r="JI11" s="165">
        <v>17.317499999999999</v>
      </c>
      <c r="JJ11" s="165">
        <v>-29.707799999999999</v>
      </c>
      <c r="JK11" s="165">
        <v>-42.189700000000002</v>
      </c>
      <c r="JL11" s="164"/>
      <c r="JM11" s="165">
        <v>53.930999999999997</v>
      </c>
      <c r="JN11" s="165">
        <v>52.542000000000002</v>
      </c>
      <c r="JO11" s="165">
        <v>11.087199999999999</v>
      </c>
      <c r="JP11" s="164"/>
      <c r="JQ11" s="165">
        <v>51.552700000000002</v>
      </c>
      <c r="JR11" s="165">
        <v>51.277200000000001</v>
      </c>
      <c r="JS11" s="165">
        <v>51.346200000000003</v>
      </c>
      <c r="JT11" s="164"/>
      <c r="JU11" s="164"/>
      <c r="JV11" s="165">
        <v>23.386399999999998</v>
      </c>
      <c r="JW11" s="164"/>
      <c r="JX11" s="164"/>
      <c r="JY11" s="165">
        <v>-58.970500000000001</v>
      </c>
      <c r="JZ11" s="165">
        <v>83.514300000000006</v>
      </c>
      <c r="KA11" s="165">
        <v>66.084599999999995</v>
      </c>
      <c r="KB11" s="165">
        <v>-57.2941</v>
      </c>
      <c r="KC11" s="165">
        <v>-81.721100000000007</v>
      </c>
      <c r="KD11" s="165">
        <v>57.35</v>
      </c>
      <c r="KE11" s="165">
        <v>23.7547</v>
      </c>
      <c r="KF11" s="164"/>
      <c r="KG11" s="164"/>
      <c r="KH11" s="165">
        <v>28.238399999999999</v>
      </c>
      <c r="KI11" s="165">
        <v>50.9983</v>
      </c>
    </row>
    <row r="12" spans="1:295" ht="18" customHeight="1" x14ac:dyDescent="0.3">
      <c r="A12" s="160" t="s">
        <v>74</v>
      </c>
      <c r="B12" s="160" t="s">
        <v>835</v>
      </c>
      <c r="C12" s="164"/>
      <c r="D12" s="165">
        <v>14.728199999999999</v>
      </c>
      <c r="E12" s="165">
        <v>-21.9314</v>
      </c>
      <c r="F12" s="165">
        <v>-15.789199999999999</v>
      </c>
      <c r="G12" s="165">
        <v>13.679</v>
      </c>
      <c r="H12" s="164"/>
      <c r="I12" s="165">
        <v>33.513399999999997</v>
      </c>
      <c r="J12" s="165">
        <v>-58.850299999999997</v>
      </c>
      <c r="K12" s="165">
        <v>43.206099999999999</v>
      </c>
      <c r="L12" s="165">
        <v>21.967300000000002</v>
      </c>
      <c r="M12" s="165">
        <v>21.341999999999999</v>
      </c>
      <c r="N12" s="164"/>
      <c r="O12" s="166">
        <v>-62.074350000000003</v>
      </c>
      <c r="P12" s="164"/>
      <c r="Q12" s="164"/>
      <c r="R12" s="164"/>
      <c r="S12" s="165">
        <v>9.7134</v>
      </c>
      <c r="T12" s="165">
        <v>34.537799999999997</v>
      </c>
      <c r="U12" s="165">
        <v>8.0593000000000004</v>
      </c>
      <c r="V12" s="165">
        <v>7.9817</v>
      </c>
      <c r="W12" s="165">
        <v>13.314500000000001</v>
      </c>
      <c r="X12" s="165">
        <v>10.4244</v>
      </c>
      <c r="Y12" s="165">
        <v>5.7191999999999998</v>
      </c>
      <c r="Z12" s="165">
        <v>7.4363999999999999</v>
      </c>
      <c r="AA12" s="164"/>
      <c r="AB12" s="164"/>
      <c r="AC12" s="165">
        <v>-56.97</v>
      </c>
      <c r="AD12" s="165">
        <v>-56.62</v>
      </c>
      <c r="AE12" s="164"/>
      <c r="AF12" s="164"/>
      <c r="AG12" s="164"/>
      <c r="AH12" s="165">
        <v>5.9050000000000002</v>
      </c>
      <c r="AI12" s="165">
        <v>0.16500000000000001</v>
      </c>
      <c r="AJ12" s="166">
        <v>-37.58</v>
      </c>
      <c r="AK12" s="165">
        <v>-37.380000000000003</v>
      </c>
      <c r="AL12" s="165">
        <v>-81.31</v>
      </c>
      <c r="AM12" s="165">
        <v>37.85</v>
      </c>
      <c r="AN12" s="165">
        <v>36.090000000000003</v>
      </c>
      <c r="AO12" s="165">
        <v>10.090299999999999</v>
      </c>
      <c r="AP12" s="165">
        <v>13.539199999999999</v>
      </c>
      <c r="AQ12" s="165">
        <v>52.446100000000001</v>
      </c>
      <c r="AR12" s="165">
        <v>54.414299999999997</v>
      </c>
      <c r="AS12" s="165">
        <v>23.264800000000001</v>
      </c>
      <c r="AT12" s="165">
        <v>-46.479900000000001</v>
      </c>
      <c r="AU12" s="165">
        <v>-45.680100000000003</v>
      </c>
      <c r="AV12" s="165">
        <v>32.564</v>
      </c>
      <c r="AW12" s="165">
        <v>30.103100000000001</v>
      </c>
      <c r="AX12" s="165">
        <v>51.729799999999997</v>
      </c>
      <c r="AY12" s="165">
        <v>53.093600000000002</v>
      </c>
      <c r="AZ12" s="165">
        <v>-22.0273</v>
      </c>
      <c r="BA12" s="165">
        <v>-26.3261</v>
      </c>
      <c r="BB12" s="165">
        <v>-193.50980000000001</v>
      </c>
      <c r="BC12" s="165">
        <v>-16.208200000000001</v>
      </c>
      <c r="BD12" s="165">
        <v>-13.5</v>
      </c>
      <c r="BE12" s="165">
        <v>-13.5</v>
      </c>
      <c r="BF12" s="165">
        <v>48.560400000000001</v>
      </c>
      <c r="BG12" s="165">
        <v>48.0687</v>
      </c>
      <c r="BH12" s="165">
        <v>-3.7191999999999998</v>
      </c>
      <c r="BI12" s="164"/>
      <c r="BJ12" s="165">
        <v>-30.161799999999999</v>
      </c>
      <c r="BK12" s="165">
        <v>5.8966000000000003</v>
      </c>
      <c r="BL12" s="164"/>
      <c r="BM12" s="165">
        <v>1.8349</v>
      </c>
      <c r="BN12" s="165">
        <v>240.5163</v>
      </c>
      <c r="BO12" s="165">
        <v>32.532699999999998</v>
      </c>
      <c r="BP12" s="165">
        <v>32.715800000000002</v>
      </c>
      <c r="BQ12" s="165">
        <v>-256.83350000000002</v>
      </c>
      <c r="BR12" s="165">
        <v>232.0737</v>
      </c>
      <c r="BS12" s="164"/>
      <c r="BT12" s="165">
        <v>-110.2795</v>
      </c>
      <c r="BU12" s="165">
        <v>111.2116</v>
      </c>
      <c r="BV12" s="165">
        <v>71.982500000000002</v>
      </c>
      <c r="BW12" s="165">
        <v>23.76</v>
      </c>
      <c r="BX12" s="165">
        <v>19.29</v>
      </c>
      <c r="BY12" s="165">
        <v>49.97</v>
      </c>
      <c r="BZ12" s="165">
        <v>70.260000000000005</v>
      </c>
      <c r="CA12" s="165">
        <v>-42.192300000000003</v>
      </c>
      <c r="CB12" s="165">
        <v>-43.5319</v>
      </c>
      <c r="CC12" s="165">
        <v>116.42700000000001</v>
      </c>
      <c r="CD12" s="165">
        <v>118.1164</v>
      </c>
      <c r="CE12" s="165">
        <v>-5.3768000000000002</v>
      </c>
      <c r="CF12" s="165">
        <v>-8.5566999999999993</v>
      </c>
      <c r="CG12" s="165">
        <v>-8.3831000000000007</v>
      </c>
      <c r="CH12" s="165">
        <v>-5.8498999999999999</v>
      </c>
      <c r="CI12" s="165">
        <v>-63.6633</v>
      </c>
      <c r="CJ12" s="164"/>
      <c r="CK12" s="164"/>
      <c r="CL12" s="164"/>
      <c r="CM12" s="165">
        <v>128.6</v>
      </c>
      <c r="CN12" s="165">
        <v>-13.33</v>
      </c>
      <c r="CO12" s="165">
        <v>51.572200000000002</v>
      </c>
      <c r="CP12" s="165">
        <v>50.645299999999999</v>
      </c>
      <c r="CQ12" s="165">
        <v>50.351199999999999</v>
      </c>
      <c r="CR12" s="165">
        <v>-48.753700000000002</v>
      </c>
      <c r="CS12" s="165">
        <v>-48.817100000000003</v>
      </c>
      <c r="CT12" s="165">
        <v>-33.136499999999998</v>
      </c>
      <c r="CU12" s="165">
        <v>46.5244</v>
      </c>
      <c r="CV12" s="165">
        <v>-34.6937</v>
      </c>
      <c r="CW12" s="165">
        <v>11.609400000000001</v>
      </c>
      <c r="CX12" s="165">
        <v>37.11</v>
      </c>
      <c r="CY12" s="165">
        <v>22.59</v>
      </c>
      <c r="CZ12" s="165">
        <v>34.4604</v>
      </c>
      <c r="DA12" s="165">
        <v>32.524099999999997</v>
      </c>
      <c r="DB12" s="165">
        <v>-19.78</v>
      </c>
      <c r="DC12" s="164"/>
      <c r="DD12" s="165">
        <v>63.835799999999999</v>
      </c>
      <c r="DE12" s="165">
        <v>63.7271</v>
      </c>
      <c r="DF12" s="165">
        <v>-23.436900000000001</v>
      </c>
      <c r="DG12" s="164"/>
      <c r="DH12" s="165">
        <v>-20.381</v>
      </c>
      <c r="DI12" s="165">
        <v>-102.3</v>
      </c>
      <c r="DJ12" s="165">
        <v>-104.6</v>
      </c>
      <c r="DK12" s="165">
        <v>25.6448</v>
      </c>
      <c r="DL12" s="165">
        <v>36.337299999999999</v>
      </c>
      <c r="DM12" s="165">
        <v>30.071999999999999</v>
      </c>
      <c r="DN12" s="165">
        <v>51.580800000000004</v>
      </c>
      <c r="DO12" s="165">
        <v>36.21</v>
      </c>
      <c r="DP12" s="165">
        <v>-0.66</v>
      </c>
      <c r="DQ12" s="165">
        <v>54.048499999999997</v>
      </c>
      <c r="DR12" s="165">
        <v>22.118099999999998</v>
      </c>
      <c r="DS12" s="165">
        <v>-24.31</v>
      </c>
      <c r="DT12" s="165">
        <v>-24.63</v>
      </c>
      <c r="DU12" s="165">
        <v>88.47</v>
      </c>
      <c r="DV12" s="165">
        <v>56.27</v>
      </c>
      <c r="DW12" s="165">
        <v>23.818200000000001</v>
      </c>
      <c r="DX12" s="165">
        <v>23.290900000000001</v>
      </c>
      <c r="DY12" s="165">
        <v>-58.3005</v>
      </c>
      <c r="DZ12" s="165">
        <v>-57.581800000000001</v>
      </c>
      <c r="EA12" s="165">
        <v>117.4208</v>
      </c>
      <c r="EB12" s="165">
        <v>74.824799999999996</v>
      </c>
      <c r="EC12" s="165">
        <v>71.273099999999999</v>
      </c>
      <c r="ED12" s="165">
        <v>71.805599999999998</v>
      </c>
      <c r="EE12" s="165">
        <v>94.810599999999994</v>
      </c>
      <c r="EF12" s="165">
        <v>81.764099999999999</v>
      </c>
      <c r="EG12" s="165">
        <v>-18.483000000000001</v>
      </c>
      <c r="EH12" s="165">
        <v>268.49669999999998</v>
      </c>
      <c r="EI12" s="165">
        <v>398.2097</v>
      </c>
      <c r="EJ12" s="164"/>
      <c r="EK12" s="165">
        <v>-36.603400000000001</v>
      </c>
      <c r="EL12" s="165">
        <v>-34.209000000000003</v>
      </c>
      <c r="EM12" s="165">
        <v>-25.847100000000001</v>
      </c>
      <c r="EN12" s="165">
        <v>44.967199999999998</v>
      </c>
      <c r="EO12" s="165">
        <v>41.837600000000002</v>
      </c>
      <c r="EP12" s="165">
        <v>164.41200000000001</v>
      </c>
      <c r="EQ12" s="165">
        <v>-90.278499999999994</v>
      </c>
      <c r="ER12" s="165">
        <v>-91.935900000000004</v>
      </c>
      <c r="ES12" s="165">
        <v>-53.478900000000003</v>
      </c>
      <c r="ET12" s="165">
        <v>16.03</v>
      </c>
      <c r="EU12" s="165">
        <v>-5.69</v>
      </c>
      <c r="EV12" s="165">
        <v>117.5</v>
      </c>
      <c r="EW12" s="165">
        <v>15.73</v>
      </c>
      <c r="EX12" s="165">
        <v>22.700600000000001</v>
      </c>
      <c r="EY12" s="165">
        <v>-36.047499999999999</v>
      </c>
      <c r="EZ12" s="165">
        <v>-35.432899999999997</v>
      </c>
      <c r="FA12" s="165">
        <v>8.7553999999999998</v>
      </c>
      <c r="FB12" s="165">
        <v>-79.247900000000001</v>
      </c>
      <c r="FC12" s="165">
        <v>64.171700000000001</v>
      </c>
      <c r="FD12" s="165">
        <v>23.100300000000001</v>
      </c>
      <c r="FE12" s="164"/>
      <c r="FF12" s="165">
        <v>22.2714</v>
      </c>
      <c r="FG12" s="165">
        <v>41.447899999999997</v>
      </c>
      <c r="FH12" s="165">
        <v>41.355800000000002</v>
      </c>
      <c r="FI12" s="165">
        <v>40.148699999999998</v>
      </c>
      <c r="FJ12" s="165">
        <v>41.194299999999998</v>
      </c>
      <c r="FK12" s="165">
        <v>42.533900000000003</v>
      </c>
      <c r="FL12" s="165">
        <v>-160.9255</v>
      </c>
      <c r="FM12" s="165">
        <v>60.856699999999996</v>
      </c>
      <c r="FN12" s="165">
        <v>60.237699999999997</v>
      </c>
      <c r="FO12" s="165">
        <v>-133.7217</v>
      </c>
      <c r="FP12" s="165">
        <v>-127.8419</v>
      </c>
      <c r="FQ12" s="165">
        <v>-24.505400000000002</v>
      </c>
      <c r="FR12" s="165">
        <v>-35.22</v>
      </c>
      <c r="FS12" s="165">
        <v>14.8592</v>
      </c>
      <c r="FT12" s="165">
        <v>0.76329999999999998</v>
      </c>
      <c r="FU12" s="165">
        <v>-8.69</v>
      </c>
      <c r="FV12" s="165">
        <v>21.05</v>
      </c>
      <c r="FW12" s="165">
        <v>-27.6294</v>
      </c>
      <c r="FX12" s="164"/>
      <c r="FY12" s="164"/>
      <c r="FZ12" s="165">
        <v>0.32100000000000001</v>
      </c>
      <c r="GA12" s="164"/>
      <c r="GB12" s="165">
        <v>38.380000000000003</v>
      </c>
      <c r="GC12" s="165">
        <v>131.1524</v>
      </c>
      <c r="GD12" s="165">
        <v>135.50290000000001</v>
      </c>
      <c r="GE12" s="165">
        <v>13.07</v>
      </c>
      <c r="GF12" s="165">
        <v>85.813999999999993</v>
      </c>
      <c r="GG12" s="165">
        <v>21.8</v>
      </c>
      <c r="GH12" s="165">
        <v>-13.078900000000001</v>
      </c>
      <c r="GI12" s="165">
        <v>1.5634999999999999</v>
      </c>
      <c r="GJ12" s="165">
        <v>1.7659</v>
      </c>
      <c r="GK12" s="165">
        <v>1.2757000000000001</v>
      </c>
      <c r="GL12" s="164"/>
      <c r="GM12" s="164"/>
      <c r="GN12" s="164"/>
      <c r="GO12" s="165">
        <v>-20.477699999999999</v>
      </c>
      <c r="GP12" s="165">
        <v>21.971299999999999</v>
      </c>
      <c r="GQ12" s="165">
        <v>21.0379</v>
      </c>
      <c r="GR12" s="165">
        <v>58.940300000000001</v>
      </c>
      <c r="GS12" s="165">
        <v>59.392600000000002</v>
      </c>
      <c r="GT12" s="165">
        <v>-135.51140000000001</v>
      </c>
      <c r="GU12" s="165">
        <v>-16.4345</v>
      </c>
      <c r="GV12" s="165">
        <v>33.3095</v>
      </c>
      <c r="GW12" s="165">
        <v>-31.714200000000002</v>
      </c>
      <c r="GX12" s="165">
        <v>12.350199999999999</v>
      </c>
      <c r="GY12" s="165">
        <v>4.0236000000000001</v>
      </c>
      <c r="GZ12" s="165">
        <v>3.7759</v>
      </c>
      <c r="HA12" s="165">
        <v>13.6006</v>
      </c>
      <c r="HB12" s="165">
        <v>144.23009999999999</v>
      </c>
      <c r="HC12" s="165">
        <v>145.88560000000001</v>
      </c>
      <c r="HD12" s="165">
        <v>196.5</v>
      </c>
      <c r="HE12" s="165">
        <v>-197.67689999999999</v>
      </c>
      <c r="HF12" s="165">
        <v>-497.2056</v>
      </c>
      <c r="HG12" s="165">
        <v>502.10250000000002</v>
      </c>
      <c r="HH12" s="165">
        <v>577.41409999999996</v>
      </c>
      <c r="HI12" s="165">
        <v>-138.929</v>
      </c>
      <c r="HJ12" s="165">
        <v>-136.57300000000001</v>
      </c>
      <c r="HK12" s="165">
        <v>-66.114199999999997</v>
      </c>
      <c r="HL12" s="165">
        <v>-60.676299999999998</v>
      </c>
      <c r="HM12" s="165">
        <v>84.080200000000005</v>
      </c>
      <c r="HN12" s="165">
        <v>83.274600000000007</v>
      </c>
      <c r="HO12" s="164"/>
      <c r="HP12" s="164"/>
      <c r="HQ12" s="164"/>
      <c r="HR12" s="164"/>
      <c r="HS12" s="165">
        <v>-45.857199999999999</v>
      </c>
      <c r="HT12" s="165">
        <v>-45.5321</v>
      </c>
      <c r="HU12" s="165">
        <v>106.07</v>
      </c>
      <c r="HV12" s="165">
        <v>104.31</v>
      </c>
      <c r="HW12" s="164"/>
      <c r="HX12" s="164"/>
      <c r="HY12" s="166">
        <v>21.514299999999999</v>
      </c>
      <c r="HZ12" s="165">
        <v>37.92</v>
      </c>
      <c r="IA12" s="165">
        <v>-331.2321</v>
      </c>
      <c r="IB12" s="165">
        <v>104.3648</v>
      </c>
      <c r="IC12" s="165">
        <v>104.2075</v>
      </c>
      <c r="ID12" s="164"/>
      <c r="IE12" s="164"/>
      <c r="IF12" s="164"/>
      <c r="IG12" s="164"/>
      <c r="IH12" s="165">
        <v>1.4784999999999999</v>
      </c>
      <c r="II12" s="165">
        <v>1.2770999999999999</v>
      </c>
      <c r="IJ12" s="165">
        <v>-560.09450000000004</v>
      </c>
      <c r="IK12" s="165">
        <v>-367.4889</v>
      </c>
      <c r="IL12" s="165">
        <v>428.6961</v>
      </c>
      <c r="IM12" s="165">
        <v>351.44720000000001</v>
      </c>
      <c r="IN12" s="165">
        <v>-58.447400000000002</v>
      </c>
      <c r="IO12" s="165">
        <v>-334.1551</v>
      </c>
      <c r="IP12" s="165">
        <v>333.68920000000003</v>
      </c>
      <c r="IQ12" s="165">
        <v>-142.3605</v>
      </c>
      <c r="IR12" s="165">
        <v>-212.98320000000001</v>
      </c>
      <c r="IS12" s="165">
        <v>-330.87979999999999</v>
      </c>
      <c r="IT12" s="165">
        <v>86.761399999999995</v>
      </c>
      <c r="IU12" s="165">
        <v>85.941299999999998</v>
      </c>
      <c r="IV12" s="165">
        <v>147.55779999999999</v>
      </c>
      <c r="IW12" s="165">
        <v>-405.67360000000002</v>
      </c>
      <c r="IX12" s="165">
        <v>219.03870000000001</v>
      </c>
      <c r="IY12" s="165">
        <v>-183.1968</v>
      </c>
      <c r="IZ12" s="165">
        <v>187.8526</v>
      </c>
      <c r="JA12" s="165">
        <v>-9.6750000000000007</v>
      </c>
      <c r="JB12" s="165">
        <v>22.809000000000001</v>
      </c>
      <c r="JC12" s="165">
        <v>12</v>
      </c>
      <c r="JD12" s="164"/>
      <c r="JE12" s="164"/>
      <c r="JF12" s="165">
        <v>-11.52</v>
      </c>
      <c r="JG12" s="165">
        <v>-16.64</v>
      </c>
      <c r="JH12" s="164"/>
      <c r="JI12" s="165">
        <v>17.668399999999998</v>
      </c>
      <c r="JJ12" s="165">
        <v>-29.649799999999999</v>
      </c>
      <c r="JK12" s="165">
        <v>-43.154000000000003</v>
      </c>
      <c r="JL12" s="164"/>
      <c r="JM12" s="165">
        <v>52.523000000000003</v>
      </c>
      <c r="JN12" s="165">
        <v>54.082999999999998</v>
      </c>
      <c r="JO12" s="164"/>
      <c r="JP12" s="164"/>
      <c r="JQ12" s="165">
        <v>52.574599999999997</v>
      </c>
      <c r="JR12" s="165">
        <v>53.521900000000002</v>
      </c>
      <c r="JS12" s="165">
        <v>53.81</v>
      </c>
      <c r="JT12" s="164"/>
      <c r="JU12" s="164"/>
      <c r="JV12" s="165">
        <v>23.4312</v>
      </c>
      <c r="JW12" s="164"/>
      <c r="JX12" s="164"/>
      <c r="JY12" s="165">
        <v>-59.9255</v>
      </c>
      <c r="JZ12" s="165">
        <v>83.833299999999994</v>
      </c>
      <c r="KA12" s="165">
        <v>67.610699999999994</v>
      </c>
      <c r="KB12" s="165">
        <v>-58.736600000000003</v>
      </c>
      <c r="KC12" s="165">
        <v>-82.576999999999998</v>
      </c>
      <c r="KD12" s="165">
        <v>58.938600000000001</v>
      </c>
      <c r="KE12" s="165">
        <v>22.645</v>
      </c>
      <c r="KF12" s="164"/>
      <c r="KG12" s="164"/>
      <c r="KH12" s="165">
        <v>74.284300000000002</v>
      </c>
      <c r="KI12" s="165">
        <v>8.5287000000000006</v>
      </c>
    </row>
    <row r="13" spans="1:295" ht="18" customHeight="1" x14ac:dyDescent="0.3">
      <c r="A13" s="160" t="s">
        <v>74</v>
      </c>
      <c r="B13" s="160" t="s">
        <v>836</v>
      </c>
      <c r="C13" s="164"/>
      <c r="D13" s="165">
        <v>14.5564</v>
      </c>
      <c r="E13" s="166">
        <v>-21.290299999999998</v>
      </c>
      <c r="F13" s="165">
        <v>-16.227900000000002</v>
      </c>
      <c r="G13" s="165">
        <v>13.312099999999999</v>
      </c>
      <c r="H13" s="164"/>
      <c r="I13" s="165">
        <v>33.634999999999998</v>
      </c>
      <c r="J13" s="165">
        <v>-57.124899999999997</v>
      </c>
      <c r="K13" s="165">
        <v>42.714399999999998</v>
      </c>
      <c r="L13" s="165">
        <v>21.6753</v>
      </c>
      <c r="M13" s="165">
        <v>21.150600000000001</v>
      </c>
      <c r="N13" s="164"/>
      <c r="O13" s="166">
        <v>-61.778039999999997</v>
      </c>
      <c r="P13" s="164"/>
      <c r="Q13" s="164"/>
      <c r="R13" s="164"/>
      <c r="S13" s="165">
        <v>12.165100000000001</v>
      </c>
      <c r="T13" s="165">
        <v>33.682600000000001</v>
      </c>
      <c r="U13" s="165">
        <v>9.3683999999999994</v>
      </c>
      <c r="V13" s="165">
        <v>9.2626000000000008</v>
      </c>
      <c r="W13" s="165">
        <v>15.7173</v>
      </c>
      <c r="X13" s="165">
        <v>14.713800000000001</v>
      </c>
      <c r="Y13" s="165">
        <v>5.5056000000000003</v>
      </c>
      <c r="Z13" s="165">
        <v>7.8853</v>
      </c>
      <c r="AA13" s="164"/>
      <c r="AB13" s="164"/>
      <c r="AC13" s="165">
        <v>-57.15</v>
      </c>
      <c r="AD13" s="165">
        <v>-57.03</v>
      </c>
      <c r="AE13" s="164"/>
      <c r="AF13" s="164"/>
      <c r="AG13" s="164"/>
      <c r="AH13" s="165">
        <v>6.1159999999999997</v>
      </c>
      <c r="AI13" s="165">
        <v>0.16400000000000001</v>
      </c>
      <c r="AJ13" s="166">
        <v>-34.369999999999997</v>
      </c>
      <c r="AK13" s="165">
        <v>-34.17</v>
      </c>
      <c r="AL13" s="165">
        <v>-82.93</v>
      </c>
      <c r="AM13" s="165">
        <v>34.4</v>
      </c>
      <c r="AN13" s="165">
        <v>34.520000000000003</v>
      </c>
      <c r="AO13" s="165">
        <v>10.0189</v>
      </c>
      <c r="AP13" s="165">
        <v>13.938700000000001</v>
      </c>
      <c r="AQ13" s="165">
        <v>50.978200000000001</v>
      </c>
      <c r="AR13" s="165">
        <v>53.386600000000001</v>
      </c>
      <c r="AS13" s="165">
        <v>23.193999999999999</v>
      </c>
      <c r="AT13" s="165">
        <v>-41.526299999999999</v>
      </c>
      <c r="AU13" s="165">
        <v>-41.3078</v>
      </c>
      <c r="AV13" s="165">
        <v>7.7662000000000004</v>
      </c>
      <c r="AW13" s="165">
        <v>7.6021999999999998</v>
      </c>
      <c r="AX13" s="165">
        <v>54.352200000000003</v>
      </c>
      <c r="AY13" s="165">
        <v>55.184100000000001</v>
      </c>
      <c r="AZ13" s="165">
        <v>-43.163200000000003</v>
      </c>
      <c r="BA13" s="165">
        <v>-45.7562</v>
      </c>
      <c r="BB13" s="165">
        <v>-172.0018</v>
      </c>
      <c r="BC13" s="165">
        <v>-16.245000000000001</v>
      </c>
      <c r="BD13" s="165">
        <v>-13.8</v>
      </c>
      <c r="BE13" s="165">
        <v>-13.8</v>
      </c>
      <c r="BF13" s="165">
        <v>47.081699999999998</v>
      </c>
      <c r="BG13" s="165">
        <v>45.717500000000001</v>
      </c>
      <c r="BH13" s="165">
        <v>-3.9859</v>
      </c>
      <c r="BI13" s="164"/>
      <c r="BJ13" s="165">
        <v>-27.3232</v>
      </c>
      <c r="BK13" s="165">
        <v>5.8141999999999996</v>
      </c>
      <c r="BL13" s="164"/>
      <c r="BM13" s="165">
        <v>1.6983999999999999</v>
      </c>
      <c r="BN13" s="165">
        <v>207.00700000000001</v>
      </c>
      <c r="BO13" s="165">
        <v>32.837899999999998</v>
      </c>
      <c r="BP13" s="165">
        <v>32.441200000000002</v>
      </c>
      <c r="BQ13" s="165">
        <v>-234.00049999999999</v>
      </c>
      <c r="BR13" s="165">
        <v>215.8278</v>
      </c>
      <c r="BS13" s="164"/>
      <c r="BT13" s="165">
        <v>-76.072599999999994</v>
      </c>
      <c r="BU13" s="165">
        <v>77.646699999999996</v>
      </c>
      <c r="BV13" s="165">
        <v>70.964600000000004</v>
      </c>
      <c r="BW13" s="165">
        <v>23.53</v>
      </c>
      <c r="BX13" s="165">
        <v>18.29</v>
      </c>
      <c r="BY13" s="165">
        <v>47.93</v>
      </c>
      <c r="BZ13" s="165">
        <v>68.680000000000007</v>
      </c>
      <c r="CA13" s="165">
        <v>-49.292000000000002</v>
      </c>
      <c r="CB13" s="165">
        <v>-48.220399999999998</v>
      </c>
      <c r="CC13" s="165">
        <v>121.2323</v>
      </c>
      <c r="CD13" s="165">
        <v>121.8993</v>
      </c>
      <c r="CE13" s="165">
        <v>-6.1128</v>
      </c>
      <c r="CF13" s="165">
        <v>1.5746</v>
      </c>
      <c r="CG13" s="165">
        <v>1.7523</v>
      </c>
      <c r="CH13" s="165">
        <v>-5.5632000000000001</v>
      </c>
      <c r="CI13" s="165">
        <v>-59.5398</v>
      </c>
      <c r="CJ13" s="164"/>
      <c r="CK13" s="164"/>
      <c r="CL13" s="164"/>
      <c r="CM13" s="165">
        <v>120</v>
      </c>
      <c r="CN13" s="165">
        <v>-12.82</v>
      </c>
      <c r="CO13" s="165">
        <v>54.628300000000003</v>
      </c>
      <c r="CP13" s="165">
        <v>54.286799999999999</v>
      </c>
      <c r="CQ13" s="165">
        <v>53.669600000000003</v>
      </c>
      <c r="CR13" s="165">
        <v>-44.025300000000001</v>
      </c>
      <c r="CS13" s="165">
        <v>-43.529699999999998</v>
      </c>
      <c r="CT13" s="165">
        <v>-36.403100000000002</v>
      </c>
      <c r="CU13" s="165">
        <v>46.686100000000003</v>
      </c>
      <c r="CV13" s="165">
        <v>-39.726700000000001</v>
      </c>
      <c r="CW13" s="165">
        <v>11.9909</v>
      </c>
      <c r="CX13" s="165">
        <v>35.32</v>
      </c>
      <c r="CY13" s="165">
        <v>21.41</v>
      </c>
      <c r="CZ13" s="165">
        <v>33.5229</v>
      </c>
      <c r="DA13" s="165">
        <v>31.645199999999999</v>
      </c>
      <c r="DB13" s="165">
        <v>-19.54</v>
      </c>
      <c r="DC13" s="164"/>
      <c r="DD13" s="165">
        <v>59.519199999999998</v>
      </c>
      <c r="DE13" s="165">
        <v>59.237400000000001</v>
      </c>
      <c r="DF13" s="165">
        <v>-26.2682</v>
      </c>
      <c r="DG13" s="164"/>
      <c r="DH13" s="165">
        <v>-20.1953</v>
      </c>
      <c r="DI13" s="165">
        <v>-102.9</v>
      </c>
      <c r="DJ13" s="165">
        <v>-104.6</v>
      </c>
      <c r="DK13" s="165">
        <v>25.6448</v>
      </c>
      <c r="DL13" s="166">
        <v>35.751350000000002</v>
      </c>
      <c r="DM13" s="165">
        <v>29.1327</v>
      </c>
      <c r="DN13" s="165">
        <v>50.408900000000003</v>
      </c>
      <c r="DO13" s="165">
        <v>35.44</v>
      </c>
      <c r="DP13" s="165">
        <v>-0.64</v>
      </c>
      <c r="DQ13" s="165">
        <v>54.652999999999999</v>
      </c>
      <c r="DR13" s="165">
        <v>26.092099999999999</v>
      </c>
      <c r="DS13" s="165">
        <v>-24.76</v>
      </c>
      <c r="DT13" s="165">
        <v>-25.1</v>
      </c>
      <c r="DU13" s="165">
        <v>87.56</v>
      </c>
      <c r="DV13" s="165">
        <v>54.7</v>
      </c>
      <c r="DW13" s="165">
        <v>26.654499999999999</v>
      </c>
      <c r="DX13" s="165">
        <v>28.145499999999998</v>
      </c>
      <c r="DY13" s="165">
        <v>-61.315899999999999</v>
      </c>
      <c r="DZ13" s="165">
        <v>-61.109099999999998</v>
      </c>
      <c r="EA13" s="165">
        <v>115.30119999999999</v>
      </c>
      <c r="EB13" s="165">
        <v>72.660399999999996</v>
      </c>
      <c r="EC13" s="165">
        <v>69.666700000000006</v>
      </c>
      <c r="ED13" s="165">
        <v>71.377799999999993</v>
      </c>
      <c r="EE13" s="165">
        <v>90.268900000000002</v>
      </c>
      <c r="EF13" s="165">
        <v>75.357900000000001</v>
      </c>
      <c r="EG13" s="165">
        <v>-18.727</v>
      </c>
      <c r="EH13" s="165">
        <v>246.51480000000001</v>
      </c>
      <c r="EI13" s="165">
        <v>383.02480000000003</v>
      </c>
      <c r="EJ13" s="164"/>
      <c r="EK13" s="165">
        <v>-35.692900000000002</v>
      </c>
      <c r="EL13" s="165">
        <v>-33.697600000000001</v>
      </c>
      <c r="EM13" s="165">
        <v>-21.4252</v>
      </c>
      <c r="EN13" s="165">
        <v>48.983400000000003</v>
      </c>
      <c r="EO13" s="165">
        <v>45.099899999999998</v>
      </c>
      <c r="EP13" s="165">
        <v>152.124</v>
      </c>
      <c r="EQ13" s="165">
        <v>-90.579300000000003</v>
      </c>
      <c r="ER13" s="165">
        <v>-91.802999999999997</v>
      </c>
      <c r="ES13" s="165">
        <v>-47.039099999999998</v>
      </c>
      <c r="ET13" s="165">
        <v>0</v>
      </c>
      <c r="EU13" s="165">
        <v>-6.14</v>
      </c>
      <c r="EV13" s="165">
        <v>108.8</v>
      </c>
      <c r="EW13" s="165">
        <v>15.451000000000001</v>
      </c>
      <c r="EX13" s="165">
        <v>30.517299999999999</v>
      </c>
      <c r="EY13" s="165">
        <v>-34.798200000000001</v>
      </c>
      <c r="EZ13" s="165">
        <v>-33.814500000000002</v>
      </c>
      <c r="FA13" s="165">
        <v>4.9503000000000004</v>
      </c>
      <c r="FB13" s="165">
        <v>-74.739400000000003</v>
      </c>
      <c r="FC13" s="165">
        <v>55.7744</v>
      </c>
      <c r="FD13" s="165">
        <v>23.177499999999998</v>
      </c>
      <c r="FE13" s="164"/>
      <c r="FF13" s="165">
        <v>22.924299999999999</v>
      </c>
      <c r="FG13" s="165">
        <v>40.298299999999998</v>
      </c>
      <c r="FH13" s="165">
        <v>41.743899999999996</v>
      </c>
      <c r="FI13" s="165">
        <v>40.997399999999999</v>
      </c>
      <c r="FJ13" s="165">
        <v>48.06</v>
      </c>
      <c r="FK13" s="165">
        <v>47.892499999999998</v>
      </c>
      <c r="FL13" s="165">
        <v>-163.7723</v>
      </c>
      <c r="FM13" s="165">
        <v>63.129399999999997</v>
      </c>
      <c r="FN13" s="165">
        <v>63.5745</v>
      </c>
      <c r="FO13" s="165">
        <v>-136.02869999999999</v>
      </c>
      <c r="FP13" s="165">
        <v>-130.52780000000001</v>
      </c>
      <c r="FQ13" s="165">
        <v>-27.435099999999998</v>
      </c>
      <c r="FR13" s="165">
        <v>-34.26</v>
      </c>
      <c r="FS13" s="165">
        <v>14.5809</v>
      </c>
      <c r="FT13" s="165">
        <v>0.76200000000000001</v>
      </c>
      <c r="FU13" s="165">
        <v>-9.36</v>
      </c>
      <c r="FV13" s="165">
        <v>19.68</v>
      </c>
      <c r="FW13" s="165">
        <v>-25.446400000000001</v>
      </c>
      <c r="FX13" s="164"/>
      <c r="FY13" s="164"/>
      <c r="FZ13" s="165">
        <v>0.30499999999999999</v>
      </c>
      <c r="GA13" s="164"/>
      <c r="GB13" s="165">
        <v>37.68</v>
      </c>
      <c r="GC13" s="165">
        <v>133.78919999999999</v>
      </c>
      <c r="GD13" s="165">
        <v>138.61109999999999</v>
      </c>
      <c r="GE13" s="165">
        <v>13.23</v>
      </c>
      <c r="GF13" s="165">
        <v>84.199100000000001</v>
      </c>
      <c r="GG13" s="165">
        <v>24.7</v>
      </c>
      <c r="GH13" s="165">
        <v>-12.853199999999999</v>
      </c>
      <c r="GI13" s="165">
        <v>1.4576</v>
      </c>
      <c r="GJ13" s="165">
        <v>1.7992999999999999</v>
      </c>
      <c r="GK13" s="165">
        <v>1.2448999999999999</v>
      </c>
      <c r="GL13" s="164"/>
      <c r="GM13" s="164"/>
      <c r="GN13" s="164"/>
      <c r="GO13" s="165">
        <v>-19.7605</v>
      </c>
      <c r="GP13" s="165">
        <v>21.549600000000002</v>
      </c>
      <c r="GQ13" s="165">
        <v>20.6236</v>
      </c>
      <c r="GR13" s="165">
        <v>56.839300000000001</v>
      </c>
      <c r="GS13" s="165">
        <v>57.106699999999996</v>
      </c>
      <c r="GT13" s="165">
        <v>-132.28899999999999</v>
      </c>
      <c r="GU13" s="165">
        <v>-16.280899999999999</v>
      </c>
      <c r="GV13" s="165">
        <v>32.674799999999998</v>
      </c>
      <c r="GW13" s="165">
        <v>-31.829799999999999</v>
      </c>
      <c r="GX13" s="165">
        <v>12.351900000000001</v>
      </c>
      <c r="GY13" s="165">
        <v>4.5021000000000004</v>
      </c>
      <c r="GZ13" s="165">
        <v>4.2188999999999997</v>
      </c>
      <c r="HA13" s="165">
        <v>14</v>
      </c>
      <c r="HB13" s="165">
        <v>143.1652</v>
      </c>
      <c r="HC13" s="165">
        <v>144.51179999999999</v>
      </c>
      <c r="HD13" s="165">
        <v>222.5</v>
      </c>
      <c r="HE13" s="165">
        <v>-221.202</v>
      </c>
      <c r="HF13" s="165">
        <v>-532.28750000000002</v>
      </c>
      <c r="HG13" s="165">
        <v>528.91549999999995</v>
      </c>
      <c r="HH13" s="165">
        <v>576.7713</v>
      </c>
      <c r="HI13" s="165">
        <v>-138.76249999999999</v>
      </c>
      <c r="HJ13" s="165">
        <v>-136.3871</v>
      </c>
      <c r="HK13" s="165">
        <v>-65.566699999999997</v>
      </c>
      <c r="HL13" s="165">
        <v>-59.4221</v>
      </c>
      <c r="HM13" s="165">
        <v>81.903599999999997</v>
      </c>
      <c r="HN13" s="165">
        <v>81.905900000000003</v>
      </c>
      <c r="HO13" s="164"/>
      <c r="HP13" s="164"/>
      <c r="HQ13" s="164"/>
      <c r="HR13" s="164"/>
      <c r="HS13" s="165">
        <v>-45.223399999999998</v>
      </c>
      <c r="HT13" s="165">
        <v>-45.523899999999998</v>
      </c>
      <c r="HU13" s="165">
        <v>103.92</v>
      </c>
      <c r="HV13" s="165">
        <v>102.19</v>
      </c>
      <c r="HW13" s="164"/>
      <c r="HX13" s="164"/>
      <c r="HY13" s="165">
        <v>21.534600000000001</v>
      </c>
      <c r="HZ13" s="165">
        <v>37.840000000000003</v>
      </c>
      <c r="IA13" s="165">
        <v>-321.75940000000003</v>
      </c>
      <c r="IB13" s="165">
        <v>99.672499999999999</v>
      </c>
      <c r="IC13" s="165">
        <v>99.521299999999997</v>
      </c>
      <c r="ID13" s="164"/>
      <c r="IE13" s="164"/>
      <c r="IF13" s="164"/>
      <c r="IG13" s="164"/>
      <c r="IH13" s="164"/>
      <c r="II13" s="164"/>
      <c r="IJ13" s="165">
        <v>-567.52009999999996</v>
      </c>
      <c r="IK13" s="165">
        <v>-352.18380000000002</v>
      </c>
      <c r="IL13" s="165">
        <v>412.06650000000002</v>
      </c>
      <c r="IM13" s="165">
        <v>339.96089999999998</v>
      </c>
      <c r="IN13" s="165">
        <v>-63.366799999999998</v>
      </c>
      <c r="IO13" s="165">
        <v>-323.84820000000002</v>
      </c>
      <c r="IP13" s="165">
        <v>323.22129999999999</v>
      </c>
      <c r="IQ13" s="165">
        <v>-142.6626</v>
      </c>
      <c r="IR13" s="165">
        <v>-208.2843</v>
      </c>
      <c r="IS13" s="165">
        <v>-320.37479999999999</v>
      </c>
      <c r="IT13" s="165">
        <v>81.628699999999995</v>
      </c>
      <c r="IU13" s="165">
        <v>82.418300000000002</v>
      </c>
      <c r="IV13" s="165">
        <v>146.27019999999999</v>
      </c>
      <c r="IW13" s="165">
        <v>-391.60500000000002</v>
      </c>
      <c r="IX13" s="165">
        <v>215.61420000000001</v>
      </c>
      <c r="IY13" s="165">
        <v>-178.29140000000001</v>
      </c>
      <c r="IZ13" s="165">
        <v>177.5017</v>
      </c>
      <c r="JA13" s="165">
        <v>-9.4113000000000007</v>
      </c>
      <c r="JB13" s="165">
        <v>23.01</v>
      </c>
      <c r="JC13" s="165">
        <v>11.44</v>
      </c>
      <c r="JD13" s="165">
        <v>8.0500000000000007</v>
      </c>
      <c r="JE13" s="164"/>
      <c r="JF13" s="165">
        <v>-10.96</v>
      </c>
      <c r="JG13" s="165">
        <v>-16.32</v>
      </c>
      <c r="JH13" s="164"/>
      <c r="JI13" s="165">
        <v>17.814900000000002</v>
      </c>
      <c r="JJ13" s="165">
        <v>-29.3843</v>
      </c>
      <c r="JK13" s="165">
        <v>-42.8611</v>
      </c>
      <c r="JL13" s="164"/>
      <c r="JM13" s="165">
        <v>51.081000000000003</v>
      </c>
      <c r="JN13" s="165">
        <v>51.2</v>
      </c>
      <c r="JO13" s="164"/>
      <c r="JP13" s="164"/>
      <c r="JQ13" s="165">
        <v>52.321599999999997</v>
      </c>
      <c r="JR13" s="165">
        <v>51.952300000000001</v>
      </c>
      <c r="JS13" s="165">
        <v>51.260399999999997</v>
      </c>
      <c r="JT13" s="164"/>
      <c r="JU13" s="164"/>
      <c r="JV13" s="165">
        <v>23.202400000000001</v>
      </c>
      <c r="JW13" s="164"/>
      <c r="JX13" s="164"/>
      <c r="JY13" s="165">
        <v>-61.032800000000002</v>
      </c>
      <c r="JZ13" s="165">
        <v>83.118600000000001</v>
      </c>
      <c r="KA13" s="165">
        <v>67.503100000000003</v>
      </c>
      <c r="KB13" s="165">
        <v>-59.499299999999998</v>
      </c>
      <c r="KC13" s="165">
        <v>-81.486599999999996</v>
      </c>
      <c r="KD13" s="165">
        <v>58.511899999999997</v>
      </c>
      <c r="KE13" s="165">
        <v>23.241700000000002</v>
      </c>
      <c r="KF13" s="164"/>
      <c r="KG13" s="164"/>
      <c r="KH13" s="165">
        <v>50.380499999999998</v>
      </c>
      <c r="KI13" s="165">
        <v>31.439900000000002</v>
      </c>
    </row>
    <row r="14" spans="1:295" ht="18" customHeight="1" x14ac:dyDescent="0.3">
      <c r="A14" s="160" t="s">
        <v>74</v>
      </c>
      <c r="B14" s="160" t="s">
        <v>837</v>
      </c>
      <c r="C14" s="164"/>
      <c r="D14" s="165">
        <v>13.730399999999999</v>
      </c>
      <c r="E14" s="165">
        <v>-20.6492</v>
      </c>
      <c r="F14" s="165">
        <v>-16.240300000000001</v>
      </c>
      <c r="G14" s="165">
        <v>13.2438</v>
      </c>
      <c r="H14" s="164"/>
      <c r="I14" s="165">
        <v>32.99</v>
      </c>
      <c r="J14" s="165">
        <v>-54.318199999999997</v>
      </c>
      <c r="K14" s="166">
        <v>42.361350000000002</v>
      </c>
      <c r="L14" s="165">
        <v>21.369299999999999</v>
      </c>
      <c r="M14" s="165">
        <v>20.941199999999998</v>
      </c>
      <c r="N14" s="164"/>
      <c r="O14" s="166">
        <v>-61.46875</v>
      </c>
      <c r="P14" s="164"/>
      <c r="Q14" s="164"/>
      <c r="R14" s="164"/>
      <c r="S14" s="165">
        <v>12.7995</v>
      </c>
      <c r="T14" s="165">
        <v>31.161000000000001</v>
      </c>
      <c r="U14" s="165">
        <v>9.7958999999999996</v>
      </c>
      <c r="V14" s="165">
        <v>9.5033999999999992</v>
      </c>
      <c r="W14" s="165">
        <v>15.9389</v>
      </c>
      <c r="X14" s="165">
        <v>15.793799999999999</v>
      </c>
      <c r="Y14" s="165">
        <v>5.5033000000000003</v>
      </c>
      <c r="Z14" s="165">
        <v>7.7248999999999999</v>
      </c>
      <c r="AA14" s="164"/>
      <c r="AB14" s="164"/>
      <c r="AC14" s="165">
        <v>-56.64</v>
      </c>
      <c r="AD14" s="165">
        <v>-56.61</v>
      </c>
      <c r="AE14" s="164"/>
      <c r="AF14" s="164"/>
      <c r="AG14" s="164"/>
      <c r="AH14" s="165">
        <v>5.4109999999999996</v>
      </c>
      <c r="AI14" s="165">
        <v>0.16300000000000001</v>
      </c>
      <c r="AJ14" s="166">
        <v>-35.15</v>
      </c>
      <c r="AK14" s="165">
        <v>-34.950000000000003</v>
      </c>
      <c r="AL14" s="165">
        <v>-78.86</v>
      </c>
      <c r="AM14" s="165">
        <v>35.93</v>
      </c>
      <c r="AN14" s="165">
        <v>34.71</v>
      </c>
      <c r="AO14" s="165">
        <v>9.9784000000000006</v>
      </c>
      <c r="AP14" s="165">
        <v>13.5555</v>
      </c>
      <c r="AQ14" s="165">
        <v>51.464199999999998</v>
      </c>
      <c r="AR14" s="165">
        <v>53.1265</v>
      </c>
      <c r="AS14" s="165">
        <v>23.208300000000001</v>
      </c>
      <c r="AT14" s="165">
        <v>-44.378599999999999</v>
      </c>
      <c r="AU14" s="165">
        <v>-45.048499999999997</v>
      </c>
      <c r="AV14" s="165">
        <v>32.639899999999997</v>
      </c>
      <c r="AW14" s="165">
        <v>17.8247</v>
      </c>
      <c r="AX14" s="165">
        <v>52.416499999999999</v>
      </c>
      <c r="AY14" s="165">
        <v>53.604799999999997</v>
      </c>
      <c r="AZ14" s="165">
        <v>-33.625700000000002</v>
      </c>
      <c r="BA14" s="165">
        <v>-32.087200000000003</v>
      </c>
      <c r="BB14" s="165">
        <v>-186.84790000000001</v>
      </c>
      <c r="BC14" s="165">
        <v>-17.631900000000002</v>
      </c>
      <c r="BD14" s="165">
        <v>-13.4</v>
      </c>
      <c r="BE14" s="165">
        <v>-13.3</v>
      </c>
      <c r="BF14" s="165">
        <v>50.569400000000002</v>
      </c>
      <c r="BG14" s="165">
        <v>48.870399999999997</v>
      </c>
      <c r="BH14" s="165">
        <v>-3.8540999999999999</v>
      </c>
      <c r="BI14" s="164"/>
      <c r="BJ14" s="165">
        <v>-31.287199999999999</v>
      </c>
      <c r="BK14" s="165">
        <v>5.3388</v>
      </c>
      <c r="BL14" s="164"/>
      <c r="BM14" s="165">
        <v>0.51659999999999995</v>
      </c>
      <c r="BN14" s="165">
        <v>223.548</v>
      </c>
      <c r="BO14" s="165">
        <v>28.077000000000002</v>
      </c>
      <c r="BP14" s="165">
        <v>28.077000000000002</v>
      </c>
      <c r="BQ14" s="165">
        <v>-261.95609999999999</v>
      </c>
      <c r="BR14" s="165">
        <v>212.87459999999999</v>
      </c>
      <c r="BS14" s="164"/>
      <c r="BT14" s="165">
        <v>-99.090699999999998</v>
      </c>
      <c r="BU14" s="165">
        <v>101.75960000000001</v>
      </c>
      <c r="BV14" s="165">
        <v>68.519599999999997</v>
      </c>
      <c r="BW14" s="165">
        <v>23.63</v>
      </c>
      <c r="BX14" s="165">
        <v>18</v>
      </c>
      <c r="BY14" s="165">
        <v>47.44</v>
      </c>
      <c r="BZ14" s="165">
        <v>68.989999999999995</v>
      </c>
      <c r="CA14" s="165">
        <v>-38.575499999999998</v>
      </c>
      <c r="CB14" s="165">
        <v>-38.441499999999998</v>
      </c>
      <c r="CC14" s="165">
        <v>116.0767</v>
      </c>
      <c r="CD14" s="165">
        <v>115.2824</v>
      </c>
      <c r="CE14" s="165">
        <v>-6.6124000000000001</v>
      </c>
      <c r="CF14" s="165">
        <v>-3.4990999999999999</v>
      </c>
      <c r="CG14" s="165">
        <v>-3.2965</v>
      </c>
      <c r="CH14" s="165">
        <v>-5.7618</v>
      </c>
      <c r="CI14" s="165">
        <v>-62.438400000000001</v>
      </c>
      <c r="CJ14" s="164"/>
      <c r="CK14" s="164"/>
      <c r="CL14" s="164"/>
      <c r="CM14" s="165">
        <v>123.4</v>
      </c>
      <c r="CN14" s="165">
        <v>-12.85</v>
      </c>
      <c r="CO14" s="165">
        <v>51.525399999999998</v>
      </c>
      <c r="CP14" s="165">
        <v>50.761200000000002</v>
      </c>
      <c r="CQ14" s="165">
        <v>50.627800000000001</v>
      </c>
      <c r="CR14" s="165">
        <v>-49.081400000000002</v>
      </c>
      <c r="CS14" s="165">
        <v>-49.862099999999998</v>
      </c>
      <c r="CT14" s="165">
        <v>-32.671300000000002</v>
      </c>
      <c r="CU14" s="165">
        <v>49.587499999999999</v>
      </c>
      <c r="CV14" s="165">
        <v>-36.474699999999999</v>
      </c>
      <c r="CW14" s="165">
        <v>12.279199999999999</v>
      </c>
      <c r="CX14" s="165">
        <v>35.090000000000003</v>
      </c>
      <c r="CY14" s="165">
        <v>21.2</v>
      </c>
      <c r="CZ14" s="165">
        <v>33.054200000000002</v>
      </c>
      <c r="DA14" s="165">
        <v>31.2057</v>
      </c>
      <c r="DB14" s="165">
        <v>-18.850000000000001</v>
      </c>
      <c r="DC14" s="164"/>
      <c r="DD14" s="165">
        <v>61.506999999999998</v>
      </c>
      <c r="DE14" s="165">
        <v>62.200400000000002</v>
      </c>
      <c r="DF14" s="165">
        <v>-25.707000000000001</v>
      </c>
      <c r="DG14" s="164"/>
      <c r="DH14" s="165">
        <v>-19.471299999999999</v>
      </c>
      <c r="DI14" s="165">
        <v>-98.7</v>
      </c>
      <c r="DJ14" s="165">
        <v>-99.9</v>
      </c>
      <c r="DK14" s="165">
        <v>25.622900000000001</v>
      </c>
      <c r="DL14" s="165">
        <v>35.165399999999998</v>
      </c>
      <c r="DM14" s="165">
        <v>28.1934</v>
      </c>
      <c r="DN14" s="165">
        <v>50.408900000000003</v>
      </c>
      <c r="DO14" s="165">
        <v>34.71</v>
      </c>
      <c r="DP14" s="165">
        <v>-0.62</v>
      </c>
      <c r="DQ14" s="165">
        <v>52.095500000000001</v>
      </c>
      <c r="DR14" s="165">
        <v>25.5977</v>
      </c>
      <c r="DS14" s="165">
        <v>-25.57</v>
      </c>
      <c r="DT14" s="165">
        <v>-25.55</v>
      </c>
      <c r="DU14" s="165">
        <v>87.67</v>
      </c>
      <c r="DV14" s="165">
        <v>53.57</v>
      </c>
      <c r="DW14" s="165">
        <v>27.327300000000001</v>
      </c>
      <c r="DX14" s="165">
        <v>26.4</v>
      </c>
      <c r="DY14" s="165">
        <v>-54.8369</v>
      </c>
      <c r="DZ14" s="165">
        <v>-53.127299999999998</v>
      </c>
      <c r="EA14" s="165">
        <v>116.3265</v>
      </c>
      <c r="EB14" s="165">
        <v>74.4405</v>
      </c>
      <c r="EC14" s="165">
        <v>69.913399999999996</v>
      </c>
      <c r="ED14" s="165">
        <v>73.783900000000003</v>
      </c>
      <c r="EE14" s="165">
        <v>96.119500000000002</v>
      </c>
      <c r="EF14" s="165">
        <v>80.134500000000003</v>
      </c>
      <c r="EG14" s="165">
        <v>-18.114000000000001</v>
      </c>
      <c r="EH14" s="165">
        <v>271.07240000000002</v>
      </c>
      <c r="EI14" s="165">
        <v>406.35590000000002</v>
      </c>
      <c r="EJ14" s="164"/>
      <c r="EK14" s="165">
        <v>-36.227400000000003</v>
      </c>
      <c r="EL14" s="165">
        <v>-33.355400000000003</v>
      </c>
      <c r="EM14" s="165">
        <v>-25.2682</v>
      </c>
      <c r="EN14" s="165">
        <v>46.290100000000002</v>
      </c>
      <c r="EO14" s="165">
        <v>43.180900000000001</v>
      </c>
      <c r="EP14" s="165">
        <v>165.94800000000001</v>
      </c>
      <c r="EQ14" s="165">
        <v>-87.002300000000005</v>
      </c>
      <c r="ER14" s="165">
        <v>-88.07</v>
      </c>
      <c r="ES14" s="165">
        <v>-54.003399999999999</v>
      </c>
      <c r="ET14" s="165">
        <v>11.51</v>
      </c>
      <c r="EU14" s="165">
        <v>-11.49</v>
      </c>
      <c r="EV14" s="165">
        <v>98.1</v>
      </c>
      <c r="EW14" s="165">
        <v>15.246499999999999</v>
      </c>
      <c r="EX14" s="165">
        <v>26.284700000000001</v>
      </c>
      <c r="EY14" s="165">
        <v>-35.7316</v>
      </c>
      <c r="EZ14" s="165">
        <v>-35.190399999999997</v>
      </c>
      <c r="FA14" s="165">
        <v>7.6333000000000002</v>
      </c>
      <c r="FB14" s="165">
        <v>-78.8185</v>
      </c>
      <c r="FC14" s="165">
        <v>66.233800000000002</v>
      </c>
      <c r="FD14" s="165">
        <v>22.692299999999999</v>
      </c>
      <c r="FE14" s="164"/>
      <c r="FF14" s="165">
        <v>22.480699999999999</v>
      </c>
      <c r="FG14" s="165">
        <v>39.775199999999998</v>
      </c>
      <c r="FH14" s="165">
        <v>40.612099999999998</v>
      </c>
      <c r="FI14" s="165">
        <v>38.688099999999999</v>
      </c>
      <c r="FJ14" s="165">
        <v>39.352200000000003</v>
      </c>
      <c r="FK14" s="165">
        <v>39.017299999999999</v>
      </c>
      <c r="FL14" s="165">
        <v>-162.26519999999999</v>
      </c>
      <c r="FM14" s="165">
        <v>57.112699999999997</v>
      </c>
      <c r="FN14" s="165">
        <v>56.619</v>
      </c>
      <c r="FO14" s="165">
        <v>-133.72909999999999</v>
      </c>
      <c r="FP14" s="165">
        <v>-130.60839999999999</v>
      </c>
      <c r="FQ14" s="165">
        <v>-26.460999999999999</v>
      </c>
      <c r="FR14" s="165">
        <v>-35.119999999999997</v>
      </c>
      <c r="FS14" s="165">
        <v>14.812799999999999</v>
      </c>
      <c r="FT14" s="166">
        <v>0.75105</v>
      </c>
      <c r="FU14" s="166">
        <v>-9.36</v>
      </c>
      <c r="FV14" s="165">
        <v>20.14</v>
      </c>
      <c r="FW14" s="165">
        <v>-27.279399999999999</v>
      </c>
      <c r="FX14" s="164"/>
      <c r="FY14" s="164"/>
      <c r="FZ14" s="165">
        <v>0.28999999999999998</v>
      </c>
      <c r="GA14" s="164"/>
      <c r="GB14" s="165">
        <v>37.67</v>
      </c>
      <c r="GC14" s="165">
        <v>132.52099999999999</v>
      </c>
      <c r="GD14" s="165">
        <v>137.93209999999999</v>
      </c>
      <c r="GE14" s="165">
        <v>12.97</v>
      </c>
      <c r="GF14" s="165">
        <v>83.299000000000007</v>
      </c>
      <c r="GG14" s="165">
        <v>22.9</v>
      </c>
      <c r="GH14" s="165">
        <v>-13.4457</v>
      </c>
      <c r="GI14" s="165">
        <v>1.5702</v>
      </c>
      <c r="GJ14" s="165">
        <v>1.7443</v>
      </c>
      <c r="GK14" s="165">
        <v>1.2016</v>
      </c>
      <c r="GL14" s="164"/>
      <c r="GM14" s="164"/>
      <c r="GN14" s="165">
        <v>-16.0654</v>
      </c>
      <c r="GO14" s="165">
        <v>-20.3765</v>
      </c>
      <c r="GP14" s="165">
        <v>20.4162</v>
      </c>
      <c r="GQ14" s="165">
        <v>21.077300000000001</v>
      </c>
      <c r="GR14" s="165">
        <v>61.496299999999998</v>
      </c>
      <c r="GS14" s="165">
        <v>63.823999999999998</v>
      </c>
      <c r="GT14" s="165">
        <v>-133.90360000000001</v>
      </c>
      <c r="GU14" s="165">
        <v>-15.815</v>
      </c>
      <c r="GV14" s="165">
        <v>32.7866</v>
      </c>
      <c r="GW14" s="165">
        <v>-30.923200000000001</v>
      </c>
      <c r="GX14" s="166">
        <v>12.007199999999999</v>
      </c>
      <c r="GY14" s="165">
        <v>3.7305999999999999</v>
      </c>
      <c r="GZ14" s="165">
        <v>3.4066999999999998</v>
      </c>
      <c r="HA14" s="165">
        <v>13.7157</v>
      </c>
      <c r="HB14" s="165">
        <v>141.26650000000001</v>
      </c>
      <c r="HC14" s="165">
        <v>143.05799999999999</v>
      </c>
      <c r="HD14" s="165">
        <v>165.1</v>
      </c>
      <c r="HE14" s="165">
        <v>-163.96889999999999</v>
      </c>
      <c r="HF14" s="165">
        <v>-461.19130000000001</v>
      </c>
      <c r="HG14" s="165">
        <v>463.7878</v>
      </c>
      <c r="HH14" s="165">
        <v>561.39009999999996</v>
      </c>
      <c r="HI14" s="165">
        <v>-136.30029999999999</v>
      </c>
      <c r="HJ14" s="165">
        <v>-133.7192</v>
      </c>
      <c r="HK14" s="165">
        <v>-67.629300000000001</v>
      </c>
      <c r="HL14" s="165">
        <v>-61.185000000000002</v>
      </c>
      <c r="HM14" s="165">
        <v>81.755200000000002</v>
      </c>
      <c r="HN14" s="165">
        <v>80.845299999999995</v>
      </c>
      <c r="HO14" s="164"/>
      <c r="HP14" s="164"/>
      <c r="HQ14" s="164"/>
      <c r="HR14" s="164"/>
      <c r="HS14" s="165">
        <v>-44.943100000000001</v>
      </c>
      <c r="HT14" s="165">
        <v>-44.599499999999999</v>
      </c>
      <c r="HU14" s="165">
        <v>103.58</v>
      </c>
      <c r="HV14" s="165">
        <v>103.13</v>
      </c>
      <c r="HW14" s="164"/>
      <c r="HX14" s="164"/>
      <c r="HY14" s="165">
        <v>21.329499999999999</v>
      </c>
      <c r="HZ14" s="165">
        <v>37.28</v>
      </c>
      <c r="IA14" s="165">
        <v>-338.3039</v>
      </c>
      <c r="IB14" s="165">
        <v>105.6951</v>
      </c>
      <c r="IC14" s="165">
        <v>105.5402</v>
      </c>
      <c r="ID14" s="164"/>
      <c r="IE14" s="164"/>
      <c r="IF14" s="164"/>
      <c r="IG14" s="164"/>
      <c r="IH14" s="164"/>
      <c r="II14" s="164"/>
      <c r="IJ14" s="165">
        <v>-549.50519999999995</v>
      </c>
      <c r="IK14" s="165">
        <v>-379.01229999999998</v>
      </c>
      <c r="IL14" s="165">
        <v>423.97550000000001</v>
      </c>
      <c r="IM14" s="165">
        <v>348.76960000000003</v>
      </c>
      <c r="IN14" s="165">
        <v>-59.567</v>
      </c>
      <c r="IO14" s="165">
        <v>-333.78440000000001</v>
      </c>
      <c r="IP14" s="165">
        <v>331.07580000000002</v>
      </c>
      <c r="IQ14" s="165">
        <v>-149.6893</v>
      </c>
      <c r="IR14" s="165">
        <v>-215.50030000000001</v>
      </c>
      <c r="IS14" s="165">
        <v>-326.0539</v>
      </c>
      <c r="IT14" s="165">
        <v>83.479200000000006</v>
      </c>
      <c r="IU14" s="165">
        <v>82.537099999999995</v>
      </c>
      <c r="IV14" s="165">
        <v>155.59630000000001</v>
      </c>
      <c r="IW14" s="165">
        <v>-397.60590000000002</v>
      </c>
      <c r="IX14" s="165">
        <v>221.91139999999999</v>
      </c>
      <c r="IY14" s="165">
        <v>-179.59960000000001</v>
      </c>
      <c r="IZ14" s="165">
        <v>181.3109</v>
      </c>
      <c r="JA14" s="165">
        <v>-9.9387000000000008</v>
      </c>
      <c r="JB14" s="165">
        <v>23.423999999999999</v>
      </c>
      <c r="JC14" s="165">
        <v>12.08</v>
      </c>
      <c r="JD14" s="165">
        <v>8.1489999999999991</v>
      </c>
      <c r="JE14" s="165">
        <v>8.1470000000000002</v>
      </c>
      <c r="JF14" s="165">
        <v>-11.76</v>
      </c>
      <c r="JG14" s="165">
        <v>-16</v>
      </c>
      <c r="JH14" s="164"/>
      <c r="JI14" s="165">
        <v>16.643000000000001</v>
      </c>
      <c r="JJ14" s="165">
        <v>-30.6752</v>
      </c>
      <c r="JK14" s="165">
        <v>-41.982100000000003</v>
      </c>
      <c r="JL14" s="164"/>
      <c r="JM14" s="165">
        <v>50.512</v>
      </c>
      <c r="JN14" s="165">
        <v>52.487000000000002</v>
      </c>
      <c r="JO14" s="164"/>
      <c r="JP14" s="164"/>
      <c r="JQ14" s="165">
        <v>52.146700000000003</v>
      </c>
      <c r="JR14" s="165">
        <v>52.180399999999999</v>
      </c>
      <c r="JS14" s="165">
        <v>51.754100000000001</v>
      </c>
      <c r="JT14" s="164"/>
      <c r="JU14" s="164"/>
      <c r="JV14" s="165">
        <v>23.948699999999999</v>
      </c>
      <c r="JW14" s="164"/>
      <c r="JX14" s="164"/>
      <c r="JY14" s="165">
        <v>-59.518700000000003</v>
      </c>
      <c r="JZ14" s="165">
        <v>84.091800000000006</v>
      </c>
      <c r="KA14" s="165">
        <v>68.750299999999996</v>
      </c>
      <c r="KB14" s="165">
        <v>-58.506799999999998</v>
      </c>
      <c r="KC14" s="165">
        <v>-82.660899999999998</v>
      </c>
      <c r="KD14" s="165">
        <v>60.283200000000001</v>
      </c>
      <c r="KE14" s="165">
        <v>22.097300000000001</v>
      </c>
      <c r="KF14" s="164"/>
      <c r="KG14" s="164"/>
      <c r="KH14" s="165">
        <v>102.97929999999999</v>
      </c>
      <c r="KI14" s="165">
        <v>-17.516999999999999</v>
      </c>
    </row>
    <row r="15" spans="1:295" ht="18" customHeight="1" x14ac:dyDescent="0.3">
      <c r="A15" s="160" t="s">
        <v>74</v>
      </c>
      <c r="B15" s="160" t="s">
        <v>838</v>
      </c>
      <c r="C15" s="164"/>
      <c r="D15" s="165">
        <v>13.446199999999999</v>
      </c>
      <c r="E15" s="166">
        <v>-20.6492</v>
      </c>
      <c r="F15" s="165">
        <v>-16.652000000000001</v>
      </c>
      <c r="G15" s="165">
        <v>12.946</v>
      </c>
      <c r="H15" s="164"/>
      <c r="I15" s="165">
        <v>33.648200000000003</v>
      </c>
      <c r="J15" s="165">
        <v>-54.979599999999998</v>
      </c>
      <c r="K15" s="165">
        <v>42.008299999999998</v>
      </c>
      <c r="L15" s="165">
        <v>21.185400000000001</v>
      </c>
      <c r="M15" s="165">
        <v>20.440200000000001</v>
      </c>
      <c r="N15" s="164"/>
      <c r="O15" s="166">
        <v>-61.298169999999999</v>
      </c>
      <c r="P15" s="164"/>
      <c r="Q15" s="164"/>
      <c r="R15" s="164"/>
      <c r="S15" s="165">
        <v>12.7615</v>
      </c>
      <c r="T15" s="165">
        <v>30.308599999999998</v>
      </c>
      <c r="U15" s="165">
        <v>9.6898999999999997</v>
      </c>
      <c r="V15" s="165">
        <v>9.6114999999999995</v>
      </c>
      <c r="W15" s="165">
        <v>16.092700000000001</v>
      </c>
      <c r="X15" s="165">
        <v>16.194800000000001</v>
      </c>
      <c r="Y15" s="165">
        <v>4.9985999999999997</v>
      </c>
      <c r="Z15" s="165">
        <v>7.7018000000000004</v>
      </c>
      <c r="AA15" s="164"/>
      <c r="AB15" s="164"/>
      <c r="AC15" s="165">
        <v>-56.89</v>
      </c>
      <c r="AD15" s="165">
        <v>-56.88</v>
      </c>
      <c r="AE15" s="164"/>
      <c r="AF15" s="164"/>
      <c r="AG15" s="164"/>
      <c r="AH15" s="165">
        <v>5.2409999999999997</v>
      </c>
      <c r="AI15" s="165">
        <v>0.161</v>
      </c>
      <c r="AJ15" s="166">
        <v>-35.47</v>
      </c>
      <c r="AK15" s="165">
        <v>-35.270000000000003</v>
      </c>
      <c r="AL15" s="165">
        <v>-77.91</v>
      </c>
      <c r="AM15" s="165">
        <v>35.51</v>
      </c>
      <c r="AN15" s="165">
        <v>36.11</v>
      </c>
      <c r="AO15" s="165">
        <v>9.6344999999999992</v>
      </c>
      <c r="AP15" s="165">
        <v>13.8629</v>
      </c>
      <c r="AQ15" s="165">
        <v>50.717700000000001</v>
      </c>
      <c r="AR15" s="165">
        <v>51.4131</v>
      </c>
      <c r="AS15" s="165">
        <v>27.1173</v>
      </c>
      <c r="AT15" s="165">
        <v>-44.936199999999999</v>
      </c>
      <c r="AU15" s="165">
        <v>-43.886099999999999</v>
      </c>
      <c r="AV15" s="165">
        <v>23.856300000000001</v>
      </c>
      <c r="AW15" s="165">
        <v>28.638000000000002</v>
      </c>
      <c r="AX15" s="165">
        <v>52.875799999999998</v>
      </c>
      <c r="AY15" s="165">
        <v>53.759599999999999</v>
      </c>
      <c r="AZ15" s="165">
        <v>-27.947199999999999</v>
      </c>
      <c r="BA15" s="165">
        <v>-23.973199999999999</v>
      </c>
      <c r="BB15" s="165">
        <v>-193.08080000000001</v>
      </c>
      <c r="BC15" s="165">
        <v>-15.895300000000001</v>
      </c>
      <c r="BD15" s="165">
        <v>-14</v>
      </c>
      <c r="BE15" s="165">
        <v>-14</v>
      </c>
      <c r="BF15" s="165">
        <v>51.351700000000001</v>
      </c>
      <c r="BG15" s="165">
        <v>48.2727</v>
      </c>
      <c r="BH15" s="165">
        <v>-3.8441000000000001</v>
      </c>
      <c r="BI15" s="164"/>
      <c r="BJ15" s="165">
        <v>-33.152000000000001</v>
      </c>
      <c r="BK15" s="165">
        <v>5.2042999999999999</v>
      </c>
      <c r="BL15" s="164"/>
      <c r="BM15" s="165">
        <v>0</v>
      </c>
      <c r="BN15" s="165">
        <v>236.8236</v>
      </c>
      <c r="BO15" s="165">
        <v>32.0749</v>
      </c>
      <c r="BP15" s="165">
        <v>31.9834</v>
      </c>
      <c r="BQ15" s="165">
        <v>-252.51320000000001</v>
      </c>
      <c r="BR15" s="165">
        <v>234.6053</v>
      </c>
      <c r="BS15" s="164"/>
      <c r="BT15" s="165">
        <v>-59.618499999999997</v>
      </c>
      <c r="BU15" s="165">
        <v>61.118200000000002</v>
      </c>
      <c r="BV15" s="165">
        <v>67.232200000000006</v>
      </c>
      <c r="BW15" s="165">
        <v>22.45</v>
      </c>
      <c r="BX15" s="165">
        <v>17.78</v>
      </c>
      <c r="BY15" s="166">
        <v>47.44</v>
      </c>
      <c r="BZ15" s="165">
        <v>67.19</v>
      </c>
      <c r="CA15" s="165">
        <v>-45.005400000000002</v>
      </c>
      <c r="CB15" s="165">
        <v>-43.264000000000003</v>
      </c>
      <c r="CC15" s="165">
        <v>119.6764</v>
      </c>
      <c r="CD15" s="165">
        <v>119.9913</v>
      </c>
      <c r="CE15" s="165">
        <v>-6.5145</v>
      </c>
      <c r="CF15" s="165">
        <v>5.2872000000000003</v>
      </c>
      <c r="CG15" s="165">
        <v>5.3848000000000003</v>
      </c>
      <c r="CH15" s="165">
        <v>-5.7157999999999998</v>
      </c>
      <c r="CI15" s="165">
        <v>-57.142499999999998</v>
      </c>
      <c r="CJ15" s="164"/>
      <c r="CK15" s="164"/>
      <c r="CL15" s="164"/>
      <c r="CM15" s="165">
        <v>114.9</v>
      </c>
      <c r="CN15" s="165">
        <v>-12.97</v>
      </c>
      <c r="CO15" s="165">
        <v>55.376899999999999</v>
      </c>
      <c r="CP15" s="165">
        <v>55.121600000000001</v>
      </c>
      <c r="CQ15" s="165">
        <v>54.466799999999999</v>
      </c>
      <c r="CR15" s="165">
        <v>-44.846800000000002</v>
      </c>
      <c r="CS15" s="165">
        <v>-44.519100000000002</v>
      </c>
      <c r="CT15" s="165">
        <v>-31.996300000000002</v>
      </c>
      <c r="CU15" s="165">
        <v>42.530900000000003</v>
      </c>
      <c r="CV15" s="165">
        <v>-36.393799999999999</v>
      </c>
      <c r="CW15" s="165">
        <v>11.801500000000001</v>
      </c>
      <c r="CX15" s="165">
        <v>34.130000000000003</v>
      </c>
      <c r="CY15" s="165">
        <v>20.79</v>
      </c>
      <c r="CZ15" s="165">
        <v>32.5854</v>
      </c>
      <c r="DA15" s="165">
        <v>30.766300000000001</v>
      </c>
      <c r="DB15" s="165">
        <v>-18.829999999999998</v>
      </c>
      <c r="DC15" s="164"/>
      <c r="DD15" s="165">
        <v>57.44</v>
      </c>
      <c r="DE15" s="165">
        <v>56.925899999999999</v>
      </c>
      <c r="DF15" s="165">
        <v>-29.7896</v>
      </c>
      <c r="DG15" s="164"/>
      <c r="DH15" s="165">
        <v>-19.5733</v>
      </c>
      <c r="DI15" s="165">
        <v>-100.2</v>
      </c>
      <c r="DJ15" s="165">
        <v>-100.9</v>
      </c>
      <c r="DK15" s="165">
        <v>25.359200000000001</v>
      </c>
      <c r="DL15" s="165">
        <v>34.579500000000003</v>
      </c>
      <c r="DM15" s="165">
        <v>28.6631</v>
      </c>
      <c r="DN15" s="165">
        <v>49.237099999999998</v>
      </c>
      <c r="DO15" s="165">
        <v>34.36</v>
      </c>
      <c r="DP15" s="165">
        <v>-0.83</v>
      </c>
      <c r="DQ15" s="165">
        <v>51.909500000000001</v>
      </c>
      <c r="DR15" s="165">
        <v>30.283000000000001</v>
      </c>
      <c r="DS15" s="165">
        <v>-25.81</v>
      </c>
      <c r="DT15" s="165">
        <v>-26.03</v>
      </c>
      <c r="DU15" s="165">
        <v>87.57</v>
      </c>
      <c r="DV15" s="165">
        <v>53.37</v>
      </c>
      <c r="DW15" s="165">
        <v>31.836400000000001</v>
      </c>
      <c r="DX15" s="165">
        <v>31.4909</v>
      </c>
      <c r="DY15" s="165">
        <v>-56.237699999999997</v>
      </c>
      <c r="DZ15" s="165">
        <v>-54.427300000000002</v>
      </c>
      <c r="EA15" s="165">
        <v>117.252</v>
      </c>
      <c r="EB15" s="165">
        <v>75.5916</v>
      </c>
      <c r="EC15" s="165">
        <v>73.014899999999997</v>
      </c>
      <c r="ED15" s="165">
        <v>73.566100000000006</v>
      </c>
      <c r="EE15" s="165">
        <v>88.283299999999997</v>
      </c>
      <c r="EF15" s="165">
        <v>76.804500000000004</v>
      </c>
      <c r="EG15" s="165">
        <v>-18.413</v>
      </c>
      <c r="EH15" s="165">
        <v>263.34100000000001</v>
      </c>
      <c r="EI15" s="165">
        <v>383.28449999999998</v>
      </c>
      <c r="EJ15" s="164"/>
      <c r="EK15" s="165">
        <v>-35.874099999999999</v>
      </c>
      <c r="EL15" s="165">
        <v>-33.7301</v>
      </c>
      <c r="EM15" s="165">
        <v>-18.080200000000001</v>
      </c>
      <c r="EN15" s="165">
        <v>47.604900000000001</v>
      </c>
      <c r="EO15" s="165">
        <v>44.5274</v>
      </c>
      <c r="EP15" s="165">
        <v>152.124</v>
      </c>
      <c r="EQ15" s="165">
        <v>-90.252099999999999</v>
      </c>
      <c r="ER15" s="165">
        <v>-92.473100000000002</v>
      </c>
      <c r="ES15" s="165">
        <v>-47.200299999999999</v>
      </c>
      <c r="ET15" s="165">
        <v>0</v>
      </c>
      <c r="EU15" s="165">
        <v>-7.87</v>
      </c>
      <c r="EV15" s="165">
        <v>110.9</v>
      </c>
      <c r="EW15" s="165">
        <v>15.4376</v>
      </c>
      <c r="EX15" s="165">
        <v>26.987200000000001</v>
      </c>
      <c r="EY15" s="165">
        <v>-33.045000000000002</v>
      </c>
      <c r="EZ15" s="165">
        <v>-32.155099999999997</v>
      </c>
      <c r="FA15" s="165">
        <v>3.4948000000000001</v>
      </c>
      <c r="FB15" s="165">
        <v>-70.118899999999996</v>
      </c>
      <c r="FC15" s="165">
        <v>59.993400000000001</v>
      </c>
      <c r="FD15" s="165">
        <v>22.662400000000002</v>
      </c>
      <c r="FE15" s="164"/>
      <c r="FF15" s="165">
        <v>22.194900000000001</v>
      </c>
      <c r="FG15" s="165">
        <v>41.822699999999998</v>
      </c>
      <c r="FH15" s="165">
        <v>42.157800000000002</v>
      </c>
      <c r="FI15" s="165">
        <v>40.838999999999999</v>
      </c>
      <c r="FJ15" s="165">
        <v>43.371200000000002</v>
      </c>
      <c r="FK15" s="165">
        <v>43.036299999999997</v>
      </c>
      <c r="FL15" s="165">
        <v>-134.4674</v>
      </c>
      <c r="FM15" s="165">
        <v>58.516100000000002</v>
      </c>
      <c r="FN15" s="165">
        <v>57.8932</v>
      </c>
      <c r="FO15" s="165">
        <v>-123.9439</v>
      </c>
      <c r="FP15" s="165">
        <v>-122.43640000000001</v>
      </c>
      <c r="FQ15" s="165">
        <v>-5.9894999999999996</v>
      </c>
      <c r="FR15" s="165">
        <v>-14.92</v>
      </c>
      <c r="FS15" s="165">
        <v>14.861700000000001</v>
      </c>
      <c r="FT15" s="165">
        <v>0.74009999999999998</v>
      </c>
      <c r="FU15" s="166">
        <v>-9.4849999999999994</v>
      </c>
      <c r="FV15" s="165">
        <v>20.47</v>
      </c>
      <c r="FW15" s="165">
        <v>0</v>
      </c>
      <c r="FX15" s="164"/>
      <c r="FY15" s="165">
        <v>-15.795999999999999</v>
      </c>
      <c r="FZ15" s="165">
        <v>0.28999999999999998</v>
      </c>
      <c r="GA15" s="164"/>
      <c r="GB15" s="165">
        <v>53.24</v>
      </c>
      <c r="GC15" s="165">
        <v>126.4045</v>
      </c>
      <c r="GD15" s="165">
        <v>127.8309</v>
      </c>
      <c r="GE15" s="165">
        <v>12.59</v>
      </c>
      <c r="GF15" s="165">
        <v>89.960099999999997</v>
      </c>
      <c r="GG15" s="165">
        <v>25.4</v>
      </c>
      <c r="GH15" s="165">
        <v>-12.246499999999999</v>
      </c>
      <c r="GI15" s="165">
        <v>1.3194999999999999</v>
      </c>
      <c r="GJ15" s="165">
        <v>1.2366999999999999</v>
      </c>
      <c r="GK15" s="165">
        <v>1.1875</v>
      </c>
      <c r="GL15" s="164"/>
      <c r="GM15" s="164"/>
      <c r="GN15" s="164"/>
      <c r="GO15" s="165">
        <v>-19.18</v>
      </c>
      <c r="GP15" s="165">
        <v>20.1341</v>
      </c>
      <c r="GQ15" s="165">
        <v>19.682500000000001</v>
      </c>
      <c r="GR15" s="165">
        <v>56.503799999999998</v>
      </c>
      <c r="GS15" s="165">
        <v>57.920499999999997</v>
      </c>
      <c r="GT15" s="165">
        <v>-133.03190000000001</v>
      </c>
      <c r="GU15" s="165">
        <v>-15.895899999999999</v>
      </c>
      <c r="GV15" s="165">
        <v>32.428400000000003</v>
      </c>
      <c r="GW15" s="165">
        <v>-31.364100000000001</v>
      </c>
      <c r="GX15" s="165">
        <v>11.6625</v>
      </c>
      <c r="GY15" s="165">
        <v>3.5840999999999998</v>
      </c>
      <c r="GZ15" s="165">
        <v>3.3856000000000002</v>
      </c>
      <c r="HA15" s="165">
        <v>13</v>
      </c>
      <c r="HB15" s="165">
        <v>142.3049</v>
      </c>
      <c r="HC15" s="165">
        <v>143.18199999999999</v>
      </c>
      <c r="HD15" s="165">
        <v>234.7</v>
      </c>
      <c r="HE15" s="165">
        <v>-235.74680000000001</v>
      </c>
      <c r="HF15" s="165">
        <v>-546.03470000000004</v>
      </c>
      <c r="HG15" s="165">
        <v>546.51369999999997</v>
      </c>
      <c r="HH15" s="165">
        <v>582.80409999999995</v>
      </c>
      <c r="HI15" s="165">
        <v>-138.18049999999999</v>
      </c>
      <c r="HJ15" s="165">
        <v>-134.34960000000001</v>
      </c>
      <c r="HK15" s="165">
        <v>-68.020099999999999</v>
      </c>
      <c r="HL15" s="165">
        <v>-61.946899999999999</v>
      </c>
      <c r="HM15" s="165">
        <v>79.581400000000002</v>
      </c>
      <c r="HN15" s="165">
        <v>75.728999999999999</v>
      </c>
      <c r="HO15" s="164"/>
      <c r="HP15" s="165">
        <v>-103.0331</v>
      </c>
      <c r="HQ15" s="164"/>
      <c r="HR15" s="164"/>
      <c r="HS15" s="165">
        <v>-44.798000000000002</v>
      </c>
      <c r="HT15" s="165">
        <v>-44.567799999999998</v>
      </c>
      <c r="HU15" s="165">
        <v>106.94</v>
      </c>
      <c r="HV15" s="165">
        <v>105.9</v>
      </c>
      <c r="HW15" s="164"/>
      <c r="HX15" s="164"/>
      <c r="HY15" s="165">
        <v>21.350899999999999</v>
      </c>
      <c r="HZ15" s="165">
        <v>37.28</v>
      </c>
      <c r="IA15" s="165">
        <v>-316.21260000000001</v>
      </c>
      <c r="IB15" s="165">
        <v>95.903099999999995</v>
      </c>
      <c r="IC15" s="165">
        <v>95.738900000000001</v>
      </c>
      <c r="ID15" s="164"/>
      <c r="IE15" s="164"/>
      <c r="IF15" s="164"/>
      <c r="IG15" s="164"/>
      <c r="IH15" s="164"/>
      <c r="II15" s="165">
        <v>1.2734000000000001</v>
      </c>
      <c r="IJ15" s="165">
        <v>-571.79139999999995</v>
      </c>
      <c r="IK15" s="165">
        <v>-351.49799999999999</v>
      </c>
      <c r="IL15" s="165">
        <v>409.66449999999998</v>
      </c>
      <c r="IM15" s="165">
        <v>336.72039999999998</v>
      </c>
      <c r="IN15" s="165">
        <v>-67.121300000000005</v>
      </c>
      <c r="IO15" s="165">
        <v>-322.02839999999998</v>
      </c>
      <c r="IP15" s="165">
        <v>323.30369999999999</v>
      </c>
      <c r="IQ15" s="165">
        <v>-137.1405</v>
      </c>
      <c r="IR15" s="165">
        <v>-206.28229999999999</v>
      </c>
      <c r="IS15" s="165">
        <v>-316.68549999999999</v>
      </c>
      <c r="IT15" s="165">
        <v>83.057199999999995</v>
      </c>
      <c r="IU15" s="165">
        <v>82.891199999999998</v>
      </c>
      <c r="IV15" s="165">
        <v>140.6601</v>
      </c>
      <c r="IW15" s="165">
        <v>-388.88959999999997</v>
      </c>
      <c r="IX15" s="165">
        <v>215.95050000000001</v>
      </c>
      <c r="IY15" s="165">
        <v>-175.1104</v>
      </c>
      <c r="IZ15" s="165">
        <v>177.51570000000001</v>
      </c>
      <c r="JA15" s="165">
        <v>-9.0433000000000003</v>
      </c>
      <c r="JB15" s="165">
        <v>22.992000000000001</v>
      </c>
      <c r="JC15" s="165">
        <v>11.28</v>
      </c>
      <c r="JD15" s="164"/>
      <c r="JE15" s="165">
        <v>8.2270000000000003</v>
      </c>
      <c r="JF15" s="165">
        <v>-11.84</v>
      </c>
      <c r="JG15" s="165">
        <v>-16.239999999999998</v>
      </c>
      <c r="JH15" s="164"/>
      <c r="JI15" s="165">
        <v>17.756900000000002</v>
      </c>
      <c r="JJ15" s="165">
        <v>-30.174700000000001</v>
      </c>
      <c r="JK15" s="165">
        <v>-42.275100000000002</v>
      </c>
      <c r="JL15" s="164"/>
      <c r="JM15" s="165">
        <v>51.497</v>
      </c>
      <c r="JN15" s="165">
        <v>51.325000000000003</v>
      </c>
      <c r="JO15" s="164"/>
      <c r="JP15" s="164"/>
      <c r="JQ15" s="165">
        <v>51.859699999999997</v>
      </c>
      <c r="JR15" s="165">
        <v>50.498399999999997</v>
      </c>
      <c r="JS15" s="165">
        <v>51.203099999999999</v>
      </c>
      <c r="JT15" s="164"/>
      <c r="JU15" s="164"/>
      <c r="JV15" s="165">
        <v>23.724699999999999</v>
      </c>
      <c r="JW15" s="164"/>
      <c r="JX15" s="164"/>
      <c r="JY15" s="165">
        <v>-60.964799999999997</v>
      </c>
      <c r="JZ15" s="165">
        <v>85.358500000000006</v>
      </c>
      <c r="KA15" s="165">
        <v>68.8399</v>
      </c>
      <c r="KB15" s="165">
        <v>-59.835000000000001</v>
      </c>
      <c r="KC15" s="165">
        <v>-83.807000000000002</v>
      </c>
      <c r="KD15" s="165">
        <v>61.413499999999999</v>
      </c>
      <c r="KE15" s="165">
        <v>22.983499999999999</v>
      </c>
      <c r="KF15" s="164"/>
      <c r="KG15" s="164"/>
      <c r="KH15" s="165">
        <v>38.555</v>
      </c>
      <c r="KI15" s="165">
        <v>37.6235</v>
      </c>
    </row>
    <row r="16" spans="1:295" ht="18" customHeight="1" x14ac:dyDescent="0.3">
      <c r="A16" s="160" t="s">
        <v>74</v>
      </c>
      <c r="B16" s="160" t="s">
        <v>839</v>
      </c>
      <c r="C16" s="167"/>
      <c r="D16" s="168">
        <v>13.4491</v>
      </c>
      <c r="E16" s="169">
        <v>-20.040400000000002</v>
      </c>
      <c r="F16" s="168">
        <v>-16.937100000000001</v>
      </c>
      <c r="G16" s="168">
        <v>12.9253</v>
      </c>
      <c r="H16" s="167"/>
      <c r="I16" s="168">
        <v>33.008099999999999</v>
      </c>
      <c r="J16" s="168">
        <v>-54.486499999999999</v>
      </c>
      <c r="K16" s="168">
        <v>42.475200000000001</v>
      </c>
      <c r="L16" s="168">
        <v>21.301300000000001</v>
      </c>
      <c r="M16" s="168">
        <v>20.732500000000002</v>
      </c>
      <c r="N16" s="167"/>
      <c r="O16" s="169">
        <v>-61.326180000000001</v>
      </c>
      <c r="P16" s="167"/>
      <c r="Q16" s="167"/>
      <c r="R16" s="167"/>
      <c r="S16" s="169">
        <v>12.63795</v>
      </c>
      <c r="T16" s="168">
        <v>30.842400000000001</v>
      </c>
      <c r="U16" s="168">
        <v>9.4793000000000003</v>
      </c>
      <c r="V16" s="168">
        <v>9.6328999999999994</v>
      </c>
      <c r="W16" s="168">
        <v>16.072900000000001</v>
      </c>
      <c r="X16" s="168">
        <v>15.959099999999999</v>
      </c>
      <c r="Y16" s="168">
        <v>5.0444000000000004</v>
      </c>
      <c r="Z16" s="168">
        <v>8.2213999999999992</v>
      </c>
      <c r="AA16" s="167"/>
      <c r="AB16" s="167"/>
      <c r="AC16" s="168">
        <v>-57.54</v>
      </c>
      <c r="AD16" s="168">
        <v>-57.38</v>
      </c>
      <c r="AE16" s="167"/>
      <c r="AF16" s="167"/>
      <c r="AG16" s="167"/>
      <c r="AH16" s="168">
        <v>5.0289999999999999</v>
      </c>
      <c r="AI16" s="168">
        <v>0.16</v>
      </c>
      <c r="AJ16" s="169">
        <v>-34.4</v>
      </c>
      <c r="AK16" s="168">
        <v>-34.200000000000003</v>
      </c>
      <c r="AL16" s="168">
        <v>-82.25</v>
      </c>
      <c r="AM16" s="168">
        <v>34.07</v>
      </c>
      <c r="AN16" s="168">
        <v>34.090000000000003</v>
      </c>
      <c r="AO16" s="168">
        <v>9.4047999999999998</v>
      </c>
      <c r="AP16" s="168">
        <v>14.187799999999999</v>
      </c>
      <c r="AQ16" s="168">
        <v>50.934199999999997</v>
      </c>
      <c r="AR16" s="168">
        <v>52.171399999999998</v>
      </c>
      <c r="AS16" s="168">
        <v>27.361000000000001</v>
      </c>
      <c r="AT16" s="168">
        <v>-42.4895</v>
      </c>
      <c r="AU16" s="168">
        <v>-41.692799999999998</v>
      </c>
      <c r="AV16" s="168">
        <v>9.3501999999999992</v>
      </c>
      <c r="AW16" s="168">
        <v>9.2171000000000003</v>
      </c>
      <c r="AX16" s="168">
        <v>55.153700000000001</v>
      </c>
      <c r="AY16" s="168">
        <v>56.118400000000001</v>
      </c>
      <c r="AZ16" s="168">
        <v>-44.08</v>
      </c>
      <c r="BA16" s="168">
        <v>-47.571399999999997</v>
      </c>
      <c r="BB16" s="168">
        <v>-170.26929999999999</v>
      </c>
      <c r="BC16" s="168">
        <v>-17.723700000000001</v>
      </c>
      <c r="BD16" s="168">
        <v>-13.6</v>
      </c>
      <c r="BE16" s="168">
        <v>-13.5</v>
      </c>
      <c r="BF16" s="168">
        <v>47.696199999999997</v>
      </c>
      <c r="BG16" s="168">
        <v>47.484099999999998</v>
      </c>
      <c r="BH16" s="168">
        <v>-3.8616999999999999</v>
      </c>
      <c r="BI16" s="167"/>
      <c r="BJ16" s="168">
        <v>-26.6266</v>
      </c>
      <c r="BK16" s="168">
        <v>5.3701999999999996</v>
      </c>
      <c r="BL16" s="167"/>
      <c r="BM16" s="168">
        <v>0</v>
      </c>
      <c r="BN16" s="168">
        <v>209.20429999999999</v>
      </c>
      <c r="BO16" s="168">
        <v>25.9712</v>
      </c>
      <c r="BP16" s="168">
        <v>25.8492</v>
      </c>
      <c r="BQ16" s="168">
        <v>-236.07919999999999</v>
      </c>
      <c r="BR16" s="168">
        <v>205.1463</v>
      </c>
      <c r="BS16" s="167"/>
      <c r="BT16" s="168">
        <v>-64.761300000000006</v>
      </c>
      <c r="BU16" s="168">
        <v>67.003</v>
      </c>
      <c r="BV16" s="168">
        <v>67.202299999999994</v>
      </c>
      <c r="BW16" s="168">
        <v>22.4</v>
      </c>
      <c r="BX16" s="168">
        <v>17.14</v>
      </c>
      <c r="BY16" s="169">
        <v>47.435000000000002</v>
      </c>
      <c r="BZ16" s="168">
        <v>66.510000000000005</v>
      </c>
      <c r="CA16" s="168">
        <v>-47.416600000000003</v>
      </c>
      <c r="CB16" s="168">
        <v>-47.8185</v>
      </c>
      <c r="CC16" s="168">
        <v>123.181</v>
      </c>
      <c r="CD16" s="168">
        <v>122.8977</v>
      </c>
      <c r="CE16" s="168">
        <v>-6.5646000000000004</v>
      </c>
      <c r="CF16" s="168">
        <v>6.5956999999999999</v>
      </c>
      <c r="CG16" s="168">
        <v>6.7168999999999999</v>
      </c>
      <c r="CH16" s="168">
        <v>-5.7495000000000003</v>
      </c>
      <c r="CI16" s="168">
        <v>-55.941000000000003</v>
      </c>
      <c r="CJ16" s="167"/>
      <c r="CK16" s="167"/>
      <c r="CL16" s="167"/>
      <c r="CM16" s="168">
        <v>113.5</v>
      </c>
      <c r="CN16" s="168">
        <v>-12.79</v>
      </c>
      <c r="CO16" s="168">
        <v>55.883200000000002</v>
      </c>
      <c r="CP16" s="168">
        <v>54.9193</v>
      </c>
      <c r="CQ16" s="168">
        <v>54.266399999999997</v>
      </c>
      <c r="CR16" s="168">
        <v>-45.091999999999999</v>
      </c>
      <c r="CS16" s="168">
        <v>-45.390599999999999</v>
      </c>
      <c r="CT16" s="168">
        <v>-36.8322</v>
      </c>
      <c r="CU16" s="168">
        <v>50.195799999999998</v>
      </c>
      <c r="CV16" s="168">
        <v>-41.348500000000001</v>
      </c>
      <c r="CW16" s="168">
        <v>11.8443</v>
      </c>
      <c r="CX16" s="168">
        <v>32.82</v>
      </c>
      <c r="CY16" s="168">
        <v>20.27</v>
      </c>
      <c r="CZ16" s="168">
        <v>32.5854</v>
      </c>
      <c r="DA16" s="168">
        <v>30.766300000000001</v>
      </c>
      <c r="DB16" s="168">
        <v>-18.73</v>
      </c>
      <c r="DC16" s="167"/>
      <c r="DD16" s="168">
        <v>56.729300000000002</v>
      </c>
      <c r="DE16" s="168">
        <v>55.762700000000002</v>
      </c>
      <c r="DF16" s="168">
        <v>-25.690100000000001</v>
      </c>
      <c r="DG16" s="167"/>
      <c r="DH16" s="168">
        <v>-19.373999999999999</v>
      </c>
      <c r="DI16" s="168">
        <v>-101</v>
      </c>
      <c r="DJ16" s="168">
        <v>-100.3</v>
      </c>
      <c r="DK16" s="168">
        <v>25.677800000000001</v>
      </c>
      <c r="DL16" s="169">
        <v>34.579500000000003</v>
      </c>
      <c r="DM16" s="168">
        <v>27.254200000000001</v>
      </c>
      <c r="DN16" s="168">
        <v>49.237099999999998</v>
      </c>
      <c r="DO16" s="169">
        <v>34.380000000000003</v>
      </c>
      <c r="DP16" s="168">
        <v>-0.43</v>
      </c>
      <c r="DQ16" s="168">
        <v>51.212000000000003</v>
      </c>
      <c r="DR16" s="168">
        <v>25.8477</v>
      </c>
      <c r="DS16" s="168">
        <v>-26.6</v>
      </c>
      <c r="DT16" s="168">
        <v>-26.86</v>
      </c>
      <c r="DU16" s="168">
        <v>88.65</v>
      </c>
      <c r="DV16" s="168">
        <v>53.27</v>
      </c>
      <c r="DW16" s="168">
        <v>28.109100000000002</v>
      </c>
      <c r="DX16" s="168">
        <v>27.854500000000002</v>
      </c>
      <c r="DY16" s="168">
        <v>-60.609099999999998</v>
      </c>
      <c r="DZ16" s="168">
        <v>-58.136400000000002</v>
      </c>
      <c r="EA16" s="168">
        <v>113.8536</v>
      </c>
      <c r="EB16" s="168">
        <v>71.471699999999998</v>
      </c>
      <c r="EC16" s="168">
        <v>69.177800000000005</v>
      </c>
      <c r="ED16" s="168">
        <v>68.878900000000002</v>
      </c>
      <c r="EE16" s="168">
        <v>90.167400000000001</v>
      </c>
      <c r="EF16" s="168">
        <v>75.7346</v>
      </c>
      <c r="EG16" s="168">
        <v>-18.149999999999999</v>
      </c>
      <c r="EH16" s="168">
        <v>246.4982</v>
      </c>
      <c r="EI16" s="168">
        <v>390.62329999999997</v>
      </c>
      <c r="EJ16" s="167"/>
      <c r="EK16" s="168">
        <v>-35.3919</v>
      </c>
      <c r="EL16" s="168">
        <v>-33.134999999999998</v>
      </c>
      <c r="EM16" s="168">
        <v>-20.887899999999998</v>
      </c>
      <c r="EN16" s="168">
        <v>48.323799999999999</v>
      </c>
      <c r="EO16" s="168">
        <v>45.148699999999998</v>
      </c>
      <c r="EP16" s="168">
        <v>150.58799999999999</v>
      </c>
      <c r="EQ16" s="168">
        <v>-89.020700000000005</v>
      </c>
      <c r="ER16" s="168">
        <v>-89.8</v>
      </c>
      <c r="ES16" s="168">
        <v>-46.909700000000001</v>
      </c>
      <c r="ET16" s="168">
        <v>15.81</v>
      </c>
      <c r="EU16" s="168">
        <v>-7.42</v>
      </c>
      <c r="EV16" s="168">
        <v>97</v>
      </c>
      <c r="EW16" s="168">
        <v>15.6724</v>
      </c>
      <c r="EX16" s="168">
        <v>28.8978</v>
      </c>
      <c r="EY16" s="168">
        <v>-32.407899999999998</v>
      </c>
      <c r="EZ16" s="168">
        <v>-31.621600000000001</v>
      </c>
      <c r="FA16" s="168">
        <v>4.1181999999999999</v>
      </c>
      <c r="FB16" s="168">
        <v>-60.936700000000002</v>
      </c>
      <c r="FC16" s="168">
        <v>43.1511</v>
      </c>
      <c r="FD16" s="168">
        <v>21.483499999999999</v>
      </c>
      <c r="FE16" s="167"/>
      <c r="FF16" s="168">
        <v>20.7529</v>
      </c>
      <c r="FG16" s="168">
        <v>41.755899999999997</v>
      </c>
      <c r="FH16" s="168">
        <v>42.307899999999997</v>
      </c>
      <c r="FI16" s="168">
        <v>40.144300000000001</v>
      </c>
      <c r="FJ16" s="168">
        <v>45.380699999999997</v>
      </c>
      <c r="FK16" s="168">
        <v>46.0505</v>
      </c>
      <c r="FL16" s="168">
        <v>-160.0882</v>
      </c>
      <c r="FM16" s="168">
        <v>62.198799999999999</v>
      </c>
      <c r="FN16" s="168">
        <v>61.622900000000001</v>
      </c>
      <c r="FO16" s="168">
        <v>-137.64109999999999</v>
      </c>
      <c r="FP16" s="168">
        <v>-136.68389999999999</v>
      </c>
      <c r="FQ16" s="168">
        <v>-27.1568</v>
      </c>
      <c r="FR16" s="168">
        <v>-34.659999999999997</v>
      </c>
      <c r="FS16" s="168">
        <v>8.9534000000000002</v>
      </c>
      <c r="FT16" s="169">
        <v>0.74555000000000005</v>
      </c>
      <c r="FU16" s="168">
        <v>-9.61</v>
      </c>
      <c r="FV16" s="168">
        <v>20.05</v>
      </c>
      <c r="FW16" s="168">
        <v>-17.946899999999999</v>
      </c>
      <c r="FX16" s="167"/>
      <c r="FY16" s="167"/>
      <c r="FZ16" s="168">
        <v>0.17299999999999999</v>
      </c>
      <c r="GA16" s="167"/>
      <c r="GB16" s="168">
        <v>36.43</v>
      </c>
      <c r="GC16" s="168">
        <v>139.00319999999999</v>
      </c>
      <c r="GD16" s="168">
        <v>141.02850000000001</v>
      </c>
      <c r="GE16" s="168">
        <v>13.03</v>
      </c>
      <c r="GF16" s="168">
        <v>83.395399999999995</v>
      </c>
      <c r="GG16" s="168">
        <v>20.8</v>
      </c>
      <c r="GH16" s="168">
        <v>-13.3767</v>
      </c>
      <c r="GI16" s="168">
        <v>1.7633000000000001</v>
      </c>
      <c r="GJ16" s="168">
        <v>1.9862</v>
      </c>
      <c r="GK16" s="168">
        <v>1.1767000000000001</v>
      </c>
      <c r="GL16" s="167"/>
      <c r="GM16" s="167"/>
      <c r="GN16" s="167"/>
      <c r="GO16" s="168">
        <v>-20.145800000000001</v>
      </c>
      <c r="GP16" s="168">
        <v>21.236499999999999</v>
      </c>
      <c r="GQ16" s="168">
        <v>21.052900000000001</v>
      </c>
      <c r="GR16" s="168">
        <v>58.972299999999997</v>
      </c>
      <c r="GS16" s="168">
        <v>59.975499999999997</v>
      </c>
      <c r="GT16" s="168">
        <v>-131.2773</v>
      </c>
      <c r="GU16" s="168">
        <v>-15.7026</v>
      </c>
      <c r="GV16" s="168">
        <v>32.816099999999999</v>
      </c>
      <c r="GW16" s="168">
        <v>-30.463699999999999</v>
      </c>
      <c r="GX16" s="168">
        <v>11.5031</v>
      </c>
      <c r="GY16" s="168">
        <v>3.7109999999999999</v>
      </c>
      <c r="GZ16" s="168">
        <v>3.4278</v>
      </c>
      <c r="HA16" s="167"/>
      <c r="HB16" s="168">
        <v>142.75989999999999</v>
      </c>
      <c r="HC16" s="168">
        <v>142.69049999999999</v>
      </c>
      <c r="HD16" s="168">
        <v>203.7</v>
      </c>
      <c r="HE16" s="168">
        <v>-204.83629999999999</v>
      </c>
      <c r="HF16" s="168">
        <v>-513.00009999999997</v>
      </c>
      <c r="HG16" s="168">
        <v>513.6019</v>
      </c>
      <c r="HH16" s="168">
        <v>577.79349999999999</v>
      </c>
      <c r="HI16" s="168">
        <v>-138.37309999999999</v>
      </c>
      <c r="HJ16" s="168">
        <v>-136.3595</v>
      </c>
      <c r="HK16" s="168">
        <v>-68.948700000000002</v>
      </c>
      <c r="HL16" s="168">
        <v>-62.2943</v>
      </c>
      <c r="HM16" s="168">
        <v>82.062200000000004</v>
      </c>
      <c r="HN16" s="168">
        <v>79.722099999999998</v>
      </c>
      <c r="HO16" s="167"/>
      <c r="HP16" s="167"/>
      <c r="HQ16" s="167"/>
      <c r="HR16" s="167"/>
      <c r="HS16" s="168">
        <v>-46.2547</v>
      </c>
      <c r="HT16" s="168">
        <v>-46.354399999999998</v>
      </c>
      <c r="HU16" s="168">
        <v>104.01</v>
      </c>
      <c r="HV16" s="168">
        <v>102.88</v>
      </c>
      <c r="HW16" s="167"/>
      <c r="HX16" s="167"/>
      <c r="HY16" s="168">
        <v>21.329499999999999</v>
      </c>
      <c r="HZ16" s="169">
        <v>37.76</v>
      </c>
      <c r="IA16" s="168">
        <v>-318.0847</v>
      </c>
      <c r="IB16" s="168">
        <v>104.1514</v>
      </c>
      <c r="IC16" s="168">
        <v>103.2551</v>
      </c>
      <c r="ID16" s="167"/>
      <c r="IE16" s="167"/>
      <c r="IF16" s="167"/>
      <c r="IG16" s="167"/>
      <c r="IH16" s="167"/>
      <c r="II16" s="167"/>
      <c r="IJ16" s="168">
        <v>-568.20609999999999</v>
      </c>
      <c r="IK16" s="168">
        <v>-362.45659999999998</v>
      </c>
      <c r="IL16" s="168">
        <v>413.9907</v>
      </c>
      <c r="IM16" s="168">
        <v>342.80889999999999</v>
      </c>
      <c r="IN16" s="168">
        <v>-67.257800000000003</v>
      </c>
      <c r="IO16" s="168">
        <v>-325.05360000000002</v>
      </c>
      <c r="IP16" s="168">
        <v>323.14089999999999</v>
      </c>
      <c r="IQ16" s="168">
        <v>-140.87479999999999</v>
      </c>
      <c r="IR16" s="168">
        <v>-208.8527</v>
      </c>
      <c r="IS16" s="168">
        <v>-320.40899999999999</v>
      </c>
      <c r="IT16" s="168">
        <v>82.041499999999999</v>
      </c>
      <c r="IU16" s="168">
        <v>82.772900000000007</v>
      </c>
      <c r="IV16" s="168">
        <v>146.1405</v>
      </c>
      <c r="IW16" s="168">
        <v>-390.80650000000003</v>
      </c>
      <c r="IX16" s="168">
        <v>218.6696</v>
      </c>
      <c r="IY16" s="168">
        <v>-177.4042</v>
      </c>
      <c r="IZ16" s="168">
        <v>179.77809999999999</v>
      </c>
      <c r="JA16" s="168">
        <v>-10.625299999999999</v>
      </c>
      <c r="JB16" s="168">
        <v>23.812999999999999</v>
      </c>
      <c r="JC16" s="168">
        <v>12.08</v>
      </c>
      <c r="JD16" s="167"/>
      <c r="JE16" s="167"/>
      <c r="JF16" s="168">
        <v>-11.28</v>
      </c>
      <c r="JG16" s="168">
        <v>-16.96</v>
      </c>
      <c r="JH16" s="167"/>
      <c r="JI16" s="168">
        <v>17.991900000000001</v>
      </c>
      <c r="JJ16" s="168">
        <v>-30.9956</v>
      </c>
      <c r="JK16" s="168">
        <v>-43.0381</v>
      </c>
      <c r="JL16" s="167"/>
      <c r="JM16" s="168">
        <v>54.231000000000002</v>
      </c>
      <c r="JN16" s="168">
        <v>53.57</v>
      </c>
      <c r="JO16" s="167"/>
      <c r="JP16" s="167"/>
      <c r="JQ16" s="168">
        <v>51.928899999999999</v>
      </c>
      <c r="JR16" s="168">
        <v>51.205399999999997</v>
      </c>
      <c r="JS16" s="168">
        <v>52.553699999999999</v>
      </c>
      <c r="JT16" s="167"/>
      <c r="JU16" s="167"/>
      <c r="JV16" s="168">
        <v>23.3246</v>
      </c>
      <c r="JW16" s="167"/>
      <c r="JX16" s="167"/>
      <c r="JY16" s="168">
        <v>-62.341999999999999</v>
      </c>
      <c r="JZ16" s="168">
        <v>86.471299999999999</v>
      </c>
      <c r="KA16" s="168">
        <v>70.342799999999997</v>
      </c>
      <c r="KB16" s="168">
        <v>-61.207700000000003</v>
      </c>
      <c r="KC16" s="168">
        <v>-85.008700000000005</v>
      </c>
      <c r="KD16" s="168">
        <v>61.383099999999999</v>
      </c>
      <c r="KE16" s="168">
        <v>22.947700000000001</v>
      </c>
      <c r="KF16" s="167"/>
      <c r="KG16" s="167"/>
      <c r="KH16" s="168">
        <v>67.911500000000004</v>
      </c>
      <c r="KI16" s="168">
        <v>15.2033</v>
      </c>
    </row>
    <row r="17" spans="1:295" ht="18" customHeight="1" x14ac:dyDescent="0.3">
      <c r="A17" s="160" t="s">
        <v>74</v>
      </c>
      <c r="B17" s="160" t="s">
        <v>840</v>
      </c>
      <c r="C17" s="161"/>
      <c r="D17" s="162">
        <v>13.2827</v>
      </c>
      <c r="E17" s="162">
        <v>-19.4316</v>
      </c>
      <c r="F17" s="162">
        <v>-15.6408</v>
      </c>
      <c r="G17" s="162">
        <v>13.028600000000001</v>
      </c>
      <c r="H17" s="161"/>
      <c r="I17" s="162">
        <v>33.766100000000002</v>
      </c>
      <c r="J17" s="162">
        <v>-54.731499999999997</v>
      </c>
      <c r="K17" s="162">
        <v>42.027200000000001</v>
      </c>
      <c r="L17" s="162">
        <v>21.409300000000002</v>
      </c>
      <c r="M17" s="162">
        <v>20.757000000000001</v>
      </c>
      <c r="N17" s="161"/>
      <c r="O17" s="163">
        <v>-61.323099999999997</v>
      </c>
      <c r="P17" s="161"/>
      <c r="Q17" s="161"/>
      <c r="R17" s="161"/>
      <c r="S17" s="162">
        <v>12.5144</v>
      </c>
      <c r="T17" s="162">
        <v>30.8384</v>
      </c>
      <c r="U17" s="162">
        <v>9.7203999999999997</v>
      </c>
      <c r="V17" s="162">
        <v>9.7453000000000003</v>
      </c>
      <c r="W17" s="162">
        <v>16.083300000000001</v>
      </c>
      <c r="X17" s="162">
        <v>16.413499999999999</v>
      </c>
      <c r="Y17" s="162">
        <v>5.4683999999999999</v>
      </c>
      <c r="Z17" s="162">
        <v>7.9873000000000003</v>
      </c>
      <c r="AA17" s="161"/>
      <c r="AB17" s="161"/>
      <c r="AC17" s="162">
        <v>-57.71</v>
      </c>
      <c r="AD17" s="162">
        <v>-58.19</v>
      </c>
      <c r="AE17" s="161"/>
      <c r="AF17" s="161"/>
      <c r="AG17" s="161"/>
      <c r="AH17" s="162">
        <v>6.1980000000000004</v>
      </c>
      <c r="AI17" s="162">
        <v>0.17100000000000001</v>
      </c>
      <c r="AJ17" s="163">
        <v>-36.65</v>
      </c>
      <c r="AK17" s="162">
        <v>-36.450000000000003</v>
      </c>
      <c r="AL17" s="162">
        <v>-82.21</v>
      </c>
      <c r="AM17" s="162">
        <v>36.659999999999997</v>
      </c>
      <c r="AN17" s="162">
        <v>36.79</v>
      </c>
      <c r="AO17" s="162">
        <v>9.67</v>
      </c>
      <c r="AP17" s="162">
        <v>13.5807</v>
      </c>
      <c r="AQ17" s="162">
        <v>51.108199999999997</v>
      </c>
      <c r="AR17" s="162">
        <v>52.500599999999999</v>
      </c>
      <c r="AS17" s="162">
        <v>27.935700000000001</v>
      </c>
      <c r="AT17" s="162">
        <v>-42.341999999999999</v>
      </c>
      <c r="AU17" s="162">
        <v>-42.2318</v>
      </c>
      <c r="AV17" s="162">
        <v>9.1183999999999994</v>
      </c>
      <c r="AW17" s="162">
        <v>8.9154</v>
      </c>
      <c r="AX17" s="162">
        <v>55.953400000000002</v>
      </c>
      <c r="AY17" s="162">
        <v>57.4099</v>
      </c>
      <c r="AZ17" s="162">
        <v>-38.526499999999999</v>
      </c>
      <c r="BA17" s="162">
        <v>-41.833599999999997</v>
      </c>
      <c r="BB17" s="162">
        <v>-190.90430000000001</v>
      </c>
      <c r="BC17" s="162">
        <v>-14.4657</v>
      </c>
      <c r="BD17" s="162">
        <v>-14.3</v>
      </c>
      <c r="BE17" s="162">
        <v>-14.2</v>
      </c>
      <c r="BF17" s="162">
        <v>47.662500000000001</v>
      </c>
      <c r="BG17" s="162">
        <v>47.310899999999997</v>
      </c>
      <c r="BH17" s="162">
        <v>-3.8088000000000002</v>
      </c>
      <c r="BI17" s="161"/>
      <c r="BJ17" s="162">
        <v>-29.917999999999999</v>
      </c>
      <c r="BK17" s="162">
        <v>5.7660999999999998</v>
      </c>
      <c r="BL17" s="161"/>
      <c r="BM17" s="162">
        <v>2.2692000000000001</v>
      </c>
      <c r="BN17" s="162">
        <v>233.5581</v>
      </c>
      <c r="BO17" s="162">
        <v>35.309899999999999</v>
      </c>
      <c r="BP17" s="162">
        <v>34.913200000000003</v>
      </c>
      <c r="BQ17" s="162">
        <v>-238.83920000000001</v>
      </c>
      <c r="BR17" s="162">
        <v>233.12639999999999</v>
      </c>
      <c r="BS17" s="161"/>
      <c r="BT17" s="162">
        <v>-74.141300000000001</v>
      </c>
      <c r="BU17" s="162">
        <v>75.024299999999997</v>
      </c>
      <c r="BV17" s="162">
        <v>69.457700000000003</v>
      </c>
      <c r="BW17" s="162">
        <v>23.02</v>
      </c>
      <c r="BX17" s="162">
        <v>18.36</v>
      </c>
      <c r="BY17" s="162">
        <v>47.43</v>
      </c>
      <c r="BZ17" s="162">
        <v>67.48</v>
      </c>
      <c r="CA17" s="162">
        <v>-46.612900000000003</v>
      </c>
      <c r="CB17" s="162">
        <v>-46.077100000000002</v>
      </c>
      <c r="CC17" s="162">
        <v>120.85680000000001</v>
      </c>
      <c r="CD17" s="162">
        <v>120.5453</v>
      </c>
      <c r="CE17" s="162">
        <v>-5.7168999999999999</v>
      </c>
      <c r="CF17" s="162">
        <v>1.0654999999999999</v>
      </c>
      <c r="CG17" s="162">
        <v>1.6281000000000001</v>
      </c>
      <c r="CH17" s="162">
        <v>-6.8665000000000003</v>
      </c>
      <c r="CI17" s="162">
        <v>-57.019500000000001</v>
      </c>
      <c r="CJ17" s="161"/>
      <c r="CK17" s="161"/>
      <c r="CL17" s="161"/>
      <c r="CM17" s="162">
        <v>113.5</v>
      </c>
      <c r="CN17" s="162">
        <v>-12.55</v>
      </c>
      <c r="CO17" s="162">
        <v>53.980600000000003</v>
      </c>
      <c r="CP17" s="162">
        <v>53.801000000000002</v>
      </c>
      <c r="CQ17" s="162">
        <v>52.796199999999999</v>
      </c>
      <c r="CR17" s="162">
        <v>-44.499400000000001</v>
      </c>
      <c r="CS17" s="162">
        <v>-43.438400000000001</v>
      </c>
      <c r="CT17" s="162">
        <v>-30.810199999999998</v>
      </c>
      <c r="CU17" s="162">
        <v>41.081099999999999</v>
      </c>
      <c r="CV17" s="162">
        <v>-33.599899999999998</v>
      </c>
      <c r="CW17" s="162">
        <v>11.9</v>
      </c>
      <c r="CX17" s="162">
        <v>34.89</v>
      </c>
      <c r="CY17" s="162">
        <v>20.71</v>
      </c>
      <c r="CZ17" s="162">
        <v>32.5854</v>
      </c>
      <c r="DA17" s="162">
        <v>30.766300000000001</v>
      </c>
      <c r="DB17" s="162">
        <v>-18.87</v>
      </c>
      <c r="DC17" s="161"/>
      <c r="DD17" s="162">
        <v>57.452800000000003</v>
      </c>
      <c r="DE17" s="162">
        <v>56.892499999999998</v>
      </c>
      <c r="DF17" s="162">
        <v>-22.105899999999998</v>
      </c>
      <c r="DG17" s="161"/>
      <c r="DH17" s="162">
        <v>-19.509799999999998</v>
      </c>
      <c r="DI17" s="162">
        <v>-101.3</v>
      </c>
      <c r="DJ17" s="162">
        <v>-101.4</v>
      </c>
      <c r="DK17" s="162">
        <v>25.095500000000001</v>
      </c>
      <c r="DL17" s="163">
        <v>34.872450000000001</v>
      </c>
      <c r="DM17" s="162">
        <v>28.1934</v>
      </c>
      <c r="DN17" s="162">
        <v>49.237099999999998</v>
      </c>
      <c r="DO17" s="162">
        <v>34.4</v>
      </c>
      <c r="DP17" s="162">
        <v>-1.1000000000000001</v>
      </c>
      <c r="DQ17" s="162">
        <v>51.893999999999998</v>
      </c>
      <c r="DR17" s="162">
        <v>21.0943</v>
      </c>
      <c r="DS17" s="162">
        <v>-28.24</v>
      </c>
      <c r="DT17" s="162">
        <v>-28.39</v>
      </c>
      <c r="DU17" s="162">
        <v>92.43</v>
      </c>
      <c r="DV17" s="162">
        <v>54.29</v>
      </c>
      <c r="DW17" s="162">
        <v>21.672699999999999</v>
      </c>
      <c r="DX17" s="162">
        <v>21.0364</v>
      </c>
      <c r="DY17" s="162">
        <v>-64.4221</v>
      </c>
      <c r="DZ17" s="162">
        <v>-62.0182</v>
      </c>
      <c r="EA17" s="162">
        <v>111.49079999999999</v>
      </c>
      <c r="EB17" s="162">
        <v>70.273899999999998</v>
      </c>
      <c r="EC17" s="162">
        <v>66.345799999999997</v>
      </c>
      <c r="ED17" s="162">
        <v>67.329899999999995</v>
      </c>
      <c r="EE17" s="162">
        <v>66.064499999999995</v>
      </c>
      <c r="EF17" s="162">
        <v>51.421799999999998</v>
      </c>
      <c r="EG17" s="162">
        <v>-19.283000000000001</v>
      </c>
      <c r="EH17" s="162">
        <v>252.16569999999999</v>
      </c>
      <c r="EI17" s="162">
        <v>377.31659999999999</v>
      </c>
      <c r="EJ17" s="161"/>
      <c r="EK17" s="162">
        <v>-36.698500000000003</v>
      </c>
      <c r="EL17" s="162">
        <v>-34.440600000000003</v>
      </c>
      <c r="EM17" s="162">
        <v>0</v>
      </c>
      <c r="EN17" s="162">
        <v>53.877699999999997</v>
      </c>
      <c r="EO17" s="162">
        <v>51.096699999999998</v>
      </c>
      <c r="EP17" s="162">
        <v>39.984000000000002</v>
      </c>
      <c r="EQ17" s="162">
        <v>-80.349199999999996</v>
      </c>
      <c r="ER17" s="162">
        <v>-82.254400000000004</v>
      </c>
      <c r="ES17" s="162">
        <v>-22.7685</v>
      </c>
      <c r="ET17" s="162">
        <v>0</v>
      </c>
      <c r="EU17" s="162">
        <v>-8.81</v>
      </c>
      <c r="EV17" s="162">
        <v>1</v>
      </c>
      <c r="EW17" s="162">
        <v>15.596500000000001</v>
      </c>
      <c r="EX17" s="162">
        <v>39.042999999999999</v>
      </c>
      <c r="EY17" s="162">
        <v>-32.777000000000001</v>
      </c>
      <c r="EZ17" s="162">
        <v>-32.107100000000003</v>
      </c>
      <c r="FA17" s="162">
        <v>3.3368000000000002</v>
      </c>
      <c r="FB17" s="162">
        <v>-49.212499999999999</v>
      </c>
      <c r="FC17" s="162">
        <v>54.958799999999997</v>
      </c>
      <c r="FD17" s="162">
        <v>22.348600000000001</v>
      </c>
      <c r="FE17" s="161"/>
      <c r="FF17" s="162">
        <v>21.737200000000001</v>
      </c>
      <c r="FG17" s="162">
        <v>40.930399999999999</v>
      </c>
      <c r="FH17" s="162">
        <v>41.073099999999997</v>
      </c>
      <c r="FI17" s="162">
        <v>39.205599999999997</v>
      </c>
      <c r="FJ17" s="162">
        <v>49.064700000000002</v>
      </c>
      <c r="FK17" s="162">
        <v>48.897199999999998</v>
      </c>
      <c r="FL17" s="162">
        <v>-146.35679999999999</v>
      </c>
      <c r="FM17" s="162">
        <v>64.690299999999993</v>
      </c>
      <c r="FN17" s="162">
        <v>64.668700000000001</v>
      </c>
      <c r="FO17" s="162">
        <v>-128.37780000000001</v>
      </c>
      <c r="FP17" s="162">
        <v>-124.98909999999999</v>
      </c>
      <c r="FQ17" s="162">
        <v>-17.327500000000001</v>
      </c>
      <c r="FR17" s="162">
        <v>-41.01</v>
      </c>
      <c r="FS17" s="162">
        <v>8.1671999999999993</v>
      </c>
      <c r="FT17" s="162">
        <v>0.751</v>
      </c>
      <c r="FU17" s="162">
        <v>-5.14</v>
      </c>
      <c r="FV17" s="163">
        <v>19.3</v>
      </c>
      <c r="FW17" s="162">
        <v>-14.178800000000001</v>
      </c>
      <c r="FX17" s="161"/>
      <c r="FY17" s="161"/>
      <c r="FZ17" s="162">
        <v>0.17100000000000001</v>
      </c>
      <c r="GA17" s="161"/>
      <c r="GB17" s="162">
        <v>38.229999999999997</v>
      </c>
      <c r="GC17" s="162">
        <v>129.05359999999999</v>
      </c>
      <c r="GD17" s="162">
        <v>134.66560000000001</v>
      </c>
      <c r="GE17" s="162">
        <v>12.92</v>
      </c>
      <c r="GF17" s="162">
        <v>83.515699999999995</v>
      </c>
      <c r="GG17" s="162">
        <v>21.6</v>
      </c>
      <c r="GH17" s="162">
        <v>-13.7339</v>
      </c>
      <c r="GI17" s="162">
        <v>1.6505000000000001</v>
      </c>
      <c r="GJ17" s="162">
        <v>1.9391</v>
      </c>
      <c r="GK17" s="162">
        <v>1.194</v>
      </c>
      <c r="GL17" s="161"/>
      <c r="GM17" s="161"/>
      <c r="GN17" s="161"/>
      <c r="GO17" s="162">
        <v>-20.639800000000001</v>
      </c>
      <c r="GP17" s="162">
        <v>22.885100000000001</v>
      </c>
      <c r="GQ17" s="162">
        <v>21.6995</v>
      </c>
      <c r="GR17" s="162">
        <v>61.115499999999997</v>
      </c>
      <c r="GS17" s="162">
        <v>62.523699999999998</v>
      </c>
      <c r="GT17" s="162">
        <v>-134.60669999999999</v>
      </c>
      <c r="GU17" s="162">
        <v>-16.037199999999999</v>
      </c>
      <c r="GV17" s="162">
        <v>32.980899999999998</v>
      </c>
      <c r="GW17" s="162">
        <v>-31.1037</v>
      </c>
      <c r="GX17" s="162">
        <v>12.2896</v>
      </c>
      <c r="GY17" s="162">
        <v>3.8087</v>
      </c>
      <c r="GZ17" s="162">
        <v>3.5122</v>
      </c>
      <c r="HA17" s="161"/>
      <c r="HB17" s="162">
        <v>147.2313</v>
      </c>
      <c r="HC17" s="162">
        <v>148.58189999999999</v>
      </c>
      <c r="HD17" s="162">
        <v>260.7</v>
      </c>
      <c r="HE17" s="162">
        <v>-256.54829999999998</v>
      </c>
      <c r="HF17" s="162">
        <v>-578.75509999999997</v>
      </c>
      <c r="HG17" s="162">
        <v>579.85059999999999</v>
      </c>
      <c r="HH17" s="162">
        <v>598.41139999999996</v>
      </c>
      <c r="HI17" s="162">
        <v>-142.51589999999999</v>
      </c>
      <c r="HJ17" s="162">
        <v>-138.32929999999999</v>
      </c>
      <c r="HK17" s="162">
        <v>-60.439</v>
      </c>
      <c r="HL17" s="162">
        <v>-54.655299999999997</v>
      </c>
      <c r="HM17" s="162">
        <v>78.171000000000006</v>
      </c>
      <c r="HN17" s="162">
        <v>77.869</v>
      </c>
      <c r="HO17" s="162">
        <v>-109.4</v>
      </c>
      <c r="HP17" s="161"/>
      <c r="HQ17" s="161"/>
      <c r="HR17" s="161"/>
      <c r="HS17" s="162">
        <v>-49.053800000000003</v>
      </c>
      <c r="HT17" s="162">
        <v>-48.853900000000003</v>
      </c>
      <c r="HU17" s="162">
        <v>100.49</v>
      </c>
      <c r="HV17" s="162">
        <v>100.37</v>
      </c>
      <c r="HW17" s="161"/>
      <c r="HX17" s="161"/>
      <c r="HY17" s="162">
        <v>21.310300000000002</v>
      </c>
      <c r="HZ17" s="162">
        <v>38.24</v>
      </c>
      <c r="IA17" s="162">
        <v>-332.3347</v>
      </c>
      <c r="IB17" s="162">
        <v>101.776</v>
      </c>
      <c r="IC17" s="162">
        <v>102.57170000000001</v>
      </c>
      <c r="ID17" s="161"/>
      <c r="IE17" s="161"/>
      <c r="IF17" s="161"/>
      <c r="IG17" s="161"/>
      <c r="IH17" s="162">
        <v>1.3946000000000001</v>
      </c>
      <c r="II17" s="161"/>
      <c r="IJ17" s="162">
        <v>-588.07129999999995</v>
      </c>
      <c r="IK17" s="162">
        <v>-348.79750000000001</v>
      </c>
      <c r="IL17" s="162">
        <v>420.60700000000003</v>
      </c>
      <c r="IM17" s="162">
        <v>350.86450000000002</v>
      </c>
      <c r="IN17" s="162">
        <v>-61.843600000000002</v>
      </c>
      <c r="IO17" s="162">
        <v>-332.19119999999998</v>
      </c>
      <c r="IP17" s="162">
        <v>331.69959999999998</v>
      </c>
      <c r="IQ17" s="162">
        <v>-150.69329999999999</v>
      </c>
      <c r="IR17" s="162">
        <v>-216.09280000000001</v>
      </c>
      <c r="IS17" s="162">
        <v>-329.21269999999998</v>
      </c>
      <c r="IT17" s="162">
        <v>82.555800000000005</v>
      </c>
      <c r="IU17" s="162">
        <v>83.286000000000001</v>
      </c>
      <c r="IV17" s="162">
        <v>152.6765</v>
      </c>
      <c r="IW17" s="162">
        <v>-398.19499999999999</v>
      </c>
      <c r="IX17" s="162">
        <v>219.71780000000001</v>
      </c>
      <c r="IY17" s="162">
        <v>-181.2765</v>
      </c>
      <c r="IZ17" s="162">
        <v>180.99180000000001</v>
      </c>
      <c r="JA17" s="162">
        <v>-8.5159000000000002</v>
      </c>
      <c r="JB17" s="162">
        <v>23.620999999999999</v>
      </c>
      <c r="JC17" s="162">
        <v>11.68</v>
      </c>
      <c r="JD17" s="161"/>
      <c r="JE17" s="161"/>
      <c r="JF17" s="162">
        <v>-12.4</v>
      </c>
      <c r="JG17" s="162">
        <v>-16.079999999999998</v>
      </c>
      <c r="JH17" s="161"/>
      <c r="JI17" s="162">
        <v>16.9665</v>
      </c>
      <c r="JJ17" s="162">
        <v>-29.002800000000001</v>
      </c>
      <c r="JK17" s="162">
        <v>-41.866199999999999</v>
      </c>
      <c r="JL17" s="161"/>
      <c r="JM17" s="162">
        <v>50.216000000000001</v>
      </c>
      <c r="JN17" s="162">
        <v>52.320999999999998</v>
      </c>
      <c r="JO17" s="162">
        <v>11.0723</v>
      </c>
      <c r="JP17" s="161"/>
      <c r="JQ17" s="162">
        <v>50.591799999999999</v>
      </c>
      <c r="JR17" s="162">
        <v>50.589100000000002</v>
      </c>
      <c r="JS17" s="162">
        <v>51.032600000000002</v>
      </c>
      <c r="JT17" s="161"/>
      <c r="JU17" s="161"/>
      <c r="JV17" s="162">
        <v>22.8184</v>
      </c>
      <c r="JW17" s="161"/>
      <c r="JX17" s="161"/>
      <c r="JY17" s="162">
        <v>-53.470500000000001</v>
      </c>
      <c r="JZ17" s="162">
        <v>80.102900000000005</v>
      </c>
      <c r="KA17" s="162">
        <v>63.374899999999997</v>
      </c>
      <c r="KB17" s="162">
        <v>-53.649299999999997</v>
      </c>
      <c r="KC17" s="162">
        <v>-78.495000000000005</v>
      </c>
      <c r="KD17" s="162">
        <v>53.633899999999997</v>
      </c>
      <c r="KE17" s="162">
        <v>24.308299999999999</v>
      </c>
      <c r="KF17" s="161"/>
      <c r="KG17" s="161"/>
      <c r="KH17" s="162">
        <v>27.366099999999999</v>
      </c>
      <c r="KI17" s="162">
        <v>49.036499999999997</v>
      </c>
    </row>
    <row r="18" spans="1:295" ht="18" customHeight="1" x14ac:dyDescent="0.3">
      <c r="A18" s="160" t="s">
        <v>74</v>
      </c>
      <c r="B18" s="160" t="s">
        <v>841</v>
      </c>
      <c r="C18" s="164"/>
      <c r="D18" s="165">
        <v>13.4268</v>
      </c>
      <c r="E18" s="166">
        <v>-19.67615</v>
      </c>
      <c r="F18" s="165">
        <v>-16.551500000000001</v>
      </c>
      <c r="G18" s="165">
        <v>12.7319</v>
      </c>
      <c r="H18" s="164"/>
      <c r="I18" s="165">
        <v>34.852800000000002</v>
      </c>
      <c r="J18" s="165">
        <v>-57.355699999999999</v>
      </c>
      <c r="K18" s="166">
        <v>42.440249999999999</v>
      </c>
      <c r="L18" s="165">
        <v>21.1494</v>
      </c>
      <c r="M18" s="165">
        <v>20.970099999999999</v>
      </c>
      <c r="N18" s="164"/>
      <c r="O18" s="166">
        <v>-61.314999999999998</v>
      </c>
      <c r="P18" s="164"/>
      <c r="Q18" s="164"/>
      <c r="R18" s="164"/>
      <c r="S18" s="165">
        <v>13.011200000000001</v>
      </c>
      <c r="T18" s="165">
        <v>32.492800000000003</v>
      </c>
      <c r="U18" s="165">
        <v>10.2745</v>
      </c>
      <c r="V18" s="165">
        <v>10.3127</v>
      </c>
      <c r="W18" s="165">
        <v>16.605399999999999</v>
      </c>
      <c r="X18" s="165">
        <v>17.595099999999999</v>
      </c>
      <c r="Y18" s="165">
        <v>5.1938000000000004</v>
      </c>
      <c r="Z18" s="165">
        <v>8.2451000000000008</v>
      </c>
      <c r="AA18" s="164"/>
      <c r="AB18" s="164"/>
      <c r="AC18" s="165">
        <v>-57.4</v>
      </c>
      <c r="AD18" s="165">
        <v>-57.67</v>
      </c>
      <c r="AE18" s="164"/>
      <c r="AF18" s="164"/>
      <c r="AG18" s="164"/>
      <c r="AH18" s="165">
        <v>7.17</v>
      </c>
      <c r="AI18" s="165">
        <v>0.17899999999999999</v>
      </c>
      <c r="AJ18" s="166">
        <v>-39.85</v>
      </c>
      <c r="AK18" s="165">
        <v>-39.65</v>
      </c>
      <c r="AL18" s="165">
        <v>-75.239999999999995</v>
      </c>
      <c r="AM18" s="165">
        <v>39.97</v>
      </c>
      <c r="AN18" s="165">
        <v>39.630000000000003</v>
      </c>
      <c r="AO18" s="165">
        <v>9.4387000000000008</v>
      </c>
      <c r="AP18" s="165">
        <v>13.6607</v>
      </c>
      <c r="AQ18" s="165">
        <v>50.145899999999997</v>
      </c>
      <c r="AR18" s="165">
        <v>51.669899999999998</v>
      </c>
      <c r="AS18" s="165">
        <v>27.331900000000001</v>
      </c>
      <c r="AT18" s="165">
        <v>-46.255400000000002</v>
      </c>
      <c r="AU18" s="165">
        <v>-46.177599999999998</v>
      </c>
      <c r="AV18" s="165">
        <v>29.974499999999999</v>
      </c>
      <c r="AW18" s="165">
        <v>31.710899999999999</v>
      </c>
      <c r="AX18" s="165">
        <v>53.043799999999997</v>
      </c>
      <c r="AY18" s="165">
        <v>54.040700000000001</v>
      </c>
      <c r="AZ18" s="165">
        <v>-20.907800000000002</v>
      </c>
      <c r="BA18" s="165">
        <v>-26.558299999999999</v>
      </c>
      <c r="BB18" s="165">
        <v>-209.45959999999999</v>
      </c>
      <c r="BC18" s="165">
        <v>-14.731999999999999</v>
      </c>
      <c r="BD18" s="165">
        <v>-15.4</v>
      </c>
      <c r="BE18" s="165">
        <v>-15.4</v>
      </c>
      <c r="BF18" s="165">
        <v>52.199599999999997</v>
      </c>
      <c r="BG18" s="165">
        <v>51.373399999999997</v>
      </c>
      <c r="BH18" s="165">
        <v>-3.6423000000000001</v>
      </c>
      <c r="BI18" s="164"/>
      <c r="BJ18" s="165">
        <v>-31.029199999999999</v>
      </c>
      <c r="BK18" s="165">
        <v>5.2249999999999996</v>
      </c>
      <c r="BL18" s="164"/>
      <c r="BM18" s="165">
        <v>2.2277</v>
      </c>
      <c r="BN18" s="165">
        <v>250.3433</v>
      </c>
      <c r="BO18" s="165">
        <v>30.823699999999999</v>
      </c>
      <c r="BP18" s="165">
        <v>30.2438</v>
      </c>
      <c r="BQ18" s="165">
        <v>-242.70349999999999</v>
      </c>
      <c r="BR18" s="165">
        <v>240.04669999999999</v>
      </c>
      <c r="BS18" s="164"/>
      <c r="BT18" s="165">
        <v>-65.985299999999995</v>
      </c>
      <c r="BU18" s="165">
        <v>67.599900000000005</v>
      </c>
      <c r="BV18" s="165">
        <v>70.794899999999998</v>
      </c>
      <c r="BW18" s="165">
        <v>23.36</v>
      </c>
      <c r="BX18" s="165">
        <v>18.59</v>
      </c>
      <c r="BY18" s="165">
        <v>47.91</v>
      </c>
      <c r="BZ18" s="165">
        <v>67.48</v>
      </c>
      <c r="CA18" s="165">
        <v>-49.693899999999999</v>
      </c>
      <c r="CB18" s="165">
        <v>-49.158099999999997</v>
      </c>
      <c r="CC18" s="165">
        <v>121.6099</v>
      </c>
      <c r="CD18" s="165">
        <v>121.17870000000001</v>
      </c>
      <c r="CE18" s="165">
        <v>-6.4542999999999999</v>
      </c>
      <c r="CF18" s="165">
        <v>6.2431000000000001</v>
      </c>
      <c r="CG18" s="165">
        <v>6.2374000000000001</v>
      </c>
      <c r="CH18" s="165">
        <v>-7.6092000000000004</v>
      </c>
      <c r="CI18" s="165">
        <v>-53.667999999999999</v>
      </c>
      <c r="CJ18" s="164"/>
      <c r="CK18" s="164"/>
      <c r="CL18" s="164"/>
      <c r="CM18" s="165">
        <v>106.9</v>
      </c>
      <c r="CN18" s="165">
        <v>-12.82</v>
      </c>
      <c r="CO18" s="165">
        <v>55.552300000000002</v>
      </c>
      <c r="CP18" s="165">
        <v>55.6492</v>
      </c>
      <c r="CQ18" s="165">
        <v>54.1554</v>
      </c>
      <c r="CR18" s="165">
        <v>-42.217700000000001</v>
      </c>
      <c r="CS18" s="165">
        <v>-42.181199999999997</v>
      </c>
      <c r="CT18" s="165">
        <v>-29.893000000000001</v>
      </c>
      <c r="CU18" s="165">
        <v>38.164200000000001</v>
      </c>
      <c r="CV18" s="165">
        <v>-32.4803</v>
      </c>
      <c r="CW18" s="165">
        <v>12.386799999999999</v>
      </c>
      <c r="CX18" s="165">
        <v>33.35</v>
      </c>
      <c r="CY18" s="165">
        <v>20.43</v>
      </c>
      <c r="CZ18" s="165">
        <v>33.054200000000002</v>
      </c>
      <c r="DA18" s="165">
        <v>31.2057</v>
      </c>
      <c r="DB18" s="165">
        <v>-18.89</v>
      </c>
      <c r="DC18" s="164"/>
      <c r="DD18" s="165">
        <v>53.903700000000001</v>
      </c>
      <c r="DE18" s="165">
        <v>52.767699999999998</v>
      </c>
      <c r="DF18" s="165">
        <v>-12.062099999999999</v>
      </c>
      <c r="DG18" s="164"/>
      <c r="DH18" s="165">
        <v>-19.615400000000001</v>
      </c>
      <c r="DI18" s="165">
        <v>-105.8</v>
      </c>
      <c r="DJ18" s="165">
        <v>-106.2</v>
      </c>
      <c r="DK18" s="165">
        <v>25.309799999999999</v>
      </c>
      <c r="DL18" s="165">
        <v>35.165399999999998</v>
      </c>
      <c r="DM18" s="165">
        <v>28.1934</v>
      </c>
      <c r="DN18" s="165">
        <v>50.408900000000003</v>
      </c>
      <c r="DO18" s="165">
        <v>35.1</v>
      </c>
      <c r="DP18" s="165">
        <v>-0.42</v>
      </c>
      <c r="DQ18" s="165">
        <v>53.6145</v>
      </c>
      <c r="DR18" s="165">
        <v>14.3758</v>
      </c>
      <c r="DS18" s="165">
        <v>-25.7</v>
      </c>
      <c r="DT18" s="165">
        <v>-25.98</v>
      </c>
      <c r="DU18" s="165">
        <v>90.4</v>
      </c>
      <c r="DV18" s="165">
        <v>54.33</v>
      </c>
      <c r="DW18" s="165">
        <v>15.436400000000001</v>
      </c>
      <c r="DX18" s="165">
        <v>15.2182</v>
      </c>
      <c r="DY18" s="165">
        <v>-66.711200000000005</v>
      </c>
      <c r="DZ18" s="165">
        <v>-66.7</v>
      </c>
      <c r="EA18" s="165">
        <v>106.8959</v>
      </c>
      <c r="EB18" s="165">
        <v>62.732599999999998</v>
      </c>
      <c r="EC18" s="165">
        <v>59.559600000000003</v>
      </c>
      <c r="ED18" s="165">
        <v>60.667999999999999</v>
      </c>
      <c r="EE18" s="165">
        <v>80.264399999999995</v>
      </c>
      <c r="EF18" s="165">
        <v>66.545599999999993</v>
      </c>
      <c r="EG18" s="165">
        <v>-18.795999999999999</v>
      </c>
      <c r="EH18" s="165">
        <v>253.1241</v>
      </c>
      <c r="EI18" s="165">
        <v>368.79739999999998</v>
      </c>
      <c r="EJ18" s="164"/>
      <c r="EK18" s="165">
        <v>-28.771999999999998</v>
      </c>
      <c r="EL18" s="165">
        <v>-26.179600000000001</v>
      </c>
      <c r="EM18" s="165">
        <v>0</v>
      </c>
      <c r="EN18" s="165">
        <v>45.014099999999999</v>
      </c>
      <c r="EO18" s="165">
        <v>42.436300000000003</v>
      </c>
      <c r="EP18" s="165">
        <v>41.52</v>
      </c>
      <c r="EQ18" s="165">
        <v>-93.702200000000005</v>
      </c>
      <c r="ER18" s="165">
        <v>-95.052099999999996</v>
      </c>
      <c r="ES18" s="165">
        <v>-36.2806</v>
      </c>
      <c r="ET18" s="165">
        <v>0</v>
      </c>
      <c r="EU18" s="165">
        <v>-7.96</v>
      </c>
      <c r="EV18" s="165">
        <v>106.1</v>
      </c>
      <c r="EW18" s="165">
        <v>15.8674</v>
      </c>
      <c r="EX18" s="165">
        <v>21.023199999999999</v>
      </c>
      <c r="EY18" s="165">
        <v>-34.321100000000001</v>
      </c>
      <c r="EZ18" s="165">
        <v>-33.274099999999997</v>
      </c>
      <c r="FA18" s="165">
        <v>3.3391000000000002</v>
      </c>
      <c r="FB18" s="165">
        <v>-62.076999999999998</v>
      </c>
      <c r="FC18" s="165">
        <v>54.288699999999999</v>
      </c>
      <c r="FD18" s="165">
        <v>23.02</v>
      </c>
      <c r="FE18" s="164"/>
      <c r="FF18" s="165">
        <v>22.758299999999998</v>
      </c>
      <c r="FG18" s="165">
        <v>41.4283</v>
      </c>
      <c r="FH18" s="165">
        <v>42.043100000000003</v>
      </c>
      <c r="FI18" s="165">
        <v>40.735199999999999</v>
      </c>
      <c r="FJ18" s="165">
        <v>49.232199999999999</v>
      </c>
      <c r="FK18" s="165">
        <v>49.232199999999999</v>
      </c>
      <c r="FL18" s="165">
        <v>-142.33789999999999</v>
      </c>
      <c r="FM18" s="165">
        <v>69.926500000000004</v>
      </c>
      <c r="FN18" s="165">
        <v>69.771600000000007</v>
      </c>
      <c r="FO18" s="165">
        <v>-133.82919999999999</v>
      </c>
      <c r="FP18" s="165">
        <v>-130.02860000000001</v>
      </c>
      <c r="FQ18" s="165">
        <v>-15.789400000000001</v>
      </c>
      <c r="FR18" s="165">
        <v>-40.51</v>
      </c>
      <c r="FS18" s="165">
        <v>8.8582000000000001</v>
      </c>
      <c r="FT18" s="165">
        <v>0.76329999999999998</v>
      </c>
      <c r="FU18" s="166">
        <v>-5.14</v>
      </c>
      <c r="FV18" s="165">
        <v>18.55</v>
      </c>
      <c r="FW18" s="165">
        <v>-18.574100000000001</v>
      </c>
      <c r="FX18" s="164"/>
      <c r="FY18" s="165">
        <v>-15.577</v>
      </c>
      <c r="FZ18" s="165">
        <v>0.28499999999999998</v>
      </c>
      <c r="GA18" s="164"/>
      <c r="GB18" s="165">
        <v>37.35</v>
      </c>
      <c r="GC18" s="165">
        <v>133.80350000000001</v>
      </c>
      <c r="GD18" s="165">
        <v>134.19489999999999</v>
      </c>
      <c r="GE18" s="166">
        <v>12.92</v>
      </c>
      <c r="GF18" s="165">
        <v>83.635000000000005</v>
      </c>
      <c r="GG18" s="165">
        <v>19.399999999999999</v>
      </c>
      <c r="GH18" s="165">
        <v>-14.627800000000001</v>
      </c>
      <c r="GI18" s="165">
        <v>1.5094000000000001</v>
      </c>
      <c r="GJ18" s="165">
        <v>2.1429999999999998</v>
      </c>
      <c r="GK18" s="165">
        <v>1.2165999999999999</v>
      </c>
      <c r="GL18" s="164"/>
      <c r="GM18" s="164"/>
      <c r="GN18" s="164"/>
      <c r="GO18" s="165">
        <v>-21.3996</v>
      </c>
      <c r="GP18" s="165">
        <v>21.297899999999998</v>
      </c>
      <c r="GQ18" s="165">
        <v>22.4968</v>
      </c>
      <c r="GR18" s="165">
        <v>53.9405</v>
      </c>
      <c r="GS18" s="165">
        <v>57.1629</v>
      </c>
      <c r="GT18" s="165">
        <v>-136.9768</v>
      </c>
      <c r="GU18" s="165">
        <v>-16.151599999999998</v>
      </c>
      <c r="GV18" s="165">
        <v>34.040500000000002</v>
      </c>
      <c r="GW18" s="165">
        <v>-31.6691</v>
      </c>
      <c r="GX18" s="165">
        <v>12.055899999999999</v>
      </c>
      <c r="GY18" s="165">
        <v>4.1017000000000001</v>
      </c>
      <c r="GZ18" s="165">
        <v>3.7652999999999999</v>
      </c>
      <c r="HA18" s="165">
        <v>13</v>
      </c>
      <c r="HB18" s="165">
        <v>145.46789999999999</v>
      </c>
      <c r="HC18" s="165">
        <v>147.16210000000001</v>
      </c>
      <c r="HD18" s="165">
        <v>274.10000000000002</v>
      </c>
      <c r="HE18" s="165">
        <v>-275.20609999999999</v>
      </c>
      <c r="HF18" s="165">
        <v>-593.84439999999995</v>
      </c>
      <c r="HG18" s="165">
        <v>591.16430000000003</v>
      </c>
      <c r="HH18" s="165">
        <v>604.3193</v>
      </c>
      <c r="HI18" s="165">
        <v>-139.827</v>
      </c>
      <c r="HJ18" s="165">
        <v>-138.47739999999999</v>
      </c>
      <c r="HK18" s="165">
        <v>-66.284300000000002</v>
      </c>
      <c r="HL18" s="165">
        <v>-61.009300000000003</v>
      </c>
      <c r="HM18" s="165">
        <v>76.597899999999996</v>
      </c>
      <c r="HN18" s="165">
        <v>76.709199999999996</v>
      </c>
      <c r="HO18" s="164"/>
      <c r="HP18" s="164"/>
      <c r="HQ18" s="164"/>
      <c r="HR18" s="164"/>
      <c r="HS18" s="165">
        <v>-47.383200000000002</v>
      </c>
      <c r="HT18" s="165">
        <v>-48.089100000000002</v>
      </c>
      <c r="HU18" s="165">
        <v>104.34</v>
      </c>
      <c r="HV18" s="165">
        <v>103.75</v>
      </c>
      <c r="HW18" s="164"/>
      <c r="HX18" s="164"/>
      <c r="HY18" s="166">
        <v>21.310300000000002</v>
      </c>
      <c r="HZ18" s="165">
        <v>38.880000000000003</v>
      </c>
      <c r="IA18" s="165">
        <v>-329.93520000000001</v>
      </c>
      <c r="IB18" s="165">
        <v>101.7316</v>
      </c>
      <c r="IC18" s="165">
        <v>101.3201</v>
      </c>
      <c r="ID18" s="164"/>
      <c r="IE18" s="164"/>
      <c r="IF18" s="164"/>
      <c r="IG18" s="164"/>
      <c r="IH18" s="164"/>
      <c r="II18" s="164"/>
      <c r="IJ18" s="165">
        <v>-590.2373</v>
      </c>
      <c r="IK18" s="165">
        <v>-339.50420000000003</v>
      </c>
      <c r="IL18" s="165">
        <v>418.3116</v>
      </c>
      <c r="IM18" s="165">
        <v>344.08510000000001</v>
      </c>
      <c r="IN18" s="165">
        <v>-64.560900000000004</v>
      </c>
      <c r="IO18" s="165">
        <v>-333.90839999999997</v>
      </c>
      <c r="IP18" s="165">
        <v>329.39400000000001</v>
      </c>
      <c r="IQ18" s="165">
        <v>-144.73050000000001</v>
      </c>
      <c r="IR18" s="165">
        <v>-215.60489999999999</v>
      </c>
      <c r="IS18" s="165">
        <v>-327.48289999999997</v>
      </c>
      <c r="IT18" s="165">
        <v>82.745699999999999</v>
      </c>
      <c r="IU18" s="165">
        <v>82.707099999999997</v>
      </c>
      <c r="IV18" s="165">
        <v>150.2612</v>
      </c>
      <c r="IW18" s="165">
        <v>-395.25240000000002</v>
      </c>
      <c r="IX18" s="165">
        <v>219.5027</v>
      </c>
      <c r="IY18" s="165">
        <v>-185.09119999999999</v>
      </c>
      <c r="IZ18" s="165">
        <v>181.1001</v>
      </c>
      <c r="JA18" s="165">
        <v>-9.3865999999999996</v>
      </c>
      <c r="JB18" s="165">
        <v>23.472999999999999</v>
      </c>
      <c r="JC18" s="165">
        <v>12.4</v>
      </c>
      <c r="JD18" s="165">
        <v>8.0370000000000008</v>
      </c>
      <c r="JE18" s="164"/>
      <c r="JF18" s="165">
        <v>-12.72</v>
      </c>
      <c r="JG18" s="165">
        <v>-16.079999999999998</v>
      </c>
      <c r="JH18" s="164"/>
      <c r="JI18" s="165">
        <v>17.198399999999999</v>
      </c>
      <c r="JJ18" s="165">
        <v>-30.9377</v>
      </c>
      <c r="JK18" s="165">
        <v>-42.482599999999998</v>
      </c>
      <c r="JL18" s="164"/>
      <c r="JM18" s="165">
        <v>52.582000000000001</v>
      </c>
      <c r="JN18" s="165">
        <v>52.543999999999997</v>
      </c>
      <c r="JO18" s="164"/>
      <c r="JP18" s="164"/>
      <c r="JQ18" s="165">
        <v>50.657600000000002</v>
      </c>
      <c r="JR18" s="165">
        <v>51.066299999999998</v>
      </c>
      <c r="JS18" s="165">
        <v>51.082700000000003</v>
      </c>
      <c r="JT18" s="164"/>
      <c r="JU18" s="164"/>
      <c r="JV18" s="165">
        <v>23.130500000000001</v>
      </c>
      <c r="JW18" s="164"/>
      <c r="JX18" s="164"/>
      <c r="JY18" s="165">
        <v>-62.463900000000002</v>
      </c>
      <c r="JZ18" s="165">
        <v>84.357699999999994</v>
      </c>
      <c r="KA18" s="165">
        <v>68.365700000000004</v>
      </c>
      <c r="KB18" s="165">
        <v>-60.426900000000003</v>
      </c>
      <c r="KC18" s="165">
        <v>-83.253600000000006</v>
      </c>
      <c r="KD18" s="165">
        <v>59.750399999999999</v>
      </c>
      <c r="KE18" s="165">
        <v>23.0228</v>
      </c>
      <c r="KF18" s="164"/>
      <c r="KG18" s="164"/>
      <c r="KH18" s="165">
        <v>13.439299999999999</v>
      </c>
      <c r="KI18" s="165">
        <v>65.738</v>
      </c>
    </row>
    <row r="19" spans="1:295" ht="18" customHeight="1" x14ac:dyDescent="0.3">
      <c r="A19" s="160" t="s">
        <v>74</v>
      </c>
      <c r="B19" s="160" t="s">
        <v>842</v>
      </c>
      <c r="C19" s="164"/>
      <c r="D19" s="165">
        <v>13.562799999999999</v>
      </c>
      <c r="E19" s="165">
        <v>-19.9207</v>
      </c>
      <c r="F19" s="165">
        <v>-17.049499999999998</v>
      </c>
      <c r="G19" s="165">
        <v>17.195599999999999</v>
      </c>
      <c r="H19" s="164"/>
      <c r="I19" s="165">
        <v>35.185499999999998</v>
      </c>
      <c r="J19" s="165">
        <v>-61.301699999999997</v>
      </c>
      <c r="K19" s="165">
        <v>42.853299999999997</v>
      </c>
      <c r="L19" s="165">
        <v>22.039300000000001</v>
      </c>
      <c r="M19" s="165">
        <v>21.531400000000001</v>
      </c>
      <c r="N19" s="164"/>
      <c r="O19" s="166">
        <v>-61.27711</v>
      </c>
      <c r="P19" s="164"/>
      <c r="Q19" s="164"/>
      <c r="R19" s="164"/>
      <c r="S19" s="165">
        <v>13.2301</v>
      </c>
      <c r="T19" s="165">
        <v>35.381999999999998</v>
      </c>
      <c r="U19" s="165">
        <v>10.539199999999999</v>
      </c>
      <c r="V19" s="165">
        <v>10.475300000000001</v>
      </c>
      <c r="W19" s="165">
        <v>17.795300000000001</v>
      </c>
      <c r="X19" s="165">
        <v>17.708300000000001</v>
      </c>
      <c r="Y19" s="165">
        <v>4.9519000000000002</v>
      </c>
      <c r="Z19" s="165">
        <v>8.1860999999999997</v>
      </c>
      <c r="AA19" s="164"/>
      <c r="AB19" s="164"/>
      <c r="AC19" s="165">
        <v>-57.24</v>
      </c>
      <c r="AD19" s="165">
        <v>-57.33</v>
      </c>
      <c r="AE19" s="164"/>
      <c r="AF19" s="164"/>
      <c r="AG19" s="164"/>
      <c r="AH19" s="165">
        <v>6.8339999999999996</v>
      </c>
      <c r="AI19" s="165">
        <v>0.18</v>
      </c>
      <c r="AJ19" s="166">
        <v>-37.74</v>
      </c>
      <c r="AK19" s="165">
        <v>-37.54</v>
      </c>
      <c r="AL19" s="165">
        <v>-78.45</v>
      </c>
      <c r="AM19" s="165">
        <v>37.729999999999997</v>
      </c>
      <c r="AN19" s="165">
        <v>38.880000000000003</v>
      </c>
      <c r="AO19" s="165">
        <v>9.1326999999999998</v>
      </c>
      <c r="AP19" s="165">
        <v>13.8996</v>
      </c>
      <c r="AQ19" s="165">
        <v>51.700800000000001</v>
      </c>
      <c r="AR19" s="165">
        <v>53.147399999999998</v>
      </c>
      <c r="AS19" s="165">
        <v>26.7072</v>
      </c>
      <c r="AT19" s="165">
        <v>-46.826700000000002</v>
      </c>
      <c r="AU19" s="165">
        <v>-46.187600000000003</v>
      </c>
      <c r="AV19" s="165">
        <v>35.103700000000003</v>
      </c>
      <c r="AW19" s="165">
        <v>34.333399999999997</v>
      </c>
      <c r="AX19" s="165">
        <v>53.585000000000001</v>
      </c>
      <c r="AY19" s="165">
        <v>54.162700000000001</v>
      </c>
      <c r="AZ19" s="165">
        <v>-20.716100000000001</v>
      </c>
      <c r="BA19" s="165">
        <v>-30.046800000000001</v>
      </c>
      <c r="BB19" s="165">
        <v>-221.03800000000001</v>
      </c>
      <c r="BC19" s="165">
        <v>-14.9963</v>
      </c>
      <c r="BD19" s="165">
        <v>-14.8</v>
      </c>
      <c r="BE19" s="165">
        <v>-14.8</v>
      </c>
      <c r="BF19" s="165">
        <v>52.047800000000002</v>
      </c>
      <c r="BG19" s="165">
        <v>50.518999999999998</v>
      </c>
      <c r="BH19" s="165">
        <v>-3.7610000000000001</v>
      </c>
      <c r="BI19" s="164"/>
      <c r="BJ19" s="165">
        <v>-35.543199999999999</v>
      </c>
      <c r="BK19" s="165">
        <v>4.7058999999999997</v>
      </c>
      <c r="BL19" s="164"/>
      <c r="BM19" s="165">
        <v>2.9796</v>
      </c>
      <c r="BN19" s="165">
        <v>268.83749999999998</v>
      </c>
      <c r="BO19" s="165">
        <v>34.028100000000002</v>
      </c>
      <c r="BP19" s="165">
        <v>33.844999999999999</v>
      </c>
      <c r="BQ19" s="165">
        <v>-250.05179999999999</v>
      </c>
      <c r="BR19" s="165">
        <v>260.96460000000002</v>
      </c>
      <c r="BS19" s="164"/>
      <c r="BT19" s="165">
        <v>-86.761399999999995</v>
      </c>
      <c r="BU19" s="165">
        <v>87.924400000000006</v>
      </c>
      <c r="BV19" s="165">
        <v>71.942599999999999</v>
      </c>
      <c r="BW19" s="165">
        <v>23.43</v>
      </c>
      <c r="BX19" s="165">
        <v>19.11</v>
      </c>
      <c r="BY19" s="165">
        <v>49.96</v>
      </c>
      <c r="BZ19" s="165">
        <v>68.81</v>
      </c>
      <c r="CA19" s="165">
        <v>-44.737499999999997</v>
      </c>
      <c r="CB19" s="165">
        <v>-42.594200000000001</v>
      </c>
      <c r="CC19" s="165">
        <v>120.78440000000001</v>
      </c>
      <c r="CD19" s="165">
        <v>121.35039999999999</v>
      </c>
      <c r="CE19" s="165">
        <v>-7.0205000000000002</v>
      </c>
      <c r="CF19" s="165">
        <v>-0.32650000000000001</v>
      </c>
      <c r="CG19" s="165">
        <v>-0.60070000000000001</v>
      </c>
      <c r="CH19" s="165">
        <v>-5.9973999999999998</v>
      </c>
      <c r="CI19" s="165">
        <v>-57.578200000000002</v>
      </c>
      <c r="CJ19" s="164"/>
      <c r="CK19" s="164"/>
      <c r="CL19" s="164"/>
      <c r="CM19" s="165">
        <v>114.7</v>
      </c>
      <c r="CN19" s="165">
        <v>-13.31</v>
      </c>
      <c r="CO19" s="165">
        <v>54.163699999999999</v>
      </c>
      <c r="CP19" s="165">
        <v>53.715600000000002</v>
      </c>
      <c r="CQ19" s="165">
        <v>53.872300000000003</v>
      </c>
      <c r="CR19" s="165">
        <v>-44.950200000000002</v>
      </c>
      <c r="CS19" s="165">
        <v>-46.376300000000001</v>
      </c>
      <c r="CT19" s="165">
        <v>-25.648199999999999</v>
      </c>
      <c r="CU19" s="165">
        <v>36.2121</v>
      </c>
      <c r="CV19" s="165">
        <v>-29.3</v>
      </c>
      <c r="CW19" s="165">
        <v>11.597899999999999</v>
      </c>
      <c r="CX19" s="165">
        <v>36.82</v>
      </c>
      <c r="CY19" s="165">
        <v>21.93</v>
      </c>
      <c r="CZ19" s="165">
        <v>33.991700000000002</v>
      </c>
      <c r="DA19" s="165">
        <v>32.084699999999998</v>
      </c>
      <c r="DB19" s="165">
        <v>-19.489999999999998</v>
      </c>
      <c r="DC19" s="164"/>
      <c r="DD19" s="165">
        <v>57.0259</v>
      </c>
      <c r="DE19" s="165">
        <v>57.130800000000001</v>
      </c>
      <c r="DF19" s="165">
        <v>-13.4497</v>
      </c>
      <c r="DG19" s="164"/>
      <c r="DH19" s="165">
        <v>-20.185600000000001</v>
      </c>
      <c r="DI19" s="165">
        <v>-109.1</v>
      </c>
      <c r="DJ19" s="165">
        <v>-109.1</v>
      </c>
      <c r="DK19" s="165">
        <v>26.320499999999999</v>
      </c>
      <c r="DL19" s="165">
        <v>37.216200000000001</v>
      </c>
      <c r="DM19" s="165">
        <v>30.071999999999999</v>
      </c>
      <c r="DN19" s="165">
        <v>52.752699999999997</v>
      </c>
      <c r="DO19" s="165">
        <v>36.840000000000003</v>
      </c>
      <c r="DP19" s="165">
        <v>-0.37</v>
      </c>
      <c r="DQ19" s="165">
        <v>51.677</v>
      </c>
      <c r="DR19" s="165">
        <v>13.593299999999999</v>
      </c>
      <c r="DS19" s="165">
        <v>-26.7</v>
      </c>
      <c r="DT19" s="165">
        <v>-26.73</v>
      </c>
      <c r="DU19" s="165">
        <v>94.53</v>
      </c>
      <c r="DV19" s="165">
        <v>55.7</v>
      </c>
      <c r="DW19" s="165">
        <v>14.4</v>
      </c>
      <c r="DX19" s="165">
        <v>15.418200000000001</v>
      </c>
      <c r="DY19" s="165">
        <v>-64.783799999999999</v>
      </c>
      <c r="DZ19" s="165">
        <v>-62.490900000000003</v>
      </c>
      <c r="EA19" s="165">
        <v>111.1343</v>
      </c>
      <c r="EB19" s="165">
        <v>68.022000000000006</v>
      </c>
      <c r="EC19" s="165">
        <v>65.637699999999995</v>
      </c>
      <c r="ED19" s="165">
        <v>66.567899999999995</v>
      </c>
      <c r="EE19" s="165">
        <v>73.742400000000004</v>
      </c>
      <c r="EF19" s="165">
        <v>60.260899999999999</v>
      </c>
      <c r="EG19" s="165">
        <v>-18.422999999999998</v>
      </c>
      <c r="EH19" s="165">
        <v>259.60739999999998</v>
      </c>
      <c r="EI19" s="165">
        <v>366.54649999999998</v>
      </c>
      <c r="EJ19" s="164"/>
      <c r="EK19" s="165">
        <v>-26.839500000000001</v>
      </c>
      <c r="EL19" s="165">
        <v>-24.061399999999999</v>
      </c>
      <c r="EM19" s="165">
        <v>0</v>
      </c>
      <c r="EN19" s="165">
        <v>46.765599999999999</v>
      </c>
      <c r="EO19" s="165">
        <v>43.329099999999997</v>
      </c>
      <c r="EP19" s="165">
        <v>121.392</v>
      </c>
      <c r="EQ19" s="165">
        <v>-90.642899999999997</v>
      </c>
      <c r="ER19" s="165">
        <v>-91.895700000000005</v>
      </c>
      <c r="ES19" s="165">
        <v>-32.666600000000003</v>
      </c>
      <c r="ET19" s="165">
        <v>0</v>
      </c>
      <c r="EU19" s="165">
        <v>-7.24</v>
      </c>
      <c r="EV19" s="165">
        <v>87.3</v>
      </c>
      <c r="EW19" s="165">
        <v>16.066800000000001</v>
      </c>
      <c r="EX19" s="165">
        <v>23.973500000000001</v>
      </c>
      <c r="EY19" s="165">
        <v>-34.151899999999998</v>
      </c>
      <c r="EZ19" s="165">
        <v>-33.550199999999997</v>
      </c>
      <c r="FA19" s="165">
        <v>5.6186999999999996</v>
      </c>
      <c r="FB19" s="165">
        <v>-58.021700000000003</v>
      </c>
      <c r="FC19" s="165">
        <v>54.856999999999999</v>
      </c>
      <c r="FD19" s="165">
        <v>23.159500000000001</v>
      </c>
      <c r="FE19" s="164"/>
      <c r="FF19" s="165">
        <v>22.832000000000001</v>
      </c>
      <c r="FG19" s="165">
        <v>41.386600000000001</v>
      </c>
      <c r="FH19" s="165">
        <v>41.713099999999997</v>
      </c>
      <c r="FI19" s="165">
        <v>40.148699999999998</v>
      </c>
      <c r="FJ19" s="165">
        <v>42.7014</v>
      </c>
      <c r="FK19" s="165">
        <v>44.208500000000001</v>
      </c>
      <c r="FL19" s="165">
        <v>-118.89400000000001</v>
      </c>
      <c r="FM19" s="165">
        <v>66.052199999999999</v>
      </c>
      <c r="FN19" s="165">
        <v>65.484099999999998</v>
      </c>
      <c r="FO19" s="165">
        <v>-118.6477</v>
      </c>
      <c r="FP19" s="165">
        <v>-119.6863</v>
      </c>
      <c r="FQ19" s="165">
        <v>6.9965999999999999</v>
      </c>
      <c r="FR19" s="165">
        <v>-16.2</v>
      </c>
      <c r="FS19" s="165">
        <v>8.3650000000000002</v>
      </c>
      <c r="FT19" s="165">
        <v>0.78029999999999999</v>
      </c>
      <c r="FU19" s="166">
        <v>-4.82</v>
      </c>
      <c r="FV19" s="165">
        <v>17.21</v>
      </c>
      <c r="FW19" s="165">
        <v>0</v>
      </c>
      <c r="FX19" s="164"/>
      <c r="FY19" s="165">
        <v>-15.411</v>
      </c>
      <c r="FZ19" s="165">
        <v>0.32200000000000001</v>
      </c>
      <c r="GA19" s="164"/>
      <c r="GB19" s="165">
        <v>55.47</v>
      </c>
      <c r="GC19" s="165">
        <v>123.25879999999999</v>
      </c>
      <c r="GD19" s="165">
        <v>122.8377</v>
      </c>
      <c r="GE19" s="166">
        <v>12.955</v>
      </c>
      <c r="GF19" s="165">
        <v>90.520300000000006</v>
      </c>
      <c r="GG19" s="165">
        <v>20.9</v>
      </c>
      <c r="GH19" s="165">
        <v>-13.4384</v>
      </c>
      <c r="GI19" s="165">
        <v>1.2588999999999999</v>
      </c>
      <c r="GJ19" s="165">
        <v>1.4457</v>
      </c>
      <c r="GK19" s="165">
        <v>1.2547999999999999</v>
      </c>
      <c r="GL19" s="164"/>
      <c r="GM19" s="164"/>
      <c r="GN19" s="164"/>
      <c r="GO19" s="165">
        <v>-20.882400000000001</v>
      </c>
      <c r="GP19" s="165">
        <v>21.939399999999999</v>
      </c>
      <c r="GQ19" s="165">
        <v>21.555700000000002</v>
      </c>
      <c r="GR19" s="165">
        <v>60.583399999999997</v>
      </c>
      <c r="GS19" s="165">
        <v>63.082500000000003</v>
      </c>
      <c r="GT19" s="165">
        <v>-134.9529</v>
      </c>
      <c r="GU19" s="165">
        <v>-16.5303</v>
      </c>
      <c r="GV19" s="165">
        <v>33.606699999999996</v>
      </c>
      <c r="GW19" s="165">
        <v>-33.236600000000003</v>
      </c>
      <c r="GX19" s="165">
        <v>12.607699999999999</v>
      </c>
      <c r="GY19" s="165">
        <v>4.4728000000000003</v>
      </c>
      <c r="GZ19" s="165">
        <v>4.1555999999999997</v>
      </c>
      <c r="HA19" s="165">
        <v>13.9503</v>
      </c>
      <c r="HB19" s="165">
        <v>146.791</v>
      </c>
      <c r="HC19" s="165">
        <v>147.0076</v>
      </c>
      <c r="HD19" s="165">
        <v>276.2</v>
      </c>
      <c r="HE19" s="165">
        <v>-274.65339999999998</v>
      </c>
      <c r="HF19" s="165">
        <v>-594.79259999999999</v>
      </c>
      <c r="HG19" s="165">
        <v>595.25329999999997</v>
      </c>
      <c r="HH19" s="165">
        <v>597.67399999999998</v>
      </c>
      <c r="HI19" s="165">
        <v>-141.4873</v>
      </c>
      <c r="HJ19" s="165">
        <v>-138.13630000000001</v>
      </c>
      <c r="HK19" s="165">
        <v>-64.204599999999999</v>
      </c>
      <c r="HL19" s="165">
        <v>-58.043100000000003</v>
      </c>
      <c r="HM19" s="165">
        <v>79.923100000000005</v>
      </c>
      <c r="HN19" s="165">
        <v>78.905299999999997</v>
      </c>
      <c r="HO19" s="164"/>
      <c r="HP19" s="164"/>
      <c r="HQ19" s="164"/>
      <c r="HR19" s="164"/>
      <c r="HS19" s="165">
        <v>-49.139099999999999</v>
      </c>
      <c r="HT19" s="165">
        <v>-49.575099999999999</v>
      </c>
      <c r="HU19" s="165">
        <v>104.86</v>
      </c>
      <c r="HV19" s="165">
        <v>103.35</v>
      </c>
      <c r="HW19" s="164"/>
      <c r="HX19" s="164"/>
      <c r="HY19" s="166">
        <v>21.259049999999998</v>
      </c>
      <c r="HZ19" s="165">
        <v>38</v>
      </c>
      <c r="IA19" s="165">
        <v>-331.7903</v>
      </c>
      <c r="IB19" s="165">
        <v>102.77800000000001</v>
      </c>
      <c r="IC19" s="165">
        <v>102.6276</v>
      </c>
      <c r="ID19" s="164"/>
      <c r="IE19" s="164"/>
      <c r="IF19" s="164"/>
      <c r="IG19" s="164"/>
      <c r="IH19" s="164"/>
      <c r="II19" s="165">
        <v>1.2936000000000001</v>
      </c>
      <c r="IJ19" s="165">
        <v>-584.28340000000003</v>
      </c>
      <c r="IK19" s="165">
        <v>-341.90370000000001</v>
      </c>
      <c r="IL19" s="165">
        <v>421.47370000000001</v>
      </c>
      <c r="IM19" s="165">
        <v>348.39440000000002</v>
      </c>
      <c r="IN19" s="165">
        <v>-58.306600000000003</v>
      </c>
      <c r="IO19" s="165">
        <v>-338.08940000000001</v>
      </c>
      <c r="IP19" s="165">
        <v>334.6087</v>
      </c>
      <c r="IQ19" s="165">
        <v>-142.2183</v>
      </c>
      <c r="IR19" s="165">
        <v>-214.4648</v>
      </c>
      <c r="IS19" s="165">
        <v>-330.94690000000003</v>
      </c>
      <c r="IT19" s="165">
        <v>83.536900000000003</v>
      </c>
      <c r="IU19" s="165">
        <v>82.323400000000007</v>
      </c>
      <c r="IV19" s="165">
        <v>151.6063</v>
      </c>
      <c r="IW19" s="165">
        <v>-402.35070000000002</v>
      </c>
      <c r="IX19" s="165">
        <v>220.58160000000001</v>
      </c>
      <c r="IY19" s="165">
        <v>-183.82640000000001</v>
      </c>
      <c r="IZ19" s="165">
        <v>184.82599999999999</v>
      </c>
      <c r="JA19" s="165">
        <v>-8.9635999999999996</v>
      </c>
      <c r="JB19" s="165">
        <v>23.591999999999999</v>
      </c>
      <c r="JC19" s="165">
        <v>11.36</v>
      </c>
      <c r="JD19" s="165">
        <v>7.944</v>
      </c>
      <c r="JE19" s="165">
        <v>7.9630000000000001</v>
      </c>
      <c r="JF19" s="165">
        <v>-11.36</v>
      </c>
      <c r="JG19" s="165">
        <v>-15.52</v>
      </c>
      <c r="JH19" s="164"/>
      <c r="JI19" s="165">
        <v>16.701000000000001</v>
      </c>
      <c r="JJ19" s="165">
        <v>-29.2958</v>
      </c>
      <c r="JK19" s="165">
        <v>-42.687100000000001</v>
      </c>
      <c r="JL19" s="164"/>
      <c r="JM19" s="165">
        <v>52.082000000000001</v>
      </c>
      <c r="JN19" s="165">
        <v>52.319000000000003</v>
      </c>
      <c r="JO19" s="164"/>
      <c r="JP19" s="165">
        <v>13.283099999999999</v>
      </c>
      <c r="JQ19" s="165">
        <v>50.5124</v>
      </c>
      <c r="JR19" s="165">
        <v>49.878999999999998</v>
      </c>
      <c r="JS19" s="165">
        <v>50.995899999999999</v>
      </c>
      <c r="JT19" s="164"/>
      <c r="JU19" s="164"/>
      <c r="JV19" s="165">
        <v>22.850100000000001</v>
      </c>
      <c r="JW19" s="164"/>
      <c r="JX19" s="164"/>
      <c r="JY19" s="165">
        <v>-59.850700000000003</v>
      </c>
      <c r="JZ19" s="165">
        <v>81.75</v>
      </c>
      <c r="KA19" s="165">
        <v>65.726100000000002</v>
      </c>
      <c r="KB19" s="165">
        <v>-58.838700000000003</v>
      </c>
      <c r="KC19" s="165">
        <v>-81.032799999999995</v>
      </c>
      <c r="KD19" s="165">
        <v>57.186399999999999</v>
      </c>
      <c r="KE19" s="165">
        <v>23.704799999999999</v>
      </c>
      <c r="KF19" s="164"/>
      <c r="KG19" s="164"/>
      <c r="KH19" s="165">
        <v>7.0416999999999996</v>
      </c>
      <c r="KI19" s="165">
        <v>67.735299999999995</v>
      </c>
    </row>
    <row r="20" spans="1:295" ht="18" customHeight="1" x14ac:dyDescent="0.3">
      <c r="A20" s="160" t="s">
        <v>74</v>
      </c>
      <c r="B20" s="160" t="s">
        <v>843</v>
      </c>
      <c r="C20" s="164"/>
      <c r="D20" s="165">
        <v>13.9802</v>
      </c>
      <c r="E20" s="165">
        <v>-20.384899999999998</v>
      </c>
      <c r="F20" s="165">
        <v>-16.5547</v>
      </c>
      <c r="G20" s="165">
        <v>17.706900000000001</v>
      </c>
      <c r="H20" s="164"/>
      <c r="I20" s="165">
        <v>36.731000000000002</v>
      </c>
      <c r="J20" s="165">
        <v>-66.971500000000006</v>
      </c>
      <c r="K20" s="165">
        <v>44.038200000000003</v>
      </c>
      <c r="L20" s="165">
        <v>22.569299999999998</v>
      </c>
      <c r="M20" s="165">
        <v>22.031500000000001</v>
      </c>
      <c r="N20" s="164"/>
      <c r="O20" s="166">
        <v>-61.104439999999997</v>
      </c>
      <c r="P20" s="164"/>
      <c r="Q20" s="164"/>
      <c r="R20" s="164"/>
      <c r="S20" s="165">
        <v>13.020099999999999</v>
      </c>
      <c r="T20" s="165">
        <v>38.9024</v>
      </c>
      <c r="U20" s="165">
        <v>11.043900000000001</v>
      </c>
      <c r="V20" s="165">
        <v>11.1692</v>
      </c>
      <c r="W20" s="165">
        <v>18.898800000000001</v>
      </c>
      <c r="X20" s="165">
        <v>17.498000000000001</v>
      </c>
      <c r="Y20" s="165">
        <v>5.1951000000000001</v>
      </c>
      <c r="Z20" s="165">
        <v>8.1060999999999996</v>
      </c>
      <c r="AA20" s="164"/>
      <c r="AB20" s="164"/>
      <c r="AC20" s="165">
        <v>-60.14</v>
      </c>
      <c r="AD20" s="165">
        <v>-59.87</v>
      </c>
      <c r="AE20" s="164"/>
      <c r="AF20" s="164"/>
      <c r="AG20" s="164"/>
      <c r="AH20" s="165">
        <v>8.0150000000000006</v>
      </c>
      <c r="AI20" s="165">
        <v>0.187</v>
      </c>
      <c r="AJ20" s="166">
        <v>-42.2</v>
      </c>
      <c r="AK20" s="165">
        <v>-42</v>
      </c>
      <c r="AL20" s="165">
        <v>-76.599999999999994</v>
      </c>
      <c r="AM20" s="165">
        <v>42.3</v>
      </c>
      <c r="AN20" s="165">
        <v>42.81</v>
      </c>
      <c r="AO20" s="165">
        <v>9.9393999999999991</v>
      </c>
      <c r="AP20" s="165">
        <v>13.525399999999999</v>
      </c>
      <c r="AQ20" s="165">
        <v>54.065600000000003</v>
      </c>
      <c r="AR20" s="165">
        <v>54.957999999999998</v>
      </c>
      <c r="AS20" s="165">
        <v>27.678100000000001</v>
      </c>
      <c r="AT20" s="165">
        <v>-48.322299999999998</v>
      </c>
      <c r="AU20" s="165">
        <v>-47.235900000000001</v>
      </c>
      <c r="AV20" s="165">
        <v>23.797899999999998</v>
      </c>
      <c r="AW20" s="165">
        <v>22.3156</v>
      </c>
      <c r="AX20" s="165">
        <v>55.963500000000003</v>
      </c>
      <c r="AY20" s="165">
        <v>57.591000000000001</v>
      </c>
      <c r="AZ20" s="165">
        <v>-22.878900000000002</v>
      </c>
      <c r="BA20" s="165">
        <v>-31.081099999999999</v>
      </c>
      <c r="BB20" s="165">
        <v>-234.24440000000001</v>
      </c>
      <c r="BC20" s="165">
        <v>-18.350100000000001</v>
      </c>
      <c r="BD20" s="165">
        <v>-12.6</v>
      </c>
      <c r="BE20" s="165">
        <v>-12.9</v>
      </c>
      <c r="BF20" s="165">
        <v>53.649299999999997</v>
      </c>
      <c r="BG20" s="165">
        <v>54.1721</v>
      </c>
      <c r="BH20" s="165">
        <v>-3.9228999999999998</v>
      </c>
      <c r="BI20" s="164"/>
      <c r="BJ20" s="165">
        <v>-34.389600000000002</v>
      </c>
      <c r="BK20" s="165">
        <v>4.5711000000000004</v>
      </c>
      <c r="BL20" s="164"/>
      <c r="BM20" s="165">
        <v>2.8433000000000002</v>
      </c>
      <c r="BN20" s="165">
        <v>268.5933</v>
      </c>
      <c r="BO20" s="165">
        <v>28.443200000000001</v>
      </c>
      <c r="BP20" s="165">
        <v>28.321200000000001</v>
      </c>
      <c r="BQ20" s="165">
        <v>-236.4487</v>
      </c>
      <c r="BR20" s="165">
        <v>270.28370000000001</v>
      </c>
      <c r="BS20" s="164"/>
      <c r="BT20" s="165">
        <v>-72.120599999999996</v>
      </c>
      <c r="BU20" s="165">
        <v>75.461200000000005</v>
      </c>
      <c r="BV20" s="165">
        <v>66.214299999999994</v>
      </c>
      <c r="BW20" s="165">
        <v>21.79</v>
      </c>
      <c r="BX20" s="165">
        <v>17.28</v>
      </c>
      <c r="BY20" s="165">
        <v>46.85</v>
      </c>
      <c r="BZ20" s="165">
        <v>64.87</v>
      </c>
      <c r="CA20" s="165">
        <v>-55.588000000000001</v>
      </c>
      <c r="CB20" s="165">
        <v>-55.320099999999996</v>
      </c>
      <c r="CC20" s="165">
        <v>126.35680000000001</v>
      </c>
      <c r="CD20" s="165">
        <v>127.1438</v>
      </c>
      <c r="CE20" s="165">
        <v>-5.8796999999999997</v>
      </c>
      <c r="CF20" s="165">
        <v>7.1159999999999997</v>
      </c>
      <c r="CG20" s="165">
        <v>7.0525000000000002</v>
      </c>
      <c r="CH20" s="165">
        <v>-7.2484999999999999</v>
      </c>
      <c r="CI20" s="165">
        <v>-54.04</v>
      </c>
      <c r="CJ20" s="164"/>
      <c r="CK20" s="164"/>
      <c r="CL20" s="164"/>
      <c r="CM20" s="165">
        <v>110.5</v>
      </c>
      <c r="CN20" s="165">
        <v>-13.32</v>
      </c>
      <c r="CO20" s="165">
        <v>54.9876</v>
      </c>
      <c r="CP20" s="165">
        <v>54.116799999999998</v>
      </c>
      <c r="CQ20" s="165">
        <v>53.393500000000003</v>
      </c>
      <c r="CR20" s="165">
        <v>-47.143799999999999</v>
      </c>
      <c r="CS20" s="165">
        <v>-46.239600000000003</v>
      </c>
      <c r="CT20" s="165">
        <v>-26.353200000000001</v>
      </c>
      <c r="CU20" s="165">
        <v>41.208100000000002</v>
      </c>
      <c r="CV20" s="165">
        <v>-28.3841</v>
      </c>
      <c r="CW20" s="165">
        <v>11.0791</v>
      </c>
      <c r="CX20" s="165">
        <v>37.44</v>
      </c>
      <c r="CY20" s="165">
        <v>21.78</v>
      </c>
      <c r="CZ20" s="165">
        <v>34.929200000000002</v>
      </c>
      <c r="DA20" s="165">
        <v>33.402999999999999</v>
      </c>
      <c r="DB20" s="165">
        <v>-19.8</v>
      </c>
      <c r="DC20" s="164"/>
      <c r="DD20" s="165">
        <v>54.924199999999999</v>
      </c>
      <c r="DE20" s="165">
        <v>53.806399999999996</v>
      </c>
      <c r="DF20" s="165">
        <v>-10.9222</v>
      </c>
      <c r="DG20" s="164"/>
      <c r="DH20" s="165">
        <v>-20.400500000000001</v>
      </c>
      <c r="DI20" s="165">
        <v>-109.4</v>
      </c>
      <c r="DJ20" s="165">
        <v>-109.5</v>
      </c>
      <c r="DK20" s="165">
        <v>25.919499999999999</v>
      </c>
      <c r="DL20" s="165">
        <v>47.470100000000002</v>
      </c>
      <c r="DM20" s="165">
        <v>-0.46960000000000002</v>
      </c>
      <c r="DN20" s="165">
        <v>66.229200000000006</v>
      </c>
      <c r="DO20" s="165">
        <v>45.74</v>
      </c>
      <c r="DP20" s="165">
        <v>1.88</v>
      </c>
      <c r="DQ20" s="165">
        <v>48.933500000000002</v>
      </c>
      <c r="DR20" s="165">
        <v>12.7845</v>
      </c>
      <c r="DS20" s="165">
        <v>-26.3</v>
      </c>
      <c r="DT20" s="165">
        <v>-26.63</v>
      </c>
      <c r="DU20" s="165">
        <v>99.21</v>
      </c>
      <c r="DV20" s="165">
        <v>56.13</v>
      </c>
      <c r="DW20" s="165">
        <v>13.8727</v>
      </c>
      <c r="DX20" s="165">
        <v>12.945499999999999</v>
      </c>
      <c r="DY20" s="165">
        <v>-74.894099999999995</v>
      </c>
      <c r="DZ20" s="165">
        <v>-72.109099999999998</v>
      </c>
      <c r="EA20" s="165">
        <v>104.5018</v>
      </c>
      <c r="EB20" s="165">
        <v>63.834699999999998</v>
      </c>
      <c r="EC20" s="165">
        <v>61.661299999999997</v>
      </c>
      <c r="ED20" s="165">
        <v>61.181600000000003</v>
      </c>
      <c r="EE20" s="165">
        <v>74.665000000000006</v>
      </c>
      <c r="EF20" s="165">
        <v>62.226700000000001</v>
      </c>
      <c r="EG20" s="165">
        <v>-17.257000000000001</v>
      </c>
      <c r="EH20" s="165">
        <v>244.20670000000001</v>
      </c>
      <c r="EI20" s="165">
        <v>342.13040000000001</v>
      </c>
      <c r="EJ20" s="164"/>
      <c r="EK20" s="165">
        <v>-28.0471</v>
      </c>
      <c r="EL20" s="165">
        <v>-25.087900000000001</v>
      </c>
      <c r="EM20" s="165">
        <v>0</v>
      </c>
      <c r="EN20" s="165">
        <v>39.122900000000001</v>
      </c>
      <c r="EO20" s="165">
        <v>36.682600000000001</v>
      </c>
      <c r="EP20" s="165">
        <v>132.15600000000001</v>
      </c>
      <c r="EQ20" s="165">
        <v>-96.003100000000003</v>
      </c>
      <c r="ER20" s="165">
        <v>-96.779200000000003</v>
      </c>
      <c r="ES20" s="165">
        <v>-34.438400000000001</v>
      </c>
      <c r="ET20" s="165">
        <v>0</v>
      </c>
      <c r="EU20" s="165">
        <v>-13.64</v>
      </c>
      <c r="EV20" s="165">
        <v>108.4</v>
      </c>
      <c r="EW20" s="165">
        <v>14.971500000000001</v>
      </c>
      <c r="EX20" s="165">
        <v>13.4458</v>
      </c>
      <c r="EY20" s="165">
        <v>-33.642600000000002</v>
      </c>
      <c r="EZ20" s="165">
        <v>-32.6937</v>
      </c>
      <c r="FA20" s="165">
        <v>5.1703999999999999</v>
      </c>
      <c r="FB20" s="165">
        <v>-58.421199999999999</v>
      </c>
      <c r="FC20" s="165">
        <v>51.726599999999998</v>
      </c>
      <c r="FD20" s="165">
        <v>22.771699999999999</v>
      </c>
      <c r="FE20" s="164"/>
      <c r="FF20" s="165">
        <v>22.4574</v>
      </c>
      <c r="FG20" s="165">
        <v>31.338000000000001</v>
      </c>
      <c r="FH20" s="165">
        <v>31.501000000000001</v>
      </c>
      <c r="FI20" s="165">
        <v>30.616700000000002</v>
      </c>
      <c r="FJ20" s="165">
        <v>55.260599999999997</v>
      </c>
      <c r="FK20" s="165">
        <v>55.0931</v>
      </c>
      <c r="FL20" s="165">
        <v>-141.8355</v>
      </c>
      <c r="FM20" s="165">
        <v>77.517799999999994</v>
      </c>
      <c r="FN20" s="165">
        <v>78.510300000000001</v>
      </c>
      <c r="FO20" s="165">
        <v>-125.11790000000001</v>
      </c>
      <c r="FP20" s="165">
        <v>-123.9072</v>
      </c>
      <c r="FQ20" s="165">
        <v>-16.8368</v>
      </c>
      <c r="FR20" s="165">
        <v>-38.44</v>
      </c>
      <c r="FS20" s="165">
        <v>7.9645999999999999</v>
      </c>
      <c r="FT20" s="166">
        <v>0.73640000000000005</v>
      </c>
      <c r="FU20" s="165">
        <v>-4.5</v>
      </c>
      <c r="FV20" s="165">
        <v>16.41</v>
      </c>
      <c r="FW20" s="165">
        <v>-15.682700000000001</v>
      </c>
      <c r="FX20" s="164"/>
      <c r="FY20" s="166">
        <v>-15.500500000000001</v>
      </c>
      <c r="FZ20" s="165">
        <v>0.27900000000000003</v>
      </c>
      <c r="GA20" s="164"/>
      <c r="GB20" s="165">
        <v>39.15</v>
      </c>
      <c r="GC20" s="165">
        <v>127.2769</v>
      </c>
      <c r="GD20" s="165">
        <v>127.6118</v>
      </c>
      <c r="GE20" s="165">
        <v>12.99</v>
      </c>
      <c r="GF20" s="165">
        <v>84.333699999999993</v>
      </c>
      <c r="GG20" s="165">
        <v>19.2</v>
      </c>
      <c r="GH20" s="165">
        <v>-14.9659</v>
      </c>
      <c r="GI20" s="165">
        <v>1.7738</v>
      </c>
      <c r="GJ20" s="165">
        <v>1.9267000000000001</v>
      </c>
      <c r="GK20" s="165">
        <v>1.2766</v>
      </c>
      <c r="GL20" s="164"/>
      <c r="GM20" s="164"/>
      <c r="GN20" s="164"/>
      <c r="GO20" s="165">
        <v>-23.504799999999999</v>
      </c>
      <c r="GP20" s="165">
        <v>21.5336</v>
      </c>
      <c r="GQ20" s="165">
        <v>24.354399999999998</v>
      </c>
      <c r="GR20" s="166">
        <v>57.808349999999997</v>
      </c>
      <c r="GS20" s="166">
        <v>59.303750000000001</v>
      </c>
      <c r="GT20" s="165">
        <v>-138.85820000000001</v>
      </c>
      <c r="GU20" s="165">
        <v>-16.906700000000001</v>
      </c>
      <c r="GV20" s="165">
        <v>33.83</v>
      </c>
      <c r="GW20" s="165">
        <v>-33.4863</v>
      </c>
      <c r="GX20" s="165">
        <v>12.315200000000001</v>
      </c>
      <c r="GY20" s="165">
        <v>5.0990000000000002</v>
      </c>
      <c r="GZ20" s="165">
        <v>4.8305999999999996</v>
      </c>
      <c r="HA20" s="164"/>
      <c r="HB20" s="165">
        <v>138.29419999999999</v>
      </c>
      <c r="HC20" s="165">
        <v>138.4624</v>
      </c>
      <c r="HD20" s="165">
        <v>273.7</v>
      </c>
      <c r="HE20" s="165">
        <v>-270.8023</v>
      </c>
      <c r="HF20" s="165">
        <v>-590.55780000000004</v>
      </c>
      <c r="HG20" s="165">
        <v>588.32060000000001</v>
      </c>
      <c r="HH20" s="165">
        <v>574.37900000000002</v>
      </c>
      <c r="HI20" s="165">
        <v>-132.45820000000001</v>
      </c>
      <c r="HJ20" s="165">
        <v>-131.30080000000001</v>
      </c>
      <c r="HK20" s="165">
        <v>-67.9435</v>
      </c>
      <c r="HL20" s="165">
        <v>-62.599800000000002</v>
      </c>
      <c r="HM20" s="165">
        <v>75.903000000000006</v>
      </c>
      <c r="HN20" s="165">
        <v>74.338099999999997</v>
      </c>
      <c r="HO20" s="164"/>
      <c r="HP20" s="164"/>
      <c r="HQ20" s="164"/>
      <c r="HR20" s="164"/>
      <c r="HS20" s="165">
        <v>-46.688800000000001</v>
      </c>
      <c r="HT20" s="165">
        <v>-46.352200000000003</v>
      </c>
      <c r="HU20" s="165">
        <v>105.83</v>
      </c>
      <c r="HV20" s="165">
        <v>104.74</v>
      </c>
      <c r="HW20" s="164"/>
      <c r="HX20" s="164"/>
      <c r="HY20" s="165">
        <v>21.207799999999999</v>
      </c>
      <c r="HZ20" s="165">
        <v>34.799999999999997</v>
      </c>
      <c r="IA20" s="165">
        <v>-322.05279999999999</v>
      </c>
      <c r="IB20" s="165">
        <v>99.613799999999998</v>
      </c>
      <c r="IC20" s="165">
        <v>99.462599999999995</v>
      </c>
      <c r="ID20" s="164"/>
      <c r="IE20" s="164"/>
      <c r="IF20" s="164"/>
      <c r="IG20" s="164"/>
      <c r="IH20" s="164"/>
      <c r="II20" s="164"/>
      <c r="IJ20" s="165">
        <v>-563.61019999999996</v>
      </c>
      <c r="IK20" s="165">
        <v>-312.3526</v>
      </c>
      <c r="IL20" s="165">
        <v>396.15260000000001</v>
      </c>
      <c r="IM20" s="165">
        <v>327.87119999999999</v>
      </c>
      <c r="IN20" s="165">
        <v>-56.936</v>
      </c>
      <c r="IO20" s="165">
        <v>-311.07670000000002</v>
      </c>
      <c r="IP20" s="165">
        <v>312.13260000000002</v>
      </c>
      <c r="IQ20" s="165">
        <v>-138.46520000000001</v>
      </c>
      <c r="IR20" s="165">
        <v>-200.79769999999999</v>
      </c>
      <c r="IS20" s="165">
        <v>-307.7</v>
      </c>
      <c r="IT20" s="165">
        <v>82.462800000000001</v>
      </c>
      <c r="IU20" s="165">
        <v>82.502700000000004</v>
      </c>
      <c r="IV20" s="165">
        <v>145.1961</v>
      </c>
      <c r="IW20" s="165">
        <v>-377.3134</v>
      </c>
      <c r="IX20" s="165">
        <v>209.47319999999999</v>
      </c>
      <c r="IY20" s="165">
        <v>-167.82599999999999</v>
      </c>
      <c r="IZ20" s="165">
        <v>166.98240000000001</v>
      </c>
      <c r="JA20" s="165">
        <v>-9.0158000000000005</v>
      </c>
      <c r="JB20" s="165">
        <v>22.858000000000001</v>
      </c>
      <c r="JC20" s="165">
        <v>8.64</v>
      </c>
      <c r="JD20" s="165">
        <v>8.0299999999999994</v>
      </c>
      <c r="JE20" s="165">
        <v>8.0570000000000004</v>
      </c>
      <c r="JF20" s="165">
        <v>-9.1999999999999993</v>
      </c>
      <c r="JG20" s="165">
        <v>-15.52</v>
      </c>
      <c r="JH20" s="164"/>
      <c r="JI20" s="165">
        <v>17.0825</v>
      </c>
      <c r="JJ20" s="165">
        <v>-30.6752</v>
      </c>
      <c r="JK20" s="165">
        <v>-42.247599999999998</v>
      </c>
      <c r="JL20" s="164"/>
      <c r="JM20" s="165">
        <v>51.454999999999998</v>
      </c>
      <c r="JN20" s="165">
        <v>50.137</v>
      </c>
      <c r="JO20" s="164"/>
      <c r="JP20" s="164"/>
      <c r="JQ20" s="165">
        <v>49.024999999999999</v>
      </c>
      <c r="JR20" s="165">
        <v>49.384700000000002</v>
      </c>
      <c r="JS20" s="165">
        <v>49.192999999999998</v>
      </c>
      <c r="JT20" s="164"/>
      <c r="JU20" s="164"/>
      <c r="JV20" s="165">
        <v>23.442900000000002</v>
      </c>
      <c r="JW20" s="164"/>
      <c r="JX20" s="164"/>
      <c r="JY20" s="165">
        <v>-60.414000000000001</v>
      </c>
      <c r="JZ20" s="165">
        <v>84.697800000000001</v>
      </c>
      <c r="KA20" s="165">
        <v>69.136099999999999</v>
      </c>
      <c r="KB20" s="165">
        <v>-59.508899999999997</v>
      </c>
      <c r="KC20" s="165">
        <v>-83.053299999999993</v>
      </c>
      <c r="KD20" s="165">
        <v>60.616</v>
      </c>
      <c r="KE20" s="165">
        <v>21.7545</v>
      </c>
      <c r="KF20" s="164"/>
      <c r="KG20" s="164"/>
      <c r="KH20" s="165">
        <v>-15.3582</v>
      </c>
      <c r="KI20" s="165">
        <v>91.809600000000003</v>
      </c>
    </row>
    <row r="21" spans="1:295" ht="18" customHeight="1" x14ac:dyDescent="0.3">
      <c r="A21" s="160" t="s">
        <v>74</v>
      </c>
      <c r="B21" s="160" t="s">
        <v>844</v>
      </c>
      <c r="C21" s="164"/>
      <c r="D21" s="165">
        <v>14.379</v>
      </c>
      <c r="E21" s="165">
        <v>-21.098500000000001</v>
      </c>
      <c r="F21" s="165">
        <v>-35.872300000000003</v>
      </c>
      <c r="G21" s="165">
        <v>15.7464</v>
      </c>
      <c r="H21" s="164"/>
      <c r="I21" s="165">
        <v>38.110700000000001</v>
      </c>
      <c r="J21" s="165">
        <v>-60.255499999999998</v>
      </c>
      <c r="K21" s="165">
        <v>47.043700000000001</v>
      </c>
      <c r="L21" s="165">
        <v>24.029299999999999</v>
      </c>
      <c r="M21" s="165">
        <v>23.585699999999999</v>
      </c>
      <c r="N21" s="164"/>
      <c r="O21" s="166">
        <v>-60.779350000000001</v>
      </c>
      <c r="P21" s="164"/>
      <c r="Q21" s="164"/>
      <c r="R21" s="164"/>
      <c r="S21" s="165">
        <v>13.0151</v>
      </c>
      <c r="T21" s="165">
        <v>33.382599999999996</v>
      </c>
      <c r="U21" s="165">
        <v>11.390700000000001</v>
      </c>
      <c r="V21" s="165">
        <v>11.444800000000001</v>
      </c>
      <c r="W21" s="165">
        <v>18.9803</v>
      </c>
      <c r="X21" s="165">
        <v>17.514099999999999</v>
      </c>
      <c r="Y21" s="165">
        <v>5.4051999999999998</v>
      </c>
      <c r="Z21" s="165">
        <v>7.8998999999999997</v>
      </c>
      <c r="AA21" s="164"/>
      <c r="AB21" s="164"/>
      <c r="AC21" s="165">
        <v>-59.19</v>
      </c>
      <c r="AD21" s="165">
        <v>-59.33</v>
      </c>
      <c r="AE21" s="164"/>
      <c r="AF21" s="164"/>
      <c r="AG21" s="164"/>
      <c r="AH21" s="165">
        <v>7.6680000000000001</v>
      </c>
      <c r="AI21" s="165">
        <v>0.182</v>
      </c>
      <c r="AJ21" s="166">
        <v>-38.81</v>
      </c>
      <c r="AK21" s="165">
        <v>-38.61</v>
      </c>
      <c r="AL21" s="165">
        <v>-78.5</v>
      </c>
      <c r="AM21" s="165">
        <v>39.770000000000003</v>
      </c>
      <c r="AN21" s="165">
        <v>41.14</v>
      </c>
      <c r="AO21" s="165">
        <v>8.5213999999999999</v>
      </c>
      <c r="AP21" s="165">
        <v>13.858700000000001</v>
      </c>
      <c r="AQ21" s="165">
        <v>54.879399999999997</v>
      </c>
      <c r="AR21" s="165">
        <v>56.595500000000001</v>
      </c>
      <c r="AS21" s="165">
        <v>29.018999999999998</v>
      </c>
      <c r="AT21" s="165">
        <v>-37.603999999999999</v>
      </c>
      <c r="AU21" s="165">
        <v>-38.372799999999998</v>
      </c>
      <c r="AV21" s="165">
        <v>11.8413</v>
      </c>
      <c r="AW21" s="165">
        <v>23.5778</v>
      </c>
      <c r="AX21" s="165">
        <v>58.098399999999998</v>
      </c>
      <c r="AY21" s="165">
        <v>58.918999999999997</v>
      </c>
      <c r="AZ21" s="165">
        <v>-38.802199999999999</v>
      </c>
      <c r="BA21" s="165">
        <v>-42.938200000000002</v>
      </c>
      <c r="BB21" s="165">
        <v>-220.92779999999999</v>
      </c>
      <c r="BC21" s="165">
        <v>-14.9496</v>
      </c>
      <c r="BD21" s="165">
        <v>-14.4</v>
      </c>
      <c r="BE21" s="165">
        <v>-14</v>
      </c>
      <c r="BF21" s="165">
        <v>46.685099999999998</v>
      </c>
      <c r="BG21" s="165">
        <v>43.9512</v>
      </c>
      <c r="BH21" s="165">
        <v>-4.5039999999999996</v>
      </c>
      <c r="BI21" s="164"/>
      <c r="BJ21" s="165">
        <v>-16.495999999999999</v>
      </c>
      <c r="BK21" s="165">
        <v>2.8275000000000001</v>
      </c>
      <c r="BL21" s="164"/>
      <c r="BM21" s="165">
        <v>2.4653999999999998</v>
      </c>
      <c r="BN21" s="165">
        <v>262.36759999999998</v>
      </c>
      <c r="BO21" s="165">
        <v>44.831699999999998</v>
      </c>
      <c r="BP21" s="165">
        <v>44.709600000000002</v>
      </c>
      <c r="BQ21" s="165">
        <v>-236.33</v>
      </c>
      <c r="BR21" s="165">
        <v>288.76729999999998</v>
      </c>
      <c r="BS21" s="164"/>
      <c r="BT21" s="165">
        <v>-79.328000000000003</v>
      </c>
      <c r="BU21" s="165">
        <v>79.2376</v>
      </c>
      <c r="BV21" s="165">
        <v>66.972800000000007</v>
      </c>
      <c r="BW21" s="165">
        <v>22.36</v>
      </c>
      <c r="BX21" s="165">
        <v>18.04</v>
      </c>
      <c r="BY21" s="165">
        <v>48.37</v>
      </c>
      <c r="BZ21" s="165">
        <v>66.069999999999993</v>
      </c>
      <c r="CA21" s="165">
        <v>-60.946300000000001</v>
      </c>
      <c r="CB21" s="165">
        <v>-61.080300000000001</v>
      </c>
      <c r="CC21" s="165">
        <v>133.0993</v>
      </c>
      <c r="CD21" s="165">
        <v>134.6095</v>
      </c>
      <c r="CE21" s="165">
        <v>-7.0446</v>
      </c>
      <c r="CF21" s="165">
        <v>-4.8403999999999998</v>
      </c>
      <c r="CG21" s="165">
        <v>-4.6497999999999999</v>
      </c>
      <c r="CH21" s="165">
        <v>-11.4879</v>
      </c>
      <c r="CI21" s="165">
        <v>-63.975200000000001</v>
      </c>
      <c r="CJ21" s="164"/>
      <c r="CK21" s="164"/>
      <c r="CL21" s="164"/>
      <c r="CM21" s="165">
        <v>128.69999999999999</v>
      </c>
      <c r="CN21" s="165">
        <v>-13.91</v>
      </c>
      <c r="CO21" s="165">
        <v>50.2986</v>
      </c>
      <c r="CP21" s="165">
        <v>49.891399999999997</v>
      </c>
      <c r="CQ21" s="165">
        <v>49.581099999999999</v>
      </c>
      <c r="CR21" s="165">
        <v>-52.959400000000002</v>
      </c>
      <c r="CS21" s="165">
        <v>-53.279699999999998</v>
      </c>
      <c r="CT21" s="164"/>
      <c r="CU21" s="165">
        <v>25.9115</v>
      </c>
      <c r="CV21" s="165">
        <v>-7.8593999999999999</v>
      </c>
      <c r="CW21" s="165">
        <v>10.426</v>
      </c>
      <c r="CX21" s="165">
        <v>38.520000000000003</v>
      </c>
      <c r="CY21" s="165">
        <v>22.56</v>
      </c>
      <c r="CZ21" s="165">
        <v>35.866700000000002</v>
      </c>
      <c r="DA21" s="165">
        <v>33.842500000000001</v>
      </c>
      <c r="DB21" s="165">
        <v>-19.48</v>
      </c>
      <c r="DC21" s="164"/>
      <c r="DD21" s="165">
        <v>64.2607</v>
      </c>
      <c r="DE21" s="165">
        <v>63.495100000000001</v>
      </c>
      <c r="DF21" s="165">
        <v>-19.295000000000002</v>
      </c>
      <c r="DG21" s="164"/>
      <c r="DH21" s="165">
        <v>-19.935500000000001</v>
      </c>
      <c r="DI21" s="165">
        <v>-111.8</v>
      </c>
      <c r="DJ21" s="165">
        <v>-111.3</v>
      </c>
      <c r="DK21" s="165">
        <v>26.326000000000001</v>
      </c>
      <c r="DL21" s="165">
        <v>51.864600000000003</v>
      </c>
      <c r="DM21" s="164"/>
      <c r="DN21" s="165">
        <v>73.260499999999993</v>
      </c>
      <c r="DO21" s="165">
        <v>51.38</v>
      </c>
      <c r="DP21" s="165">
        <v>1.66</v>
      </c>
      <c r="DQ21" s="165">
        <v>46.856499999999997</v>
      </c>
      <c r="DR21" s="165">
        <v>22.165600000000001</v>
      </c>
      <c r="DS21" s="165">
        <v>-25.79</v>
      </c>
      <c r="DT21" s="165">
        <v>-26.15</v>
      </c>
      <c r="DU21" s="165">
        <v>94.15</v>
      </c>
      <c r="DV21" s="165">
        <v>55.23</v>
      </c>
      <c r="DW21" s="165">
        <v>20.4727</v>
      </c>
      <c r="DX21" s="165">
        <v>21.909099999999999</v>
      </c>
      <c r="DY21" s="165">
        <v>-79.953800000000001</v>
      </c>
      <c r="DZ21" s="165">
        <v>-77.627300000000005</v>
      </c>
      <c r="EA21" s="165">
        <v>106.863</v>
      </c>
      <c r="EB21" s="165">
        <v>67.545000000000002</v>
      </c>
      <c r="EC21" s="165">
        <v>65.037999999999997</v>
      </c>
      <c r="ED21" s="165">
        <v>65.609200000000001</v>
      </c>
      <c r="EE21" s="165">
        <v>72.939300000000003</v>
      </c>
      <c r="EF21" s="165">
        <v>60.450800000000001</v>
      </c>
      <c r="EG21" s="165">
        <v>-15.992000000000001</v>
      </c>
      <c r="EH21" s="165">
        <v>246.36619999999999</v>
      </c>
      <c r="EI21" s="165">
        <v>308.31229999999999</v>
      </c>
      <c r="EJ21" s="164"/>
      <c r="EK21" s="165">
        <v>-30.0977</v>
      </c>
      <c r="EL21" s="165">
        <v>-27.267299999999999</v>
      </c>
      <c r="EM21" s="165">
        <v>0</v>
      </c>
      <c r="EN21" s="165">
        <v>33.189399999999999</v>
      </c>
      <c r="EO21" s="165">
        <v>32.1479</v>
      </c>
      <c r="EP21" s="165">
        <v>139.83600000000001</v>
      </c>
      <c r="EQ21" s="165">
        <v>-96.372600000000006</v>
      </c>
      <c r="ER21" s="165">
        <v>-97.565299999999993</v>
      </c>
      <c r="ES21" s="165">
        <v>-33.116100000000003</v>
      </c>
      <c r="ET21" s="165">
        <v>0</v>
      </c>
      <c r="EU21" s="165">
        <v>-12.4</v>
      </c>
      <c r="EV21" s="165">
        <v>111.2</v>
      </c>
      <c r="EW21" s="165">
        <v>12.618600000000001</v>
      </c>
      <c r="EX21" s="165">
        <v>11.8973</v>
      </c>
      <c r="EY21" s="165">
        <v>-31.664100000000001</v>
      </c>
      <c r="EZ21" s="165">
        <v>-31.008900000000001</v>
      </c>
      <c r="FA21" s="165">
        <v>3.0594000000000001</v>
      </c>
      <c r="FB21" s="165">
        <v>-60.930999999999997</v>
      </c>
      <c r="FC21" s="165">
        <v>43.015799999999999</v>
      </c>
      <c r="FD21" s="165">
        <v>21.984500000000001</v>
      </c>
      <c r="FE21" s="164"/>
      <c r="FF21" s="165">
        <v>21.695900000000002</v>
      </c>
      <c r="FG21" s="165">
        <v>27.227499999999999</v>
      </c>
      <c r="FH21" s="165">
        <v>28.569299999999998</v>
      </c>
      <c r="FI21" s="165">
        <v>26.514399999999998</v>
      </c>
      <c r="FJ21" s="165">
        <v>61.456499999999998</v>
      </c>
      <c r="FK21" s="165">
        <v>61.289000000000001</v>
      </c>
      <c r="FL21" s="165">
        <v>-142.6728</v>
      </c>
      <c r="FM21" s="165">
        <v>82.177199999999999</v>
      </c>
      <c r="FN21" s="165">
        <v>82.343599999999995</v>
      </c>
      <c r="FO21" s="165">
        <v>-122.5976</v>
      </c>
      <c r="FP21" s="165">
        <v>-123.3309</v>
      </c>
      <c r="FQ21" s="165">
        <v>-19.407599999999999</v>
      </c>
      <c r="FR21" s="165">
        <v>-33.92</v>
      </c>
      <c r="FS21" s="165">
        <v>7.7619999999999996</v>
      </c>
      <c r="FT21" s="165">
        <v>0.6925</v>
      </c>
      <c r="FU21" s="165">
        <v>-4.78</v>
      </c>
      <c r="FV21" s="165">
        <v>14.57</v>
      </c>
      <c r="FW21" s="165">
        <v>-18.511800000000001</v>
      </c>
      <c r="FX21" s="164"/>
      <c r="FY21" s="165">
        <v>-15.59</v>
      </c>
      <c r="FZ21" s="165">
        <v>0.36799999999999999</v>
      </c>
      <c r="GA21" s="164"/>
      <c r="GB21" s="165">
        <v>38.479999999999997</v>
      </c>
      <c r="GC21" s="165">
        <v>124.2948</v>
      </c>
      <c r="GD21" s="165">
        <v>124.43859999999999</v>
      </c>
      <c r="GE21" s="165">
        <v>12.47</v>
      </c>
      <c r="GF21" s="165">
        <v>84.042699999999996</v>
      </c>
      <c r="GG21" s="165">
        <v>17.899999999999999</v>
      </c>
      <c r="GH21" s="165">
        <v>-15.5503</v>
      </c>
      <c r="GI21" s="165">
        <v>1.9245000000000001</v>
      </c>
      <c r="GJ21" s="165">
        <v>2.2244000000000002</v>
      </c>
      <c r="GK21" s="165">
        <v>1.2723</v>
      </c>
      <c r="GL21" s="164"/>
      <c r="GM21" s="164"/>
      <c r="GN21" s="165">
        <v>-15.354799999999999</v>
      </c>
      <c r="GO21" s="165">
        <v>-24.228300000000001</v>
      </c>
      <c r="GP21" s="165">
        <v>21.3672</v>
      </c>
      <c r="GQ21" s="165">
        <v>25.230599999999999</v>
      </c>
      <c r="GR21" s="165">
        <v>55.033299999999997</v>
      </c>
      <c r="GS21" s="165">
        <v>55.524999999999999</v>
      </c>
      <c r="GT21" s="165">
        <v>-141.33160000000001</v>
      </c>
      <c r="GU21" s="165">
        <v>-17.3627</v>
      </c>
      <c r="GV21" s="165">
        <v>33.507100000000001</v>
      </c>
      <c r="GW21" s="165">
        <v>-33.290500000000002</v>
      </c>
      <c r="GX21" s="166">
        <v>12.0039</v>
      </c>
      <c r="GY21" s="165">
        <v>5.6654999999999998</v>
      </c>
      <c r="GZ21" s="165">
        <v>5.4226000000000001</v>
      </c>
      <c r="HA21" s="165">
        <v>13</v>
      </c>
      <c r="HB21" s="165">
        <v>135.0702</v>
      </c>
      <c r="HC21" s="165">
        <v>136.18360000000001</v>
      </c>
      <c r="HD21" s="165">
        <v>276.2</v>
      </c>
      <c r="HE21" s="165">
        <v>-276.7928</v>
      </c>
      <c r="HF21" s="165">
        <v>-600.66010000000006</v>
      </c>
      <c r="HG21" s="165">
        <v>599.71789999999999</v>
      </c>
      <c r="HH21" s="165">
        <v>554.64170000000001</v>
      </c>
      <c r="HI21" s="165">
        <v>-131.3802</v>
      </c>
      <c r="HJ21" s="165">
        <v>-129.20920000000001</v>
      </c>
      <c r="HK21" s="165">
        <v>-65.771799999999999</v>
      </c>
      <c r="HL21" s="165">
        <v>-60.876600000000003</v>
      </c>
      <c r="HM21" s="165">
        <v>76.794700000000006</v>
      </c>
      <c r="HN21" s="165">
        <v>75.868499999999997</v>
      </c>
      <c r="HO21" s="164"/>
      <c r="HP21" s="164"/>
      <c r="HQ21" s="164"/>
      <c r="HR21" s="164"/>
      <c r="HS21" s="165">
        <v>-47.454599999999999</v>
      </c>
      <c r="HT21" s="165">
        <v>-48.120199999999997</v>
      </c>
      <c r="HU21" s="165">
        <v>103.58</v>
      </c>
      <c r="HV21" s="165">
        <v>102.91</v>
      </c>
      <c r="HW21" s="164"/>
      <c r="HX21" s="164"/>
      <c r="HY21" s="165">
        <v>21.167200000000001</v>
      </c>
      <c r="HZ21" s="165">
        <v>26.16</v>
      </c>
      <c r="IA21" s="165">
        <v>-303.31209999999999</v>
      </c>
      <c r="IB21" s="165">
        <v>88.984099999999998</v>
      </c>
      <c r="IC21" s="165">
        <v>87.970600000000005</v>
      </c>
      <c r="ID21" s="164"/>
      <c r="IE21" s="164"/>
      <c r="IF21" s="164"/>
      <c r="IG21" s="164"/>
      <c r="IH21" s="165">
        <v>1.3149999999999999</v>
      </c>
      <c r="II21" s="165">
        <v>1.1092</v>
      </c>
      <c r="IJ21" s="165">
        <v>-538.9316</v>
      </c>
      <c r="IK21" s="165">
        <v>-282.81369999999998</v>
      </c>
      <c r="IL21" s="165">
        <v>372.9402</v>
      </c>
      <c r="IM21" s="165">
        <v>304.81990000000002</v>
      </c>
      <c r="IN21" s="165">
        <v>-52.220500000000001</v>
      </c>
      <c r="IO21" s="165">
        <v>-296.15460000000002</v>
      </c>
      <c r="IP21" s="165">
        <v>290.19619999999998</v>
      </c>
      <c r="IQ21" s="165">
        <v>-127.6066</v>
      </c>
      <c r="IR21" s="165">
        <v>-186.17150000000001</v>
      </c>
      <c r="IS21" s="165">
        <v>-288.15769999999998</v>
      </c>
      <c r="IT21" s="165">
        <v>85.475700000000003</v>
      </c>
      <c r="IU21" s="165">
        <v>85.667599999999993</v>
      </c>
      <c r="IV21" s="165">
        <v>130.346</v>
      </c>
      <c r="IW21" s="165">
        <v>-357.17660000000001</v>
      </c>
      <c r="IX21" s="165">
        <v>188.93620000000001</v>
      </c>
      <c r="IY21" s="165">
        <v>-166.67179999999999</v>
      </c>
      <c r="IZ21" s="165">
        <v>165.93039999999999</v>
      </c>
      <c r="JA21" s="165">
        <v>-8.1478999999999999</v>
      </c>
      <c r="JB21" s="165">
        <v>21.861000000000001</v>
      </c>
      <c r="JC21" s="165">
        <v>8.9600000000000009</v>
      </c>
      <c r="JD21" s="165">
        <v>7.6890000000000001</v>
      </c>
      <c r="JE21" s="165">
        <v>7.6680000000000001</v>
      </c>
      <c r="JF21" s="165">
        <v>-9.6</v>
      </c>
      <c r="JG21" s="165">
        <v>-15.36</v>
      </c>
      <c r="JH21" s="164"/>
      <c r="JI21" s="165">
        <v>16.115100000000002</v>
      </c>
      <c r="JJ21" s="165">
        <v>-29.0639</v>
      </c>
      <c r="JK21" s="165">
        <v>-41.924199999999999</v>
      </c>
      <c r="JL21" s="164"/>
      <c r="JM21" s="165">
        <v>49.987000000000002</v>
      </c>
      <c r="JN21" s="165">
        <v>49.582999999999998</v>
      </c>
      <c r="JO21" s="165">
        <v>11.022399999999999</v>
      </c>
      <c r="JP21" s="165">
        <v>12.8971</v>
      </c>
      <c r="JQ21" s="165">
        <v>49.178699999999999</v>
      </c>
      <c r="JR21" s="165">
        <v>48.857100000000003</v>
      </c>
      <c r="JS21" s="165">
        <v>49.105800000000002</v>
      </c>
      <c r="JT21" s="164"/>
      <c r="JU21" s="164"/>
      <c r="JV21" s="165">
        <v>22.610299999999999</v>
      </c>
      <c r="JW21" s="164"/>
      <c r="JX21" s="164"/>
      <c r="JY21" s="165">
        <v>-57.683300000000003</v>
      </c>
      <c r="JZ21" s="165">
        <v>84.350099999999998</v>
      </c>
      <c r="KA21" s="165">
        <v>67.354299999999995</v>
      </c>
      <c r="KB21" s="165">
        <v>-57.124699999999997</v>
      </c>
      <c r="KC21" s="165">
        <v>-81.984700000000004</v>
      </c>
      <c r="KD21" s="165">
        <v>59.350099999999998</v>
      </c>
      <c r="KE21" s="165">
        <v>22.4938</v>
      </c>
      <c r="KF21" s="164"/>
      <c r="KG21" s="164"/>
      <c r="KH21" s="165">
        <v>-38.915900000000001</v>
      </c>
      <c r="KI21" s="165">
        <v>118.0234</v>
      </c>
    </row>
    <row r="22" spans="1:295" ht="18" customHeight="1" x14ac:dyDescent="0.3">
      <c r="A22" s="160" t="s">
        <v>74</v>
      </c>
      <c r="B22" s="160" t="s">
        <v>845</v>
      </c>
      <c r="C22" s="164"/>
      <c r="D22" s="166">
        <v>14.61815</v>
      </c>
      <c r="E22" s="166">
        <v>-21.33295</v>
      </c>
      <c r="F22" s="165">
        <v>-36.635100000000001</v>
      </c>
      <c r="G22" s="165">
        <v>16.8248</v>
      </c>
      <c r="H22" s="164"/>
      <c r="I22" s="165">
        <v>38.175600000000003</v>
      </c>
      <c r="J22" s="165">
        <v>-60.629399999999997</v>
      </c>
      <c r="K22" s="165">
        <v>48.307099999999998</v>
      </c>
      <c r="L22" s="165">
        <v>24.525300000000001</v>
      </c>
      <c r="M22" s="165">
        <v>24.0608</v>
      </c>
      <c r="N22" s="164"/>
      <c r="O22" s="166">
        <v>-60.457059999999998</v>
      </c>
      <c r="P22" s="164"/>
      <c r="Q22" s="164"/>
      <c r="R22" s="164"/>
      <c r="S22" s="165">
        <v>12.843999999999999</v>
      </c>
      <c r="T22" s="165">
        <v>33.4452</v>
      </c>
      <c r="U22" s="165">
        <v>12.0542</v>
      </c>
      <c r="V22" s="165">
        <v>12.001799999999999</v>
      </c>
      <c r="W22" s="165">
        <v>19.8996</v>
      </c>
      <c r="X22" s="165">
        <v>17.297000000000001</v>
      </c>
      <c r="Y22" s="165">
        <v>4.96</v>
      </c>
      <c r="Z22" s="165">
        <v>8.4260000000000002</v>
      </c>
      <c r="AA22" s="164"/>
      <c r="AB22" s="164"/>
      <c r="AC22" s="165">
        <v>-58.64</v>
      </c>
      <c r="AD22" s="165">
        <v>-58.31</v>
      </c>
      <c r="AE22" s="164"/>
      <c r="AF22" s="164"/>
      <c r="AG22" s="164"/>
      <c r="AH22" s="165">
        <v>7.4930000000000003</v>
      </c>
      <c r="AI22" s="165">
        <v>0.16900000000000001</v>
      </c>
      <c r="AJ22" s="166">
        <v>-40.24</v>
      </c>
      <c r="AK22" s="165">
        <v>-40.04</v>
      </c>
      <c r="AL22" s="165">
        <v>-73.25</v>
      </c>
      <c r="AM22" s="165">
        <v>40.270000000000003</v>
      </c>
      <c r="AN22" s="165">
        <v>40.24</v>
      </c>
      <c r="AO22" s="165">
        <v>9.4200999999999997</v>
      </c>
      <c r="AP22" s="165">
        <v>13.699299999999999</v>
      </c>
      <c r="AQ22" s="165">
        <v>55.874600000000001</v>
      </c>
      <c r="AR22" s="165">
        <v>57.816499999999998</v>
      </c>
      <c r="AS22" s="165">
        <v>28.218800000000002</v>
      </c>
      <c r="AT22" s="165">
        <v>-39.154699999999998</v>
      </c>
      <c r="AU22" s="165">
        <v>-38.900700000000001</v>
      </c>
      <c r="AV22" s="165">
        <v>29.64</v>
      </c>
      <c r="AW22" s="165">
        <v>20.857700000000001</v>
      </c>
      <c r="AX22" s="165">
        <v>55.659799999999997</v>
      </c>
      <c r="AY22" s="165">
        <v>56.6265</v>
      </c>
      <c r="AZ22" s="165">
        <v>-31.295999999999999</v>
      </c>
      <c r="BA22" s="165">
        <v>-32.5762</v>
      </c>
      <c r="BB22" s="165">
        <v>-241.13470000000001</v>
      </c>
      <c r="BC22" s="165">
        <v>-9.5498999999999992</v>
      </c>
      <c r="BD22" s="165">
        <v>-13.9</v>
      </c>
      <c r="BE22" s="165">
        <v>-14</v>
      </c>
      <c r="BF22" s="165">
        <v>44.153100000000002</v>
      </c>
      <c r="BG22" s="165">
        <v>43.658799999999999</v>
      </c>
      <c r="BH22" s="165">
        <v>-4.5167999999999999</v>
      </c>
      <c r="BI22" s="164"/>
      <c r="BJ22" s="165">
        <v>-18.260100000000001</v>
      </c>
      <c r="BK22" s="165">
        <v>3.3357999999999999</v>
      </c>
      <c r="BL22" s="164"/>
      <c r="BM22" s="165">
        <v>2.7336</v>
      </c>
      <c r="BN22" s="165">
        <v>279.27480000000003</v>
      </c>
      <c r="BO22" s="165">
        <v>55.391100000000002</v>
      </c>
      <c r="BP22" s="165">
        <v>54.719700000000003</v>
      </c>
      <c r="BQ22" s="165">
        <v>-240.95230000000001</v>
      </c>
      <c r="BR22" s="165">
        <v>321.08269999999999</v>
      </c>
      <c r="BS22" s="164"/>
      <c r="BT22" s="165">
        <v>-62.036499999999997</v>
      </c>
      <c r="BU22" s="165">
        <v>63.774500000000003</v>
      </c>
      <c r="BV22" s="165">
        <v>69.3279</v>
      </c>
      <c r="BW22" s="165">
        <v>22.22</v>
      </c>
      <c r="BX22" s="165">
        <v>19.04</v>
      </c>
      <c r="BY22" s="165">
        <v>49.98</v>
      </c>
      <c r="BZ22" s="165">
        <v>66.06</v>
      </c>
      <c r="CA22" s="165">
        <v>-73.270399999999995</v>
      </c>
      <c r="CB22" s="165">
        <v>-69.653499999999994</v>
      </c>
      <c r="CC22" s="165">
        <v>139.32990000000001</v>
      </c>
      <c r="CD22" s="165">
        <v>140.042</v>
      </c>
      <c r="CE22" s="165">
        <v>-6.7767999999999997</v>
      </c>
      <c r="CF22" s="165">
        <v>-5.0339</v>
      </c>
      <c r="CG22" s="165">
        <v>-4.4714</v>
      </c>
      <c r="CH22" s="165">
        <v>-10.1784</v>
      </c>
      <c r="CI22" s="165">
        <v>-64.999700000000004</v>
      </c>
      <c r="CJ22" s="164"/>
      <c r="CK22" s="164"/>
      <c r="CL22" s="164"/>
      <c r="CM22" s="165">
        <v>131.4</v>
      </c>
      <c r="CN22" s="165">
        <v>-13.74</v>
      </c>
      <c r="CO22" s="165">
        <v>52.6584</v>
      </c>
      <c r="CP22" s="165">
        <v>52.0929</v>
      </c>
      <c r="CQ22" s="165">
        <v>51.35</v>
      </c>
      <c r="CR22" s="165">
        <v>-49.515999999999998</v>
      </c>
      <c r="CS22" s="165">
        <v>-47.973799999999997</v>
      </c>
      <c r="CT22" s="164"/>
      <c r="CU22" s="165">
        <v>17.695799999999998</v>
      </c>
      <c r="CV22" s="165">
        <v>-5.3079999999999998</v>
      </c>
      <c r="CW22" s="165">
        <v>11.132899999999999</v>
      </c>
      <c r="CX22" s="165">
        <v>40.53</v>
      </c>
      <c r="CY22" s="165">
        <v>23.14</v>
      </c>
      <c r="CZ22" s="165">
        <v>38.679200000000002</v>
      </c>
      <c r="DA22" s="165">
        <v>36.479199999999999</v>
      </c>
      <c r="DB22" s="165">
        <v>-20.21</v>
      </c>
      <c r="DC22" s="164"/>
      <c r="DD22" s="165">
        <v>64.842799999999997</v>
      </c>
      <c r="DE22" s="165">
        <v>65.702200000000005</v>
      </c>
      <c r="DF22" s="165">
        <v>-23.591200000000001</v>
      </c>
      <c r="DG22" s="164"/>
      <c r="DH22" s="165">
        <v>-20.726600000000001</v>
      </c>
      <c r="DI22" s="165">
        <v>-115.4</v>
      </c>
      <c r="DJ22" s="165">
        <v>-117.8</v>
      </c>
      <c r="DK22" s="165">
        <v>26.704999999999998</v>
      </c>
      <c r="DL22" s="165">
        <v>58.895899999999997</v>
      </c>
      <c r="DM22" s="164"/>
      <c r="DN22" s="165">
        <v>83.807400000000001</v>
      </c>
      <c r="DO22" s="165">
        <v>59.16</v>
      </c>
      <c r="DP22" s="165">
        <v>1.24</v>
      </c>
      <c r="DQ22" s="165">
        <v>45.523499999999999</v>
      </c>
      <c r="DR22" s="165">
        <v>22.5563</v>
      </c>
      <c r="DS22" s="165">
        <v>-26.39</v>
      </c>
      <c r="DT22" s="165">
        <v>-26.58</v>
      </c>
      <c r="DU22" s="165">
        <v>96.54</v>
      </c>
      <c r="DV22" s="165">
        <v>57.04</v>
      </c>
      <c r="DW22" s="165">
        <v>23.7273</v>
      </c>
      <c r="DX22" s="165">
        <v>25.690899999999999</v>
      </c>
      <c r="DY22" s="165">
        <v>-87.468699999999998</v>
      </c>
      <c r="DZ22" s="165">
        <v>-85.390900000000002</v>
      </c>
      <c r="EA22" s="165">
        <v>116.34690000000001</v>
      </c>
      <c r="EB22" s="165">
        <v>73.001999999999995</v>
      </c>
      <c r="EC22" s="165">
        <v>70.459599999999995</v>
      </c>
      <c r="ED22" s="165">
        <v>72.176699999999997</v>
      </c>
      <c r="EE22" s="165">
        <v>63.517400000000002</v>
      </c>
      <c r="EF22" s="165">
        <v>48.459499999999998</v>
      </c>
      <c r="EG22" s="165">
        <v>-15.986000000000001</v>
      </c>
      <c r="EH22" s="165">
        <v>251.94130000000001</v>
      </c>
      <c r="EI22" s="165">
        <v>241.0146</v>
      </c>
      <c r="EJ22" s="164"/>
      <c r="EK22" s="165">
        <v>-30.064299999999999</v>
      </c>
      <c r="EL22" s="165">
        <v>-28.859100000000002</v>
      </c>
      <c r="EM22" s="165">
        <v>0</v>
      </c>
      <c r="EN22" s="165">
        <v>29.777699999999999</v>
      </c>
      <c r="EO22" s="165">
        <v>26.196100000000001</v>
      </c>
      <c r="EP22" s="165">
        <v>147.51599999999999</v>
      </c>
      <c r="EQ22" s="165">
        <v>-95.949700000000007</v>
      </c>
      <c r="ER22" s="165">
        <v>-97.680199999999999</v>
      </c>
      <c r="ES22" s="165">
        <v>-22.957599999999999</v>
      </c>
      <c r="ET22" s="165">
        <v>14.9</v>
      </c>
      <c r="EU22" s="165">
        <v>-13.54</v>
      </c>
      <c r="EV22" s="165">
        <v>98.9</v>
      </c>
      <c r="EW22" s="165">
        <v>13.4133</v>
      </c>
      <c r="EX22" s="165">
        <v>2.4390999999999998</v>
      </c>
      <c r="EY22" s="165">
        <v>-32.531700000000001</v>
      </c>
      <c r="EZ22" s="165">
        <v>-31.8414</v>
      </c>
      <c r="FA22" s="165">
        <v>2.9864000000000002</v>
      </c>
      <c r="FB22" s="165">
        <v>-48.037399999999998</v>
      </c>
      <c r="FC22" s="165">
        <v>36.944600000000001</v>
      </c>
      <c r="FD22" s="165">
        <v>23.6294</v>
      </c>
      <c r="FE22" s="164"/>
      <c r="FF22" s="165">
        <v>22.5518</v>
      </c>
      <c r="FG22" s="165">
        <v>24.802900000000001</v>
      </c>
      <c r="FH22" s="165">
        <v>25.187799999999999</v>
      </c>
      <c r="FI22" s="165">
        <v>24.018699999999999</v>
      </c>
      <c r="FJ22" s="165">
        <v>69.661799999999999</v>
      </c>
      <c r="FK22" s="165">
        <v>69.661799999999999</v>
      </c>
      <c r="FL22" s="165">
        <v>-143.3426</v>
      </c>
      <c r="FM22" s="165">
        <v>88.942999999999998</v>
      </c>
      <c r="FN22" s="165">
        <v>89.0745</v>
      </c>
      <c r="FO22" s="165">
        <v>-120.3639</v>
      </c>
      <c r="FP22" s="165">
        <v>-120.4085</v>
      </c>
      <c r="FQ22" s="165">
        <v>-16.624400000000001</v>
      </c>
      <c r="FR22" s="165">
        <v>-33.22</v>
      </c>
      <c r="FS22" s="165">
        <v>7.9645999999999999</v>
      </c>
      <c r="FT22" s="166">
        <v>0.74560000000000004</v>
      </c>
      <c r="FU22" s="166">
        <v>-4.66</v>
      </c>
      <c r="FV22" s="165">
        <v>14.76</v>
      </c>
      <c r="FW22" s="165">
        <v>-17.863099999999999</v>
      </c>
      <c r="FX22" s="164"/>
      <c r="FY22" s="166">
        <v>-15.411</v>
      </c>
      <c r="FZ22" s="165">
        <v>0.28699999999999998</v>
      </c>
      <c r="GA22" s="164"/>
      <c r="GB22" s="165">
        <v>38.15</v>
      </c>
      <c r="GC22" s="165">
        <v>121.3143</v>
      </c>
      <c r="GD22" s="165">
        <v>123.61279999999999</v>
      </c>
      <c r="GE22" s="165">
        <v>12.25</v>
      </c>
      <c r="GF22" s="165">
        <v>81.925299999999993</v>
      </c>
      <c r="GG22" s="165">
        <v>18.3</v>
      </c>
      <c r="GH22" s="165">
        <v>-17.0184</v>
      </c>
      <c r="GI22" s="165">
        <v>2.2538999999999998</v>
      </c>
      <c r="GJ22" s="165">
        <v>2.4636</v>
      </c>
      <c r="GK22" s="165">
        <v>1.367</v>
      </c>
      <c r="GL22" s="164"/>
      <c r="GM22" s="164"/>
      <c r="GN22" s="165">
        <v>-14.6488</v>
      </c>
      <c r="GO22" s="165">
        <v>-27.3049</v>
      </c>
      <c r="GP22" s="165">
        <v>20.828600000000002</v>
      </c>
      <c r="GQ22" s="165">
        <v>28.082599999999999</v>
      </c>
      <c r="GR22" s="165">
        <v>54.1907</v>
      </c>
      <c r="GS22" s="165">
        <v>55.3001</v>
      </c>
      <c r="GT22" s="165">
        <v>-145.15020000000001</v>
      </c>
      <c r="GU22" s="165">
        <v>-19.022500000000001</v>
      </c>
      <c r="GV22" s="165">
        <v>34.435899999999997</v>
      </c>
      <c r="GW22" s="165">
        <v>-36.26</v>
      </c>
      <c r="GX22" s="165">
        <v>11.692600000000001</v>
      </c>
      <c r="GY22" s="165">
        <v>6.8080999999999996</v>
      </c>
      <c r="GZ22" s="165">
        <v>6.4561999999999999</v>
      </c>
      <c r="HA22" s="164"/>
      <c r="HB22" s="165">
        <v>123.345</v>
      </c>
      <c r="HC22" s="165">
        <v>123.35039999999999</v>
      </c>
      <c r="HD22" s="165">
        <v>273.7</v>
      </c>
      <c r="HE22" s="165">
        <v>-275.7045</v>
      </c>
      <c r="HF22" s="165">
        <v>-589.0856</v>
      </c>
      <c r="HG22" s="165">
        <v>595.1241</v>
      </c>
      <c r="HH22" s="165">
        <v>500.87700000000001</v>
      </c>
      <c r="HI22" s="165">
        <v>-119.9618</v>
      </c>
      <c r="HJ22" s="165">
        <v>-116.9581</v>
      </c>
      <c r="HK22" s="165">
        <v>-65.535799999999995</v>
      </c>
      <c r="HL22" s="165">
        <v>-59.1843</v>
      </c>
      <c r="HM22" s="165">
        <v>74.397999999999996</v>
      </c>
      <c r="HN22" s="165">
        <v>74.429100000000005</v>
      </c>
      <c r="HO22" s="165">
        <v>-98.083600000000004</v>
      </c>
      <c r="HP22" s="165">
        <v>-97.216700000000003</v>
      </c>
      <c r="HQ22" s="164"/>
      <c r="HR22" s="164"/>
      <c r="HS22" s="165">
        <v>-32.926400000000001</v>
      </c>
      <c r="HT22" s="165">
        <v>-32.250500000000002</v>
      </c>
      <c r="HU22" s="165">
        <v>92.71</v>
      </c>
      <c r="HV22" s="165">
        <v>92.68</v>
      </c>
      <c r="HW22" s="164"/>
      <c r="HX22" s="164"/>
      <c r="HY22" s="165">
        <v>20.9194</v>
      </c>
      <c r="HZ22" s="165">
        <v>-6.24</v>
      </c>
      <c r="IA22" s="165">
        <v>-292.11200000000002</v>
      </c>
      <c r="IB22" s="165">
        <v>83.444000000000003</v>
      </c>
      <c r="IC22" s="165">
        <v>84.199399999999997</v>
      </c>
      <c r="ID22" s="164"/>
      <c r="IE22" s="164"/>
      <c r="IF22" s="164"/>
      <c r="IG22" s="164"/>
      <c r="IH22" s="164"/>
      <c r="II22" s="164"/>
      <c r="IJ22" s="165">
        <v>-486.36020000000002</v>
      </c>
      <c r="IK22" s="165">
        <v>-218.56870000000001</v>
      </c>
      <c r="IL22" s="165">
        <v>305.79379999999998</v>
      </c>
      <c r="IM22" s="165">
        <v>252.39490000000001</v>
      </c>
      <c r="IN22" s="165">
        <v>-52.575200000000002</v>
      </c>
      <c r="IO22" s="165">
        <v>-245.047</v>
      </c>
      <c r="IP22" s="165">
        <v>241.23099999999999</v>
      </c>
      <c r="IQ22" s="165">
        <v>-118.02889999999999</v>
      </c>
      <c r="IR22" s="165">
        <v>-155.23920000000001</v>
      </c>
      <c r="IS22" s="165">
        <v>-240.64340000000001</v>
      </c>
      <c r="IT22" s="165">
        <v>79.052999999999997</v>
      </c>
      <c r="IU22" s="165">
        <v>79.702799999999996</v>
      </c>
      <c r="IV22" s="165">
        <v>121.496</v>
      </c>
      <c r="IW22" s="165">
        <v>-290.80259999999998</v>
      </c>
      <c r="IX22" s="165">
        <v>161.1268</v>
      </c>
      <c r="IY22" s="165">
        <v>-134.81649999999999</v>
      </c>
      <c r="IZ22" s="165">
        <v>135.2157</v>
      </c>
      <c r="JA22" s="165">
        <v>-7.9611000000000001</v>
      </c>
      <c r="JB22" s="165">
        <v>19.251999999999999</v>
      </c>
      <c r="JC22" s="165">
        <v>10.88</v>
      </c>
      <c r="JD22" s="165">
        <v>7.6189999999999998</v>
      </c>
      <c r="JE22" s="165">
        <v>7.7519999999999998</v>
      </c>
      <c r="JF22" s="165">
        <v>-11.12</v>
      </c>
      <c r="JG22" s="165">
        <v>-13.84</v>
      </c>
      <c r="JH22" s="164"/>
      <c r="JI22" s="165">
        <v>14.4762</v>
      </c>
      <c r="JJ22" s="165">
        <v>-25.606200000000001</v>
      </c>
      <c r="JK22" s="165">
        <v>-41.133699999999997</v>
      </c>
      <c r="JL22" s="164"/>
      <c r="JM22" s="165">
        <v>48.704999999999998</v>
      </c>
      <c r="JN22" s="165">
        <v>48.643999999999998</v>
      </c>
      <c r="JO22" s="165">
        <v>11.2875</v>
      </c>
      <c r="JP22" s="165">
        <v>13.5021</v>
      </c>
      <c r="JQ22" s="165">
        <v>48.263300000000001</v>
      </c>
      <c r="JR22" s="165">
        <v>47.376600000000003</v>
      </c>
      <c r="JS22" s="165">
        <v>47.290500000000002</v>
      </c>
      <c r="JT22" s="164"/>
      <c r="JU22" s="164"/>
      <c r="JV22" s="165">
        <v>21.680900000000001</v>
      </c>
      <c r="JW22" s="164"/>
      <c r="JX22" s="164"/>
      <c r="JY22" s="165">
        <v>-58.792200000000001</v>
      </c>
      <c r="JZ22" s="165">
        <v>84.217100000000002</v>
      </c>
      <c r="KA22" s="165">
        <v>67.460899999999995</v>
      </c>
      <c r="KB22" s="165">
        <v>-57.716500000000003</v>
      </c>
      <c r="KC22" s="165">
        <v>-81.910499999999999</v>
      </c>
      <c r="KD22" s="165">
        <v>58.089399999999998</v>
      </c>
      <c r="KE22" s="165">
        <v>23.820699999999999</v>
      </c>
      <c r="KF22" s="164"/>
      <c r="KG22" s="164"/>
      <c r="KH22" s="165">
        <v>-91.573800000000006</v>
      </c>
      <c r="KI22" s="165">
        <v>166.4153</v>
      </c>
    </row>
    <row r="23" spans="1:295" ht="18" customHeight="1" x14ac:dyDescent="0.3">
      <c r="A23" s="160" t="s">
        <v>74</v>
      </c>
      <c r="B23" s="160" t="s">
        <v>846</v>
      </c>
      <c r="C23" s="164"/>
      <c r="D23" s="165">
        <v>14.8573</v>
      </c>
      <c r="E23" s="165">
        <v>-21.567399999999999</v>
      </c>
      <c r="F23" s="165">
        <v>-35.8994</v>
      </c>
      <c r="G23" s="165">
        <v>17.2729</v>
      </c>
      <c r="H23" s="164"/>
      <c r="I23" s="165">
        <v>41.3262</v>
      </c>
      <c r="J23" s="165">
        <v>-66.114400000000003</v>
      </c>
      <c r="K23" s="165">
        <v>52.8874</v>
      </c>
      <c r="L23" s="165">
        <v>26.851199999999999</v>
      </c>
      <c r="M23" s="165">
        <v>26.0947</v>
      </c>
      <c r="N23" s="164"/>
      <c r="O23" s="166">
        <v>-60.054729999999999</v>
      </c>
      <c r="P23" s="164"/>
      <c r="Q23" s="164"/>
      <c r="R23" s="164"/>
      <c r="S23" s="165">
        <v>12.688499999999999</v>
      </c>
      <c r="T23" s="165">
        <v>35.915399999999998</v>
      </c>
      <c r="U23" s="165">
        <v>12.970700000000001</v>
      </c>
      <c r="V23" s="165">
        <v>13.0832</v>
      </c>
      <c r="W23" s="165">
        <v>21.715800000000002</v>
      </c>
      <c r="X23" s="165">
        <v>16.777799999999999</v>
      </c>
      <c r="Y23" s="165">
        <v>5.5650000000000004</v>
      </c>
      <c r="Z23" s="165">
        <v>8.4057999999999993</v>
      </c>
      <c r="AA23" s="164"/>
      <c r="AB23" s="164"/>
      <c r="AC23" s="165">
        <v>-61.57</v>
      </c>
      <c r="AD23" s="165">
        <v>-61.77</v>
      </c>
      <c r="AE23" s="164"/>
      <c r="AF23" s="164"/>
      <c r="AG23" s="164"/>
      <c r="AH23" s="165">
        <v>8.4390000000000001</v>
      </c>
      <c r="AI23" s="165">
        <v>0.17599999999999999</v>
      </c>
      <c r="AJ23" s="166">
        <v>-43.74</v>
      </c>
      <c r="AK23" s="165">
        <v>-43.54</v>
      </c>
      <c r="AL23" s="165">
        <v>-69.64</v>
      </c>
      <c r="AM23" s="165">
        <v>43.28</v>
      </c>
      <c r="AN23" s="165">
        <v>44.43</v>
      </c>
      <c r="AO23" s="165">
        <v>10.2689</v>
      </c>
      <c r="AP23" s="165">
        <v>12.525399999999999</v>
      </c>
      <c r="AQ23" s="165">
        <v>61.0398</v>
      </c>
      <c r="AR23" s="165">
        <v>62.812600000000003</v>
      </c>
      <c r="AS23" s="165">
        <v>32.300400000000003</v>
      </c>
      <c r="AT23" s="165">
        <v>-42.711100000000002</v>
      </c>
      <c r="AU23" s="165">
        <v>-42.253500000000003</v>
      </c>
      <c r="AV23" s="165">
        <v>33.5899</v>
      </c>
      <c r="AW23" s="165">
        <v>33.587699999999998</v>
      </c>
      <c r="AX23" s="165">
        <v>60.062800000000003</v>
      </c>
      <c r="AY23" s="165">
        <v>61.460700000000003</v>
      </c>
      <c r="AZ23" s="165">
        <v>-17.744700000000002</v>
      </c>
      <c r="BA23" s="165">
        <v>-20.977699999999999</v>
      </c>
      <c r="BB23" s="165">
        <v>-288.43040000000002</v>
      </c>
      <c r="BC23" s="165">
        <v>-11.680999999999999</v>
      </c>
      <c r="BD23" s="165">
        <v>-12.9</v>
      </c>
      <c r="BE23" s="165">
        <v>-13.1</v>
      </c>
      <c r="BF23" s="165">
        <v>46.847099999999998</v>
      </c>
      <c r="BG23" s="165">
        <v>46.330100000000002</v>
      </c>
      <c r="BH23" s="165">
        <v>-4.5903999999999998</v>
      </c>
      <c r="BI23" s="164"/>
      <c r="BJ23" s="165">
        <v>-23.320399999999999</v>
      </c>
      <c r="BK23" s="165">
        <v>4.5667</v>
      </c>
      <c r="BL23" s="164"/>
      <c r="BM23" s="165">
        <v>3.4775</v>
      </c>
      <c r="BN23" s="165">
        <v>330.39330000000001</v>
      </c>
      <c r="BO23" s="165">
        <v>85.116100000000003</v>
      </c>
      <c r="BP23" s="165">
        <v>84.200500000000005</v>
      </c>
      <c r="BQ23" s="165">
        <v>-289.64999999999998</v>
      </c>
      <c r="BR23" s="165">
        <v>400.1678</v>
      </c>
      <c r="BS23" s="164"/>
      <c r="BT23" s="165">
        <v>-38.030099999999997</v>
      </c>
      <c r="BU23" s="165">
        <v>39.92</v>
      </c>
      <c r="BV23" s="165">
        <v>78.628900000000002</v>
      </c>
      <c r="BW23" s="165">
        <v>24.51</v>
      </c>
      <c r="BX23" s="165">
        <v>21.35</v>
      </c>
      <c r="BY23" s="165">
        <v>55.04</v>
      </c>
      <c r="BZ23" s="165">
        <v>71.260000000000005</v>
      </c>
      <c r="CA23" s="165">
        <v>-82.513400000000004</v>
      </c>
      <c r="CB23" s="165">
        <v>-80.102199999999996</v>
      </c>
      <c r="CC23" s="165">
        <v>141.45689999999999</v>
      </c>
      <c r="CD23" s="165">
        <v>142.48419999999999</v>
      </c>
      <c r="CE23" s="165">
        <v>-8.9540000000000006</v>
      </c>
      <c r="CF23" s="165">
        <v>-9.3409999999999993</v>
      </c>
      <c r="CG23" s="165">
        <v>-9.4688999999999997</v>
      </c>
      <c r="CH23" s="165">
        <v>-8.3423999999999996</v>
      </c>
      <c r="CI23" s="165">
        <v>-69.993200000000002</v>
      </c>
      <c r="CJ23" s="164"/>
      <c r="CK23" s="164"/>
      <c r="CL23" s="164"/>
      <c r="CM23" s="165">
        <v>141.30000000000001</v>
      </c>
      <c r="CN23" s="165">
        <v>-15.16</v>
      </c>
      <c r="CO23" s="165">
        <v>54.513199999999998</v>
      </c>
      <c r="CP23" s="165">
        <v>54.107199999999999</v>
      </c>
      <c r="CQ23" s="165">
        <v>53.307600000000001</v>
      </c>
      <c r="CR23" s="165">
        <v>-38.891399999999997</v>
      </c>
      <c r="CS23" s="165">
        <v>-38.235700000000001</v>
      </c>
      <c r="CT23" s="164"/>
      <c r="CU23" s="165">
        <v>-4.8502000000000001</v>
      </c>
      <c r="CV23" s="165">
        <v>3.1814</v>
      </c>
      <c r="CW23" s="165">
        <v>11.7592</v>
      </c>
      <c r="CX23" s="165">
        <v>49.27</v>
      </c>
      <c r="CY23" s="165">
        <v>28.29</v>
      </c>
      <c r="CZ23" s="165">
        <v>42.429200000000002</v>
      </c>
      <c r="DA23" s="165">
        <v>39.994799999999998</v>
      </c>
      <c r="DB23" s="165">
        <v>-21.59</v>
      </c>
      <c r="DC23" s="164"/>
      <c r="DD23" s="165">
        <v>70.190799999999996</v>
      </c>
      <c r="DE23" s="165">
        <v>69.103099999999998</v>
      </c>
      <c r="DF23" s="165">
        <v>-39.2089</v>
      </c>
      <c r="DG23" s="164"/>
      <c r="DH23" s="165">
        <v>-22.2788</v>
      </c>
      <c r="DI23" s="165">
        <v>-126.6</v>
      </c>
      <c r="DJ23" s="165">
        <v>-127.7</v>
      </c>
      <c r="DK23" s="165">
        <v>27.0181</v>
      </c>
      <c r="DL23" s="165">
        <v>69.149799999999999</v>
      </c>
      <c r="DM23" s="164"/>
      <c r="DN23" s="165">
        <v>97.869900000000001</v>
      </c>
      <c r="DO23" s="165">
        <v>68.7</v>
      </c>
      <c r="DP23" s="165">
        <v>-0.33</v>
      </c>
      <c r="DQ23" s="165">
        <v>46.561999999999998</v>
      </c>
      <c r="DR23" s="165">
        <v>39.301000000000002</v>
      </c>
      <c r="DS23" s="165">
        <v>-26.61</v>
      </c>
      <c r="DT23" s="165">
        <v>-26.82</v>
      </c>
      <c r="DU23" s="165">
        <v>102.26</v>
      </c>
      <c r="DV23" s="165">
        <v>60.59</v>
      </c>
      <c r="DW23" s="165">
        <v>40.509099999999997</v>
      </c>
      <c r="DX23" s="165">
        <v>38.309100000000001</v>
      </c>
      <c r="DY23" s="165">
        <v>-90.769099999999995</v>
      </c>
      <c r="DZ23" s="165">
        <v>-88.809100000000001</v>
      </c>
      <c r="EA23" s="165">
        <v>135.08349999999999</v>
      </c>
      <c r="EB23" s="165">
        <v>91.519499999999994</v>
      </c>
      <c r="EC23" s="165">
        <v>87.703299999999999</v>
      </c>
      <c r="ED23" s="165">
        <v>89.052999999999997</v>
      </c>
      <c r="EE23" s="165">
        <v>35.890300000000003</v>
      </c>
      <c r="EF23" s="165">
        <v>18.279800000000002</v>
      </c>
      <c r="EG23" s="165">
        <v>-18.565000000000001</v>
      </c>
      <c r="EH23" s="165">
        <v>299.01029999999997</v>
      </c>
      <c r="EI23" s="165">
        <v>72.472499999999997</v>
      </c>
      <c r="EJ23" s="164"/>
      <c r="EK23" s="165">
        <v>-32.169899999999998</v>
      </c>
      <c r="EL23" s="165">
        <v>-29.218900000000001</v>
      </c>
      <c r="EM23" s="165">
        <v>25.1188</v>
      </c>
      <c r="EN23" s="165">
        <v>22.197399999999998</v>
      </c>
      <c r="EO23" s="165">
        <v>20.553899999999999</v>
      </c>
      <c r="EP23" s="165">
        <v>38.448</v>
      </c>
      <c r="EQ23" s="165">
        <v>-86.176699999999997</v>
      </c>
      <c r="ER23" s="165">
        <v>-87.264300000000006</v>
      </c>
      <c r="ES23" s="165">
        <v>9.0311000000000003</v>
      </c>
      <c r="ET23" s="165">
        <v>0</v>
      </c>
      <c r="EU23" s="165">
        <v>-12.44</v>
      </c>
      <c r="EV23" s="165">
        <v>1</v>
      </c>
      <c r="EW23" s="165">
        <v>14.4587</v>
      </c>
      <c r="EX23" s="165">
        <v>-15.6707</v>
      </c>
      <c r="EY23" s="165">
        <v>-34.003799999999998</v>
      </c>
      <c r="EZ23" s="165">
        <v>-32.853499999999997</v>
      </c>
      <c r="FA23" s="165">
        <v>4.5235000000000003</v>
      </c>
      <c r="FB23" s="165">
        <v>-16.678899999999999</v>
      </c>
      <c r="FC23" s="165">
        <v>7.0586000000000002</v>
      </c>
      <c r="FD23" s="165">
        <v>23.098800000000001</v>
      </c>
      <c r="FE23" s="164"/>
      <c r="FF23" s="165">
        <v>22.341100000000001</v>
      </c>
      <c r="FG23" s="165">
        <v>22.153400000000001</v>
      </c>
      <c r="FH23" s="165">
        <v>22.393799999999999</v>
      </c>
      <c r="FI23" s="165">
        <v>21.584599999999998</v>
      </c>
      <c r="FJ23" s="165">
        <v>80.713899999999995</v>
      </c>
      <c r="FK23" s="165">
        <v>82.053600000000003</v>
      </c>
      <c r="FL23" s="165">
        <v>-119.3964</v>
      </c>
      <c r="FM23" s="165">
        <v>93.802099999999996</v>
      </c>
      <c r="FN23" s="165">
        <v>93.414100000000005</v>
      </c>
      <c r="FO23" s="165">
        <v>-105.37909999999999</v>
      </c>
      <c r="FP23" s="165">
        <v>-107.0001</v>
      </c>
      <c r="FQ23" s="165">
        <v>-12.911</v>
      </c>
      <c r="FR23" s="165">
        <v>-31.22</v>
      </c>
      <c r="FS23" s="165">
        <v>7.8766999999999996</v>
      </c>
      <c r="FT23" s="165">
        <v>0.79869999999999997</v>
      </c>
      <c r="FU23" s="165">
        <v>-4.54</v>
      </c>
      <c r="FV23" s="165">
        <v>14.49</v>
      </c>
      <c r="FW23" s="165">
        <v>-11.2881</v>
      </c>
      <c r="FX23" s="164"/>
      <c r="FY23" s="165">
        <v>-15.231999999999999</v>
      </c>
      <c r="FZ23" s="165">
        <v>0.373</v>
      </c>
      <c r="GA23" s="164"/>
      <c r="GB23" s="165">
        <v>41.84</v>
      </c>
      <c r="GC23" s="165">
        <v>108.78230000000001</v>
      </c>
      <c r="GD23" s="165">
        <v>107.1664</v>
      </c>
      <c r="GE23" s="165">
        <v>12.98</v>
      </c>
      <c r="GF23" s="165">
        <v>83.313800000000001</v>
      </c>
      <c r="GG23" s="165">
        <v>18</v>
      </c>
      <c r="GH23" s="165">
        <v>-19.511399999999998</v>
      </c>
      <c r="GI23" s="165">
        <v>1.9655</v>
      </c>
      <c r="GJ23" s="165">
        <v>2.5228999999999999</v>
      </c>
      <c r="GK23" s="165">
        <v>1.4911000000000001</v>
      </c>
      <c r="GL23" s="164"/>
      <c r="GM23" s="164"/>
      <c r="GN23" s="164"/>
      <c r="GO23" s="165">
        <v>-31.296600000000002</v>
      </c>
      <c r="GP23" s="165">
        <v>20.051600000000001</v>
      </c>
      <c r="GQ23" s="165">
        <v>32.218200000000003</v>
      </c>
      <c r="GR23" s="165">
        <v>57.7746</v>
      </c>
      <c r="GS23" s="165">
        <v>58.720799999999997</v>
      </c>
      <c r="GT23" s="165">
        <v>-153.93809999999999</v>
      </c>
      <c r="GU23" s="165">
        <v>-21.818000000000001</v>
      </c>
      <c r="GV23" s="165">
        <v>36.864100000000001</v>
      </c>
      <c r="GW23" s="165">
        <v>-42.9831</v>
      </c>
      <c r="GX23" s="165">
        <v>11.511200000000001</v>
      </c>
      <c r="GY23" s="165">
        <v>8.0678999999999998</v>
      </c>
      <c r="GZ23" s="165">
        <v>7.7008000000000001</v>
      </c>
      <c r="HA23" s="165">
        <v>13</v>
      </c>
      <c r="HB23" s="165">
        <v>85.5304</v>
      </c>
      <c r="HC23" s="165">
        <v>85.802899999999994</v>
      </c>
      <c r="HD23" s="165">
        <v>223.4</v>
      </c>
      <c r="HE23" s="165">
        <v>-223.58850000000001</v>
      </c>
      <c r="HF23" s="165">
        <v>-510.07810000000001</v>
      </c>
      <c r="HG23" s="165">
        <v>511.6703</v>
      </c>
      <c r="HH23" s="165">
        <v>311.66129999999998</v>
      </c>
      <c r="HI23" s="165">
        <v>-83.453500000000005</v>
      </c>
      <c r="HJ23" s="165">
        <v>-83.4482</v>
      </c>
      <c r="HK23" s="165">
        <v>-62.069400000000002</v>
      </c>
      <c r="HL23" s="165">
        <v>-55.278599999999997</v>
      </c>
      <c r="HM23" s="165">
        <v>77.550600000000003</v>
      </c>
      <c r="HN23" s="165">
        <v>76.512200000000007</v>
      </c>
      <c r="HO23" s="165">
        <v>-64.501199999999997</v>
      </c>
      <c r="HP23" s="165">
        <v>-62.055199999999999</v>
      </c>
      <c r="HQ23" s="164"/>
      <c r="HR23" s="164"/>
      <c r="HS23" s="165">
        <v>-23.1205</v>
      </c>
      <c r="HT23" s="165">
        <v>-22.918600000000001</v>
      </c>
      <c r="HU23" s="165">
        <v>30.49</v>
      </c>
      <c r="HV23" s="165">
        <v>30.76</v>
      </c>
      <c r="HW23" s="164"/>
      <c r="HX23" s="164"/>
      <c r="HY23" s="165">
        <v>20.838200000000001</v>
      </c>
      <c r="HZ23" s="165">
        <v>-35.44</v>
      </c>
      <c r="IA23" s="165">
        <v>-291.0453</v>
      </c>
      <c r="IB23" s="165">
        <v>68.775099999999995</v>
      </c>
      <c r="IC23" s="165">
        <v>68.9495</v>
      </c>
      <c r="ID23" s="164"/>
      <c r="IE23" s="164"/>
      <c r="IF23" s="164"/>
      <c r="IG23" s="164"/>
      <c r="IH23" s="164"/>
      <c r="II23" s="164"/>
      <c r="IJ23" s="165">
        <v>-302.53530000000001</v>
      </c>
      <c r="IK23" s="165">
        <v>-47.446300000000001</v>
      </c>
      <c r="IL23" s="165">
        <v>107.19499999999999</v>
      </c>
      <c r="IM23" s="165">
        <v>78.664699999999996</v>
      </c>
      <c r="IN23" s="165">
        <v>-65.047600000000003</v>
      </c>
      <c r="IO23" s="165">
        <v>-70.210800000000006</v>
      </c>
      <c r="IP23" s="165">
        <v>68.334000000000003</v>
      </c>
      <c r="IQ23" s="165">
        <v>-161.89510000000001</v>
      </c>
      <c r="IR23" s="165">
        <v>-28.866399999999999</v>
      </c>
      <c r="IS23" s="165">
        <v>-62.92</v>
      </c>
      <c r="IT23" s="165">
        <v>134.73480000000001</v>
      </c>
      <c r="IU23" s="165">
        <v>133.43020000000001</v>
      </c>
      <c r="IV23" s="165">
        <v>163.75470000000001</v>
      </c>
      <c r="IW23" s="165">
        <v>-95.366900000000001</v>
      </c>
      <c r="IX23" s="165">
        <v>28.013200000000001</v>
      </c>
      <c r="IY23" s="165">
        <v>-59.881599999999999</v>
      </c>
      <c r="IZ23" s="165">
        <v>63.753500000000003</v>
      </c>
      <c r="JA23" s="165">
        <v>-6.9063999999999997</v>
      </c>
      <c r="JB23" s="165">
        <v>18.457999999999998</v>
      </c>
      <c r="JC23" s="165">
        <v>14.56</v>
      </c>
      <c r="JD23" s="165">
        <v>7.5330000000000004</v>
      </c>
      <c r="JE23" s="165">
        <v>7.5439999999999996</v>
      </c>
      <c r="JF23" s="165">
        <v>-14.8</v>
      </c>
      <c r="JG23" s="165">
        <v>-10.16</v>
      </c>
      <c r="JH23" s="164"/>
      <c r="JI23" s="165">
        <v>11.3695</v>
      </c>
      <c r="JJ23" s="165">
        <v>-17.695900000000002</v>
      </c>
      <c r="JK23" s="165">
        <v>-41.484699999999997</v>
      </c>
      <c r="JL23" s="164"/>
      <c r="JM23" s="165">
        <v>51.317</v>
      </c>
      <c r="JN23" s="165">
        <v>53.109000000000002</v>
      </c>
      <c r="JO23" s="165">
        <v>11.278700000000001</v>
      </c>
      <c r="JP23" s="165">
        <v>13.2324</v>
      </c>
      <c r="JQ23" s="165">
        <v>51.118400000000001</v>
      </c>
      <c r="JR23" s="165">
        <v>50.698300000000003</v>
      </c>
      <c r="JS23" s="165">
        <v>51.022199999999998</v>
      </c>
      <c r="JT23" s="164"/>
      <c r="JU23" s="164"/>
      <c r="JV23" s="165">
        <v>20.627300000000002</v>
      </c>
      <c r="JW23" s="164"/>
      <c r="JX23" s="164"/>
      <c r="JY23" s="165">
        <v>-54.699399999999997</v>
      </c>
      <c r="JZ23" s="165">
        <v>81.112499999999997</v>
      </c>
      <c r="KA23" s="165">
        <v>63.234099999999998</v>
      </c>
      <c r="KB23" s="165">
        <v>-53.767200000000003</v>
      </c>
      <c r="KC23" s="165">
        <v>-80.149600000000007</v>
      </c>
      <c r="KD23" s="165">
        <v>54.455399999999997</v>
      </c>
      <c r="KE23" s="165">
        <v>25.5106</v>
      </c>
      <c r="KF23" s="164"/>
      <c r="KG23" s="164"/>
      <c r="KH23" s="165">
        <v>-193.5496</v>
      </c>
      <c r="KI23" s="165">
        <v>257.69380000000001</v>
      </c>
    </row>
    <row r="24" spans="1:295" ht="18" customHeight="1" x14ac:dyDescent="0.3">
      <c r="A24" s="160" t="s">
        <v>74</v>
      </c>
      <c r="B24" s="160" t="s">
        <v>847</v>
      </c>
      <c r="C24" s="167"/>
      <c r="D24" s="168">
        <v>15.3789</v>
      </c>
      <c r="E24" s="168">
        <v>-21.931799999999999</v>
      </c>
      <c r="F24" s="168">
        <v>-35.374299999999998</v>
      </c>
      <c r="G24" s="168">
        <v>19.314399999999999</v>
      </c>
      <c r="H24" s="167"/>
      <c r="I24" s="168">
        <v>43.129199999999997</v>
      </c>
      <c r="J24" s="168">
        <v>-69.755600000000001</v>
      </c>
      <c r="K24" s="168">
        <v>54.736699999999999</v>
      </c>
      <c r="L24" s="168">
        <v>27.961099999999998</v>
      </c>
      <c r="M24" s="168">
        <v>27.069700000000001</v>
      </c>
      <c r="N24" s="167"/>
      <c r="O24" s="169">
        <v>-59.739930000000001</v>
      </c>
      <c r="P24" s="167"/>
      <c r="Q24" s="167"/>
      <c r="R24" s="167"/>
      <c r="S24" s="168">
        <v>13.055099999999999</v>
      </c>
      <c r="T24" s="168">
        <v>145.88419999999999</v>
      </c>
      <c r="U24" s="168">
        <v>13.7584</v>
      </c>
      <c r="V24" s="168">
        <v>13.9124</v>
      </c>
      <c r="W24" s="168">
        <v>23.359300000000001</v>
      </c>
      <c r="X24" s="168">
        <v>17.001999999999999</v>
      </c>
      <c r="Y24" s="168">
        <v>5.2510000000000003</v>
      </c>
      <c r="Z24" s="168">
        <v>8.0182000000000002</v>
      </c>
      <c r="AA24" s="167"/>
      <c r="AB24" s="167"/>
      <c r="AC24" s="168">
        <v>-68</v>
      </c>
      <c r="AD24" s="168">
        <v>-67.89</v>
      </c>
      <c r="AE24" s="167"/>
      <c r="AF24" s="167"/>
      <c r="AG24" s="167"/>
      <c r="AH24" s="168">
        <v>8.3170000000000002</v>
      </c>
      <c r="AI24" s="168">
        <v>0.17499999999999999</v>
      </c>
      <c r="AJ24" s="169">
        <v>-47.79</v>
      </c>
      <c r="AK24" s="168">
        <v>-47.59</v>
      </c>
      <c r="AL24" s="168">
        <v>-76.150000000000006</v>
      </c>
      <c r="AM24" s="168">
        <v>47.72</v>
      </c>
      <c r="AN24" s="168">
        <v>47.9</v>
      </c>
      <c r="AO24" s="168">
        <v>11.3634</v>
      </c>
      <c r="AP24" s="168">
        <v>12.568099999999999</v>
      </c>
      <c r="AQ24" s="168">
        <v>67.261200000000002</v>
      </c>
      <c r="AR24" s="168">
        <v>69.320499999999996</v>
      </c>
      <c r="AS24" s="168">
        <v>41.875700000000002</v>
      </c>
      <c r="AT24" s="168">
        <v>-43.578400000000002</v>
      </c>
      <c r="AU24" s="168">
        <v>-41.612099999999998</v>
      </c>
      <c r="AV24" s="168">
        <v>17.774799999999999</v>
      </c>
      <c r="AW24" s="168">
        <v>17.785599999999999</v>
      </c>
      <c r="AX24" s="168">
        <v>68.874099999999999</v>
      </c>
      <c r="AY24" s="168">
        <v>70.398399999999995</v>
      </c>
      <c r="AZ24" s="168">
        <v>-30.489699999999999</v>
      </c>
      <c r="BA24" s="168">
        <v>-23.735700000000001</v>
      </c>
      <c r="BB24" s="168">
        <v>-312.11880000000002</v>
      </c>
      <c r="BC24" s="168">
        <v>-12.3942</v>
      </c>
      <c r="BD24" s="168">
        <v>-14.1</v>
      </c>
      <c r="BE24" s="168">
        <v>-14.1</v>
      </c>
      <c r="BF24" s="168">
        <v>46.993200000000002</v>
      </c>
      <c r="BG24" s="168">
        <v>46.508099999999999</v>
      </c>
      <c r="BH24" s="168">
        <v>-5.0469999999999997</v>
      </c>
      <c r="BI24" s="167"/>
      <c r="BJ24" s="168">
        <v>-21.260300000000001</v>
      </c>
      <c r="BK24" s="168">
        <v>5.3434999999999997</v>
      </c>
      <c r="BL24" s="168">
        <v>5.2028999999999996</v>
      </c>
      <c r="BM24" s="168">
        <v>3.5251000000000001</v>
      </c>
      <c r="BN24" s="168">
        <v>348.79590000000002</v>
      </c>
      <c r="BO24" s="168">
        <v>0</v>
      </c>
      <c r="BP24" s="168">
        <v>143.07069999999999</v>
      </c>
      <c r="BQ24" s="168">
        <v>-308.86189999999999</v>
      </c>
      <c r="BR24" s="168">
        <v>401.4196</v>
      </c>
      <c r="BS24" s="167"/>
      <c r="BT24" s="168">
        <v>-47.586399999999998</v>
      </c>
      <c r="BU24" s="168">
        <v>51.116500000000002</v>
      </c>
      <c r="BV24" s="168">
        <v>83.379199999999997</v>
      </c>
      <c r="BW24" s="168">
        <v>26.21</v>
      </c>
      <c r="BX24" s="168">
        <v>23.64</v>
      </c>
      <c r="BY24" s="168">
        <v>58.59</v>
      </c>
      <c r="BZ24" s="168">
        <v>75.180000000000007</v>
      </c>
      <c r="CA24" s="168">
        <v>-84.254800000000003</v>
      </c>
      <c r="CB24" s="168">
        <v>-84.120900000000006</v>
      </c>
      <c r="CC24" s="168">
        <v>147.3784</v>
      </c>
      <c r="CD24" s="168">
        <v>148.1318</v>
      </c>
      <c r="CE24" s="168">
        <v>-3.3408000000000002</v>
      </c>
      <c r="CF24" s="168">
        <v>-30.3005</v>
      </c>
      <c r="CG24" s="168">
        <v>-29.9542</v>
      </c>
      <c r="CH24" s="168">
        <v>-2.9117999999999999</v>
      </c>
      <c r="CI24" s="168">
        <v>-82.854399999999998</v>
      </c>
      <c r="CJ24" s="167"/>
      <c r="CK24" s="167"/>
      <c r="CL24" s="167"/>
      <c r="CM24" s="168">
        <v>169</v>
      </c>
      <c r="CN24" s="168">
        <v>-16.12</v>
      </c>
      <c r="CO24" s="168">
        <v>47.125500000000002</v>
      </c>
      <c r="CP24" s="168">
        <v>46.970100000000002</v>
      </c>
      <c r="CQ24" s="168">
        <v>46.258200000000002</v>
      </c>
      <c r="CR24" s="168">
        <v>-47.876399999999997</v>
      </c>
      <c r="CS24" s="168">
        <v>-47.204799999999999</v>
      </c>
      <c r="CT24" s="167"/>
      <c r="CU24" s="168">
        <v>2.6768999999999998</v>
      </c>
      <c r="CV24" s="168">
        <v>4.2446000000000002</v>
      </c>
      <c r="CW24" s="168">
        <v>12.5067</v>
      </c>
      <c r="CX24" s="168">
        <v>52.5</v>
      </c>
      <c r="CY24" s="168">
        <v>29.97</v>
      </c>
      <c r="CZ24" s="168">
        <v>46.179200000000002</v>
      </c>
      <c r="DA24" s="168">
        <v>43.510399999999997</v>
      </c>
      <c r="DB24" s="168">
        <v>-23.1</v>
      </c>
      <c r="DC24" s="167"/>
      <c r="DD24" s="168">
        <v>85.157200000000003</v>
      </c>
      <c r="DE24" s="168">
        <v>83.738500000000002</v>
      </c>
      <c r="DF24" s="168">
        <v>-49.186399999999999</v>
      </c>
      <c r="DG24" s="167"/>
      <c r="DH24" s="168">
        <v>-23.616499999999998</v>
      </c>
      <c r="DI24" s="168">
        <v>-122.2</v>
      </c>
      <c r="DJ24" s="168">
        <v>-122.5</v>
      </c>
      <c r="DK24" s="168">
        <v>28.550699999999999</v>
      </c>
      <c r="DL24" s="168">
        <v>75.009200000000007</v>
      </c>
      <c r="DM24" s="167"/>
      <c r="DN24" s="168">
        <v>106.07299999999999</v>
      </c>
      <c r="DO24" s="168">
        <v>74.569999999999993</v>
      </c>
      <c r="DP24" s="168">
        <v>-0.8</v>
      </c>
      <c r="DQ24" s="168">
        <v>51.9405</v>
      </c>
      <c r="DR24" s="168">
        <v>46.957700000000003</v>
      </c>
      <c r="DS24" s="168">
        <v>-19.399999999999999</v>
      </c>
      <c r="DT24" s="168">
        <v>-19.59</v>
      </c>
      <c r="DU24" s="168">
        <v>97.56</v>
      </c>
      <c r="DV24" s="168">
        <v>64.709999999999994</v>
      </c>
      <c r="DW24" s="168">
        <v>49.109099999999998</v>
      </c>
      <c r="DX24" s="168">
        <v>47.236400000000003</v>
      </c>
      <c r="DY24" s="168">
        <v>-97.343800000000002</v>
      </c>
      <c r="DZ24" s="168">
        <v>-95.281800000000004</v>
      </c>
      <c r="EA24" s="168">
        <v>141.7414</v>
      </c>
      <c r="EB24" s="168">
        <v>97.864800000000002</v>
      </c>
      <c r="EC24" s="168">
        <v>93.706699999999998</v>
      </c>
      <c r="ED24" s="168">
        <v>95.572199999999995</v>
      </c>
      <c r="EE24" s="168">
        <v>35.904699999999998</v>
      </c>
      <c r="EF24" s="168">
        <v>16.5031</v>
      </c>
      <c r="EG24" s="168">
        <v>-20.018000000000001</v>
      </c>
      <c r="EH24" s="168">
        <v>317.54539999999997</v>
      </c>
      <c r="EI24" s="168">
        <v>43.098700000000001</v>
      </c>
      <c r="EJ24" s="167"/>
      <c r="EK24" s="168">
        <v>-33.201500000000003</v>
      </c>
      <c r="EL24" s="168">
        <v>-30.401700000000002</v>
      </c>
      <c r="EM24" s="168">
        <v>27.194600000000001</v>
      </c>
      <c r="EN24" s="168">
        <v>19.220700000000001</v>
      </c>
      <c r="EO24" s="168">
        <v>18.1233</v>
      </c>
      <c r="EP24" s="168">
        <v>39.984000000000002</v>
      </c>
      <c r="EQ24" s="168">
        <v>-88.474100000000007</v>
      </c>
      <c r="ER24" s="168">
        <v>-89.507599999999996</v>
      </c>
      <c r="ES24" s="168">
        <v>11.822900000000001</v>
      </c>
      <c r="ET24" s="168">
        <v>0</v>
      </c>
      <c r="EU24" s="168">
        <v>-14.56</v>
      </c>
      <c r="EV24" s="168">
        <v>1</v>
      </c>
      <c r="EW24" s="168">
        <v>15.0749</v>
      </c>
      <c r="EX24" s="168">
        <v>-24.349799999999998</v>
      </c>
      <c r="EY24" s="168">
        <v>-34.433100000000003</v>
      </c>
      <c r="EZ24" s="168">
        <v>-33.388300000000001</v>
      </c>
      <c r="FA24" s="168">
        <v>7.2388000000000003</v>
      </c>
      <c r="FB24" s="168">
        <v>-15.3935</v>
      </c>
      <c r="FC24" s="168">
        <v>22.0472</v>
      </c>
      <c r="FD24" s="168">
        <v>22.7286</v>
      </c>
      <c r="FE24" s="167"/>
      <c r="FF24" s="168">
        <v>22.257300000000001</v>
      </c>
      <c r="FG24" s="168">
        <v>18.069099999999999</v>
      </c>
      <c r="FH24" s="168">
        <v>18.504300000000001</v>
      </c>
      <c r="FI24" s="168">
        <v>17.821100000000001</v>
      </c>
      <c r="FJ24" s="168">
        <v>85.7376</v>
      </c>
      <c r="FK24" s="168">
        <v>85.905100000000004</v>
      </c>
      <c r="FL24" s="168">
        <v>-117.5543</v>
      </c>
      <c r="FM24" s="168">
        <v>100.6973</v>
      </c>
      <c r="FN24" s="168">
        <v>99.511499999999998</v>
      </c>
      <c r="FO24" s="168">
        <v>-103.36450000000001</v>
      </c>
      <c r="FP24" s="168">
        <v>-103.54600000000001</v>
      </c>
      <c r="FQ24" s="168">
        <v>0.49990000000000001</v>
      </c>
      <c r="FR24" s="168">
        <v>-17.489999999999998</v>
      </c>
      <c r="FS24" s="168">
        <v>7.8327999999999998</v>
      </c>
      <c r="FT24" s="168">
        <v>0.82189999999999996</v>
      </c>
      <c r="FU24" s="169">
        <v>-4.58</v>
      </c>
      <c r="FV24" s="168">
        <v>14.64</v>
      </c>
      <c r="FW24" s="168">
        <v>-12.8689</v>
      </c>
      <c r="FX24" s="167"/>
      <c r="FY24" s="168">
        <v>-15.398999999999999</v>
      </c>
      <c r="FZ24" s="168">
        <v>0.311</v>
      </c>
      <c r="GA24" s="167"/>
      <c r="GB24" s="168">
        <v>39.33</v>
      </c>
      <c r="GC24" s="168">
        <v>106.33280000000001</v>
      </c>
      <c r="GD24" s="168">
        <v>104.5908</v>
      </c>
      <c r="GE24" s="168">
        <v>13</v>
      </c>
      <c r="GF24" s="168">
        <v>83.572800000000001</v>
      </c>
      <c r="GG24" s="168">
        <v>18.600000000000001</v>
      </c>
      <c r="GH24" s="168">
        <v>-17.523599999999998</v>
      </c>
      <c r="GI24" s="168">
        <v>5.9734999999999996</v>
      </c>
      <c r="GJ24" s="168">
        <v>6.2643000000000004</v>
      </c>
      <c r="GK24" s="168">
        <v>1.5327</v>
      </c>
      <c r="GL24" s="167"/>
      <c r="GM24" s="167"/>
      <c r="GN24" s="168">
        <v>-15.430400000000001</v>
      </c>
      <c r="GO24" s="168">
        <v>-28.661799999999999</v>
      </c>
      <c r="GP24" s="168">
        <v>19.931999999999999</v>
      </c>
      <c r="GQ24" s="168">
        <v>29.667000000000002</v>
      </c>
      <c r="GR24" s="168">
        <v>56.023499999999999</v>
      </c>
      <c r="GS24" s="168">
        <v>56.418799999999997</v>
      </c>
      <c r="GT24" s="168">
        <v>-158.40180000000001</v>
      </c>
      <c r="GU24" s="168">
        <v>-23.534500000000001</v>
      </c>
      <c r="GV24" s="168">
        <v>26.553799999999999</v>
      </c>
      <c r="GW24" s="168">
        <v>-39.151400000000002</v>
      </c>
      <c r="GX24" s="168">
        <v>11.026199999999999</v>
      </c>
      <c r="GY24" s="168">
        <v>8.7416999999999998</v>
      </c>
      <c r="GZ24" s="168">
        <v>8.3651999999999997</v>
      </c>
      <c r="HA24" s="167"/>
      <c r="HB24" s="168">
        <v>78.906599999999997</v>
      </c>
      <c r="HC24" s="168">
        <v>78.447199999999995</v>
      </c>
      <c r="HD24" s="168">
        <v>222.9</v>
      </c>
      <c r="HE24" s="168">
        <v>-223.99590000000001</v>
      </c>
      <c r="HF24" s="168">
        <v>-512.13350000000003</v>
      </c>
      <c r="HG24" s="168">
        <v>506.459</v>
      </c>
      <c r="HH24" s="168">
        <v>283.2244</v>
      </c>
      <c r="HI24" s="168">
        <v>-77.562600000000003</v>
      </c>
      <c r="HJ24" s="168">
        <v>-75.170599999999993</v>
      </c>
      <c r="HK24" s="168">
        <v>-60.3782</v>
      </c>
      <c r="HL24" s="168">
        <v>-53.3489</v>
      </c>
      <c r="HM24" s="168">
        <v>75.681799999999996</v>
      </c>
      <c r="HN24" s="168">
        <v>76.658500000000004</v>
      </c>
      <c r="HO24" s="168">
        <v>-49.8185</v>
      </c>
      <c r="HP24" s="168">
        <v>-46.355800000000002</v>
      </c>
      <c r="HQ24" s="167"/>
      <c r="HR24" s="167"/>
      <c r="HS24" s="168">
        <v>-19.404299999999999</v>
      </c>
      <c r="HT24" s="168">
        <v>-18.879899999999999</v>
      </c>
      <c r="HU24" s="168">
        <v>16.399999999999999</v>
      </c>
      <c r="HV24" s="168">
        <v>16.59</v>
      </c>
      <c r="HW24" s="167"/>
      <c r="HX24" s="167"/>
      <c r="HY24" s="168">
        <v>20.838200000000001</v>
      </c>
      <c r="HZ24" s="168">
        <v>-47.92</v>
      </c>
      <c r="IA24" s="168">
        <v>-274.83049999999997</v>
      </c>
      <c r="IB24" s="168">
        <v>66.325800000000001</v>
      </c>
      <c r="IC24" s="168">
        <v>65.131100000000004</v>
      </c>
      <c r="ID24" s="167"/>
      <c r="IE24" s="167"/>
      <c r="IF24" s="167"/>
      <c r="IG24" s="167"/>
      <c r="IH24" s="167"/>
      <c r="II24" s="167"/>
      <c r="IJ24" s="168">
        <v>-272.34320000000002</v>
      </c>
      <c r="IK24" s="168">
        <v>-18.6143</v>
      </c>
      <c r="IL24" s="168">
        <v>66.375600000000006</v>
      </c>
      <c r="IM24" s="168">
        <v>42.785400000000003</v>
      </c>
      <c r="IN24" s="168">
        <v>-71.167599999999993</v>
      </c>
      <c r="IO24" s="168">
        <v>-33.237099999999998</v>
      </c>
      <c r="IP24" s="168">
        <v>28.788399999999999</v>
      </c>
      <c r="IQ24" s="168">
        <v>-173.19560000000001</v>
      </c>
      <c r="IR24" s="168">
        <v>0</v>
      </c>
      <c r="IS24" s="168">
        <v>-30.750299999999999</v>
      </c>
      <c r="IT24" s="168">
        <v>138.82130000000001</v>
      </c>
      <c r="IU24" s="168">
        <v>138.5335</v>
      </c>
      <c r="IV24" s="168">
        <v>176.8742</v>
      </c>
      <c r="IW24" s="168">
        <v>-53.752099999999999</v>
      </c>
      <c r="IX24" s="168">
        <v>6.9675000000000002</v>
      </c>
      <c r="IY24" s="168">
        <v>-46.866100000000003</v>
      </c>
      <c r="IZ24" s="168">
        <v>46.276000000000003</v>
      </c>
      <c r="JA24" s="168">
        <v>-7.7770999999999999</v>
      </c>
      <c r="JB24" s="168">
        <v>15.91</v>
      </c>
      <c r="JC24" s="168">
        <v>15.36</v>
      </c>
      <c r="JD24" s="168">
        <v>7.5389999999999997</v>
      </c>
      <c r="JE24" s="168">
        <v>7.5129999999999999</v>
      </c>
      <c r="JF24" s="168">
        <v>-14.88</v>
      </c>
      <c r="JG24" s="168">
        <v>-10</v>
      </c>
      <c r="JH24" s="167"/>
      <c r="JI24" s="168">
        <v>9.8741000000000003</v>
      </c>
      <c r="JJ24" s="168">
        <v>-15.849500000000001</v>
      </c>
      <c r="JK24" s="168">
        <v>-41.426699999999997</v>
      </c>
      <c r="JL24" s="167"/>
      <c r="JM24" s="168">
        <v>52.514000000000003</v>
      </c>
      <c r="JN24" s="168">
        <v>51.771000000000001</v>
      </c>
      <c r="JO24" s="168">
        <v>11.159599999999999</v>
      </c>
      <c r="JP24" s="169">
        <v>13.308199999999999</v>
      </c>
      <c r="JQ24" s="168">
        <v>49.665300000000002</v>
      </c>
      <c r="JR24" s="168">
        <v>48.846899999999998</v>
      </c>
      <c r="JS24" s="168">
        <v>50.5017</v>
      </c>
      <c r="JT24" s="167"/>
      <c r="JU24" s="167"/>
      <c r="JV24" s="168">
        <v>20.127400000000002</v>
      </c>
      <c r="JW24" s="167"/>
      <c r="JX24" s="167"/>
      <c r="JY24" s="168">
        <v>-51.535600000000002</v>
      </c>
      <c r="JZ24" s="168">
        <v>79.718100000000007</v>
      </c>
      <c r="KA24" s="168">
        <v>62.231699999999996</v>
      </c>
      <c r="KB24" s="168">
        <v>-49.753700000000002</v>
      </c>
      <c r="KC24" s="168">
        <v>-78.798599999999993</v>
      </c>
      <c r="KD24" s="168">
        <v>52.427199999999999</v>
      </c>
      <c r="KE24" s="168">
        <v>25.513000000000002</v>
      </c>
      <c r="KF24" s="167"/>
      <c r="KG24" s="167"/>
      <c r="KH24" s="168">
        <v>-221.70359999999999</v>
      </c>
      <c r="KI24" s="168">
        <v>275.91019999999997</v>
      </c>
    </row>
    <row r="25" spans="1:295" ht="18" customHeight="1" x14ac:dyDescent="0.3">
      <c r="A25" s="160" t="s">
        <v>74</v>
      </c>
      <c r="B25" s="160" t="s">
        <v>848</v>
      </c>
      <c r="C25" s="161"/>
      <c r="D25" s="162">
        <v>16.145900000000001</v>
      </c>
      <c r="E25" s="162">
        <v>-23.139700000000001</v>
      </c>
      <c r="F25" s="162">
        <v>-34.577500000000001</v>
      </c>
      <c r="G25" s="162">
        <v>19.6159</v>
      </c>
      <c r="H25" s="161"/>
      <c r="I25" s="162">
        <v>46.780799999999999</v>
      </c>
      <c r="J25" s="162">
        <v>-78.206699999999998</v>
      </c>
      <c r="K25" s="162">
        <v>59.786900000000003</v>
      </c>
      <c r="L25" s="162">
        <v>30.757100000000001</v>
      </c>
      <c r="M25" s="162">
        <v>30.0501</v>
      </c>
      <c r="N25" s="161"/>
      <c r="O25" s="163">
        <v>-59.786230000000003</v>
      </c>
      <c r="P25" s="161"/>
      <c r="Q25" s="161"/>
      <c r="R25" s="161"/>
      <c r="S25" s="162">
        <v>12.554</v>
      </c>
      <c r="T25" s="162">
        <v>160.91919999999999</v>
      </c>
      <c r="U25" s="162">
        <v>14.5505</v>
      </c>
      <c r="V25" s="162">
        <v>14.892300000000001</v>
      </c>
      <c r="W25" s="162">
        <v>24.485299999999999</v>
      </c>
      <c r="X25" s="162">
        <v>16.742699999999999</v>
      </c>
      <c r="Y25" s="162">
        <v>5.2904999999999998</v>
      </c>
      <c r="Z25" s="162">
        <v>8.3315999999999999</v>
      </c>
      <c r="AA25" s="161"/>
      <c r="AB25" s="161"/>
      <c r="AC25" s="162">
        <v>-73.459999999999994</v>
      </c>
      <c r="AD25" s="162">
        <v>-72.98</v>
      </c>
      <c r="AE25" s="161"/>
      <c r="AF25" s="161"/>
      <c r="AG25" s="161"/>
      <c r="AH25" s="162">
        <v>8.6440000000000001</v>
      </c>
      <c r="AI25" s="162">
        <v>0.18</v>
      </c>
      <c r="AJ25" s="163">
        <v>-49.52</v>
      </c>
      <c r="AK25" s="162">
        <v>-49.32</v>
      </c>
      <c r="AL25" s="162">
        <v>-82</v>
      </c>
      <c r="AM25" s="162">
        <v>49.61</v>
      </c>
      <c r="AN25" s="162">
        <v>50.23</v>
      </c>
      <c r="AO25" s="162">
        <v>13.001300000000001</v>
      </c>
      <c r="AP25" s="162">
        <v>11.9057</v>
      </c>
      <c r="AQ25" s="162">
        <v>67.567300000000003</v>
      </c>
      <c r="AR25" s="162">
        <v>70.143100000000004</v>
      </c>
      <c r="AS25" s="162">
        <v>49.831400000000002</v>
      </c>
      <c r="AT25" s="162">
        <v>-42.687899999999999</v>
      </c>
      <c r="AU25" s="162">
        <v>-41.752200000000002</v>
      </c>
      <c r="AV25" s="162">
        <v>6.1993</v>
      </c>
      <c r="AW25" s="162">
        <v>6.0937999999999999</v>
      </c>
      <c r="AX25" s="162">
        <v>77.222800000000007</v>
      </c>
      <c r="AY25" s="162">
        <v>78.778999999999996</v>
      </c>
      <c r="AZ25" s="162">
        <v>-38.678899999999999</v>
      </c>
      <c r="BA25" s="162">
        <v>-41.308599999999998</v>
      </c>
      <c r="BB25" s="162">
        <v>-330.57929999999999</v>
      </c>
      <c r="BC25" s="162">
        <v>-15.239599999999999</v>
      </c>
      <c r="BD25" s="162">
        <v>-14.1</v>
      </c>
      <c r="BE25" s="162">
        <v>-14.2</v>
      </c>
      <c r="BF25" s="162">
        <v>47.598300000000002</v>
      </c>
      <c r="BG25" s="162">
        <v>47.150300000000001</v>
      </c>
      <c r="BH25" s="162">
        <v>-5.8773</v>
      </c>
      <c r="BI25" s="161"/>
      <c r="BJ25" s="162">
        <v>-21.280100000000001</v>
      </c>
      <c r="BK25" s="162">
        <v>7.1032000000000002</v>
      </c>
      <c r="BL25" s="162">
        <v>6.3712</v>
      </c>
      <c r="BM25" s="162">
        <v>4.1707000000000001</v>
      </c>
      <c r="BN25" s="162">
        <v>367.1986</v>
      </c>
      <c r="BO25" s="162">
        <v>0</v>
      </c>
      <c r="BP25" s="162">
        <v>160.9546</v>
      </c>
      <c r="BQ25" s="162">
        <v>-308.74860000000001</v>
      </c>
      <c r="BR25" s="162">
        <v>439.76530000000002</v>
      </c>
      <c r="BS25" s="161"/>
      <c r="BT25" s="162">
        <v>-78.2393</v>
      </c>
      <c r="BU25" s="162">
        <v>79.492500000000007</v>
      </c>
      <c r="BV25" s="162">
        <v>90.155299999999997</v>
      </c>
      <c r="BW25" s="162">
        <v>28.91</v>
      </c>
      <c r="BX25" s="162">
        <v>25.68</v>
      </c>
      <c r="BY25" s="162">
        <v>63.29</v>
      </c>
      <c r="BZ25" s="162">
        <v>79.33</v>
      </c>
      <c r="CA25" s="162">
        <v>-97.516599999999997</v>
      </c>
      <c r="CB25" s="162">
        <v>-95.3733</v>
      </c>
      <c r="CC25" s="162">
        <v>160.22</v>
      </c>
      <c r="CD25" s="162">
        <v>159.64189999999999</v>
      </c>
      <c r="CE25" s="162">
        <v>-3.9281000000000001</v>
      </c>
      <c r="CF25" s="162">
        <v>-46.974299999999999</v>
      </c>
      <c r="CG25" s="162">
        <v>-47.659599999999998</v>
      </c>
      <c r="CH25" s="162">
        <v>-0.15690000000000001</v>
      </c>
      <c r="CI25" s="162">
        <v>-89.3322</v>
      </c>
      <c r="CJ25" s="161"/>
      <c r="CK25" s="161"/>
      <c r="CL25" s="161"/>
      <c r="CM25" s="162">
        <v>176.7</v>
      </c>
      <c r="CN25" s="162">
        <v>-16.809999999999999</v>
      </c>
      <c r="CO25" s="162">
        <v>45.115499999999997</v>
      </c>
      <c r="CP25" s="162">
        <v>44.884099999999997</v>
      </c>
      <c r="CQ25" s="162">
        <v>44.753799999999998</v>
      </c>
      <c r="CR25" s="162">
        <v>-46.616999999999997</v>
      </c>
      <c r="CS25" s="162">
        <v>-46.623699999999999</v>
      </c>
      <c r="CT25" s="161"/>
      <c r="CU25" s="162">
        <v>-1.7898000000000001</v>
      </c>
      <c r="CV25" s="162">
        <v>4.7478999999999996</v>
      </c>
      <c r="CW25" s="162">
        <v>12.922599999999999</v>
      </c>
      <c r="CX25" s="162">
        <v>58.9</v>
      </c>
      <c r="CY25" s="162">
        <v>32.86</v>
      </c>
      <c r="CZ25" s="162">
        <v>49.929200000000002</v>
      </c>
      <c r="DA25" s="162">
        <v>47.465499999999999</v>
      </c>
      <c r="DB25" s="162">
        <v>-24.62</v>
      </c>
      <c r="DC25" s="162">
        <v>-3.0413000000000001</v>
      </c>
      <c r="DD25" s="162">
        <v>88.849599999999995</v>
      </c>
      <c r="DE25" s="162">
        <v>88.4482</v>
      </c>
      <c r="DF25" s="162">
        <v>-38.7913</v>
      </c>
      <c r="DG25" s="161"/>
      <c r="DH25" s="162">
        <v>-25.589700000000001</v>
      </c>
      <c r="DI25" s="162">
        <v>-130.5</v>
      </c>
      <c r="DJ25" s="162">
        <v>-132.9</v>
      </c>
      <c r="DK25" s="162">
        <v>29.369199999999999</v>
      </c>
      <c r="DL25" s="162">
        <v>82.040400000000005</v>
      </c>
      <c r="DM25" s="161"/>
      <c r="DN25" s="162">
        <v>115.44799999999999</v>
      </c>
      <c r="DO25" s="162">
        <v>81.13</v>
      </c>
      <c r="DP25" s="162">
        <v>-0.49</v>
      </c>
      <c r="DQ25" s="162">
        <v>56.993499999999997</v>
      </c>
      <c r="DR25" s="162">
        <v>35.8645</v>
      </c>
      <c r="DS25" s="162">
        <v>-17.09</v>
      </c>
      <c r="DT25" s="162">
        <v>-17.190000000000001</v>
      </c>
      <c r="DU25" s="162">
        <v>91.4</v>
      </c>
      <c r="DV25" s="162">
        <v>71.98</v>
      </c>
      <c r="DW25" s="162">
        <v>36.836399999999998</v>
      </c>
      <c r="DX25" s="162">
        <v>37.909100000000002</v>
      </c>
      <c r="DY25" s="162">
        <v>-108.5424</v>
      </c>
      <c r="DZ25" s="162">
        <v>-104.37269999999999</v>
      </c>
      <c r="EA25" s="162">
        <v>142.30269999999999</v>
      </c>
      <c r="EB25" s="162">
        <v>94.349800000000002</v>
      </c>
      <c r="EC25" s="162">
        <v>91.809200000000004</v>
      </c>
      <c r="ED25" s="162">
        <v>92.674400000000006</v>
      </c>
      <c r="EE25" s="162">
        <v>57.243899999999996</v>
      </c>
      <c r="EF25" s="162">
        <v>12.7468</v>
      </c>
      <c r="EG25" s="162">
        <v>-20.646000000000001</v>
      </c>
      <c r="EH25" s="162">
        <v>317.32330000000002</v>
      </c>
      <c r="EI25" s="162">
        <v>28.033200000000001</v>
      </c>
      <c r="EJ25" s="161"/>
      <c r="EK25" s="162">
        <v>-33.149299999999997</v>
      </c>
      <c r="EL25" s="162">
        <v>-30.305099999999999</v>
      </c>
      <c r="EM25" s="162">
        <v>33.037599999999998</v>
      </c>
      <c r="EN25" s="162">
        <v>0.27850000000000003</v>
      </c>
      <c r="EO25" s="162">
        <v>-1.6346000000000001</v>
      </c>
      <c r="EP25" s="162">
        <v>152.124</v>
      </c>
      <c r="EQ25" s="162">
        <v>-110.72320000000001</v>
      </c>
      <c r="ER25" s="162">
        <v>-109.7256</v>
      </c>
      <c r="ES25" s="162">
        <v>-8.8228000000000009</v>
      </c>
      <c r="ET25" s="162">
        <v>19.43</v>
      </c>
      <c r="EU25" s="162">
        <v>-13.54</v>
      </c>
      <c r="EV25" s="162">
        <v>108.2</v>
      </c>
      <c r="EW25" s="162">
        <v>15.9939</v>
      </c>
      <c r="EX25" s="162">
        <v>-64.696399999999997</v>
      </c>
      <c r="EY25" s="162">
        <v>-35.311599999999999</v>
      </c>
      <c r="EZ25" s="162">
        <v>-34.359000000000002</v>
      </c>
      <c r="FA25" s="162">
        <v>6.2093999999999996</v>
      </c>
      <c r="FB25" s="162">
        <v>-10.315200000000001</v>
      </c>
      <c r="FC25" s="162">
        <v>18.936399999999999</v>
      </c>
      <c r="FD25" s="162">
        <v>23.097000000000001</v>
      </c>
      <c r="FE25" s="161"/>
      <c r="FF25" s="162">
        <v>22.4635</v>
      </c>
      <c r="FG25" s="162">
        <v>18.476199999999999</v>
      </c>
      <c r="FH25" s="162">
        <v>18.8672</v>
      </c>
      <c r="FI25" s="162">
        <v>18.190300000000001</v>
      </c>
      <c r="FJ25" s="162">
        <v>94.110500000000002</v>
      </c>
      <c r="FK25" s="162">
        <v>94.445400000000006</v>
      </c>
      <c r="FL25" s="162">
        <v>-129.9461</v>
      </c>
      <c r="FM25" s="162">
        <v>109.9425</v>
      </c>
      <c r="FN25" s="162">
        <v>110.72920000000001</v>
      </c>
      <c r="FO25" s="162">
        <v>-105.17230000000001</v>
      </c>
      <c r="FP25" s="162">
        <v>-101.8544</v>
      </c>
      <c r="FQ25" s="162">
        <v>-22.549800000000001</v>
      </c>
      <c r="FR25" s="162">
        <v>-45.48</v>
      </c>
      <c r="FS25" s="162">
        <v>8.3650000000000002</v>
      </c>
      <c r="FT25" s="162">
        <v>0.82310000000000005</v>
      </c>
      <c r="FU25" s="162">
        <v>-4.62</v>
      </c>
      <c r="FV25" s="162">
        <v>16.649999999999999</v>
      </c>
      <c r="FW25" s="162">
        <v>-25.4115</v>
      </c>
      <c r="FX25" s="161"/>
      <c r="FY25" s="162">
        <v>-15.183999999999999</v>
      </c>
      <c r="FZ25" s="162">
        <v>0.33</v>
      </c>
      <c r="GA25" s="161"/>
      <c r="GB25" s="162">
        <v>30.69</v>
      </c>
      <c r="GC25" s="162">
        <v>103.6998</v>
      </c>
      <c r="GD25" s="162">
        <v>108.80759999999999</v>
      </c>
      <c r="GE25" s="162">
        <v>14.62</v>
      </c>
      <c r="GF25" s="162">
        <v>82.913200000000003</v>
      </c>
      <c r="GG25" s="162">
        <v>18.7</v>
      </c>
      <c r="GH25" s="162">
        <v>-19.289899999999999</v>
      </c>
      <c r="GI25" s="162">
        <v>5.7944000000000004</v>
      </c>
      <c r="GJ25" s="162">
        <v>6.2569999999999997</v>
      </c>
      <c r="GK25" s="162">
        <v>1.6803999999999999</v>
      </c>
      <c r="GL25" s="161"/>
      <c r="GM25" s="161"/>
      <c r="GN25" s="162">
        <v>-14.5913</v>
      </c>
      <c r="GO25" s="162">
        <v>-31.8537</v>
      </c>
      <c r="GP25" s="162">
        <v>21.311800000000002</v>
      </c>
      <c r="GQ25" s="162">
        <v>32.984999999999999</v>
      </c>
      <c r="GR25" s="162">
        <v>60.875999999999998</v>
      </c>
      <c r="GS25" s="162">
        <v>62.598999999999997</v>
      </c>
      <c r="GT25" s="162">
        <v>-164.4359</v>
      </c>
      <c r="GU25" s="162">
        <v>-25.6829</v>
      </c>
      <c r="GV25" s="162">
        <v>27.9252</v>
      </c>
      <c r="GW25" s="162">
        <v>-43.444000000000003</v>
      </c>
      <c r="GX25" s="163">
        <v>11.089499999999999</v>
      </c>
      <c r="GY25" s="162">
        <v>9.8940999999999999</v>
      </c>
      <c r="GZ25" s="162">
        <v>9.4621999999999993</v>
      </c>
      <c r="HA25" s="162">
        <v>13</v>
      </c>
      <c r="HB25" s="162">
        <v>77.358800000000002</v>
      </c>
      <c r="HC25" s="162">
        <v>76.9375</v>
      </c>
      <c r="HD25" s="162">
        <v>254.4</v>
      </c>
      <c r="HE25" s="162">
        <v>-256.99540000000002</v>
      </c>
      <c r="HF25" s="162">
        <v>-530.07929999999999</v>
      </c>
      <c r="HG25" s="162">
        <v>532.24779999999998</v>
      </c>
      <c r="HH25" s="162">
        <v>294.28550000000001</v>
      </c>
      <c r="HI25" s="162">
        <v>-75.625600000000006</v>
      </c>
      <c r="HJ25" s="162">
        <v>-73.220500000000001</v>
      </c>
      <c r="HK25" s="162">
        <v>-63.595100000000002</v>
      </c>
      <c r="HL25" s="162">
        <v>-55.306699999999999</v>
      </c>
      <c r="HM25" s="162">
        <v>71.514899999999997</v>
      </c>
      <c r="HN25" s="162">
        <v>71.348399999999998</v>
      </c>
      <c r="HO25" s="161"/>
      <c r="HP25" s="161"/>
      <c r="HQ25" s="161"/>
      <c r="HR25" s="161"/>
      <c r="HS25" s="162">
        <v>-21.049199999999999</v>
      </c>
      <c r="HT25" s="162">
        <v>-20.781500000000001</v>
      </c>
      <c r="HU25" s="162">
        <v>34.69</v>
      </c>
      <c r="HV25" s="162">
        <v>34.31</v>
      </c>
      <c r="HW25" s="161"/>
      <c r="HX25" s="161"/>
      <c r="HY25" s="162">
        <v>20.654499999999999</v>
      </c>
      <c r="HZ25" s="162">
        <v>-48.88</v>
      </c>
      <c r="IA25" s="162">
        <v>-282.31880000000001</v>
      </c>
      <c r="IB25" s="162">
        <v>62.527999999999999</v>
      </c>
      <c r="IC25" s="162">
        <v>62.518799999999999</v>
      </c>
      <c r="ID25" s="161"/>
      <c r="IE25" s="161"/>
      <c r="IF25" s="161"/>
      <c r="IG25" s="161"/>
      <c r="IH25" s="162">
        <v>1.2323</v>
      </c>
      <c r="II25" s="162">
        <v>1.2125999999999999</v>
      </c>
      <c r="IJ25" s="162">
        <v>-280.22500000000002</v>
      </c>
      <c r="IK25" s="162">
        <v>-0.34289999999999998</v>
      </c>
      <c r="IL25" s="162">
        <v>57.152099999999997</v>
      </c>
      <c r="IM25" s="162">
        <v>33.375999999999998</v>
      </c>
      <c r="IN25" s="162">
        <v>-75.055099999999996</v>
      </c>
      <c r="IO25" s="162">
        <v>-31.207599999999999</v>
      </c>
      <c r="IP25" s="162">
        <v>22.574300000000001</v>
      </c>
      <c r="IQ25" s="162">
        <v>-125.8104</v>
      </c>
      <c r="IR25" s="162">
        <v>0</v>
      </c>
      <c r="IS25" s="162">
        <v>-28.076899999999998</v>
      </c>
      <c r="IT25" s="162">
        <v>137.97640000000001</v>
      </c>
      <c r="IU25" s="162">
        <v>139.4769</v>
      </c>
      <c r="IV25" s="162">
        <v>126.2175</v>
      </c>
      <c r="IW25" s="162">
        <v>-50.496600000000001</v>
      </c>
      <c r="IX25" s="162">
        <v>-10.3871</v>
      </c>
      <c r="IY25" s="162">
        <v>-52.0901</v>
      </c>
      <c r="IZ25" s="162">
        <v>53.532600000000002</v>
      </c>
      <c r="JA25" s="162">
        <v>-8.8317999999999994</v>
      </c>
      <c r="JB25" s="162">
        <v>17.100999999999999</v>
      </c>
      <c r="JC25" s="162">
        <v>16.079999999999998</v>
      </c>
      <c r="JD25" s="162">
        <v>7.444</v>
      </c>
      <c r="JE25" s="162">
        <v>7.4470000000000001</v>
      </c>
      <c r="JF25" s="162">
        <v>-15.92</v>
      </c>
      <c r="JG25" s="162">
        <v>-11.28</v>
      </c>
      <c r="JH25" s="161"/>
      <c r="JI25" s="162">
        <v>10.8995</v>
      </c>
      <c r="JJ25" s="162">
        <v>-16.697900000000001</v>
      </c>
      <c r="JK25" s="162">
        <v>-42.540599999999998</v>
      </c>
      <c r="JL25" s="161"/>
      <c r="JM25" s="162">
        <v>51.023000000000003</v>
      </c>
      <c r="JN25" s="162">
        <v>51.883000000000003</v>
      </c>
      <c r="JO25" s="161"/>
      <c r="JP25" s="162">
        <v>13.384</v>
      </c>
      <c r="JQ25" s="162">
        <v>46.789700000000003</v>
      </c>
      <c r="JR25" s="162">
        <v>46.010199999999998</v>
      </c>
      <c r="JS25" s="162">
        <v>47.533900000000003</v>
      </c>
      <c r="JT25" s="161"/>
      <c r="JU25" s="161"/>
      <c r="JV25" s="162">
        <v>21.710699999999999</v>
      </c>
      <c r="JW25" s="162">
        <v>7.18</v>
      </c>
      <c r="JX25" s="161"/>
      <c r="JY25" s="162">
        <v>-55.414700000000003</v>
      </c>
      <c r="JZ25" s="162">
        <v>83.936800000000005</v>
      </c>
      <c r="KA25" s="162">
        <v>65.305999999999997</v>
      </c>
      <c r="KB25" s="162">
        <v>-54.705199999999998</v>
      </c>
      <c r="KC25" s="162">
        <v>-82.582700000000003</v>
      </c>
      <c r="KD25" s="162">
        <v>54.6815</v>
      </c>
      <c r="KE25" s="162">
        <v>27.756499999999999</v>
      </c>
      <c r="KF25" s="161"/>
      <c r="KG25" s="161"/>
      <c r="KH25" s="162">
        <v>-235.9984</v>
      </c>
      <c r="KI25" s="162">
        <v>319.67410000000001</v>
      </c>
    </row>
    <row r="26" spans="1:295" ht="18" customHeight="1" x14ac:dyDescent="0.3">
      <c r="A26" s="160" t="s">
        <v>74</v>
      </c>
      <c r="B26" s="160" t="s">
        <v>849</v>
      </c>
      <c r="C26" s="164"/>
      <c r="D26" s="165">
        <v>16.852499999999999</v>
      </c>
      <c r="E26" s="165">
        <v>-24.1753</v>
      </c>
      <c r="F26" s="165">
        <v>-32.9968</v>
      </c>
      <c r="G26" s="165">
        <v>19.9682</v>
      </c>
      <c r="H26" s="164"/>
      <c r="I26" s="165">
        <v>50.215000000000003</v>
      </c>
      <c r="J26" s="165">
        <v>-84.293800000000005</v>
      </c>
      <c r="K26" s="165">
        <v>62.429600000000001</v>
      </c>
      <c r="L26" s="165">
        <v>31.765000000000001</v>
      </c>
      <c r="M26" s="165">
        <v>30.568999999999999</v>
      </c>
      <c r="N26" s="164"/>
      <c r="O26" s="166">
        <v>-60.015329999999999</v>
      </c>
      <c r="P26" s="164"/>
      <c r="Q26" s="164"/>
      <c r="R26" s="164"/>
      <c r="S26" s="165">
        <v>12.9488</v>
      </c>
      <c r="T26" s="165">
        <v>171.7928</v>
      </c>
      <c r="U26" s="165">
        <v>15.177</v>
      </c>
      <c r="V26" s="165">
        <v>15.3089</v>
      </c>
      <c r="W26" s="165">
        <v>25.053899999999999</v>
      </c>
      <c r="X26" s="165">
        <v>17.284600000000001</v>
      </c>
      <c r="Y26" s="165">
        <v>5.2409999999999997</v>
      </c>
      <c r="Z26" s="165">
        <v>8.2898999999999994</v>
      </c>
      <c r="AA26" s="164"/>
      <c r="AB26" s="164"/>
      <c r="AC26" s="165">
        <v>-76.510000000000005</v>
      </c>
      <c r="AD26" s="165">
        <v>-76.19</v>
      </c>
      <c r="AE26" s="164"/>
      <c r="AF26" s="164"/>
      <c r="AG26" s="164"/>
      <c r="AH26" s="165">
        <v>9.4280000000000008</v>
      </c>
      <c r="AI26" s="165">
        <v>0.186</v>
      </c>
      <c r="AJ26" s="166">
        <v>-58.21</v>
      </c>
      <c r="AK26" s="165">
        <v>-58.01</v>
      </c>
      <c r="AL26" s="165">
        <v>-71.239999999999995</v>
      </c>
      <c r="AM26" s="165">
        <v>58.63</v>
      </c>
      <c r="AN26" s="165">
        <v>58.85</v>
      </c>
      <c r="AO26" s="165">
        <v>13.403499999999999</v>
      </c>
      <c r="AP26" s="165">
        <v>11.484500000000001</v>
      </c>
      <c r="AQ26" s="165">
        <v>68.029200000000003</v>
      </c>
      <c r="AR26" s="165">
        <v>70.597800000000007</v>
      </c>
      <c r="AS26" s="165">
        <v>55.1374</v>
      </c>
      <c r="AT26" s="165">
        <v>-48.320999999999998</v>
      </c>
      <c r="AU26" s="165">
        <v>-47.9816</v>
      </c>
      <c r="AV26" s="165">
        <v>26.248999999999999</v>
      </c>
      <c r="AW26" s="165">
        <v>26.311599999999999</v>
      </c>
      <c r="AX26" s="165">
        <v>77.978999999999999</v>
      </c>
      <c r="AY26" s="165">
        <v>79.778700000000001</v>
      </c>
      <c r="AZ26" s="165">
        <v>-15.425700000000001</v>
      </c>
      <c r="BA26" s="165">
        <v>-20.607700000000001</v>
      </c>
      <c r="BB26" s="165">
        <v>-393.39420000000001</v>
      </c>
      <c r="BC26" s="165">
        <v>-14.131399999999999</v>
      </c>
      <c r="BD26" s="165">
        <v>-14</v>
      </c>
      <c r="BE26" s="165">
        <v>-14.2</v>
      </c>
      <c r="BF26" s="165">
        <v>52.7166</v>
      </c>
      <c r="BG26" s="165">
        <v>51.220199999999998</v>
      </c>
      <c r="BH26" s="165">
        <v>-5.9538000000000002</v>
      </c>
      <c r="BI26" s="164"/>
      <c r="BJ26" s="165">
        <v>-29.311299999999999</v>
      </c>
      <c r="BK26" s="165">
        <v>8.4100999999999999</v>
      </c>
      <c r="BL26" s="165">
        <v>7.0587</v>
      </c>
      <c r="BM26" s="165">
        <v>4.9417999999999997</v>
      </c>
      <c r="BN26" s="165">
        <v>426.25189999999998</v>
      </c>
      <c r="BO26" s="165">
        <v>0</v>
      </c>
      <c r="BP26" s="165">
        <v>166.9057</v>
      </c>
      <c r="BQ26" s="165">
        <v>-338.45800000000003</v>
      </c>
      <c r="BR26" s="165">
        <v>476.98950000000002</v>
      </c>
      <c r="BS26" s="164"/>
      <c r="BT26" s="165">
        <v>-80.378299999999996</v>
      </c>
      <c r="BU26" s="165">
        <v>82.860200000000006</v>
      </c>
      <c r="BV26" s="165">
        <v>101.0929</v>
      </c>
      <c r="BW26" s="165">
        <v>20.04</v>
      </c>
      <c r="BX26" s="165">
        <v>27.35</v>
      </c>
      <c r="BY26" s="165">
        <v>106.28</v>
      </c>
      <c r="BZ26" s="165">
        <v>0</v>
      </c>
      <c r="CA26" s="165">
        <v>-92.426199999999994</v>
      </c>
      <c r="CB26" s="165">
        <v>-91.756399999999999</v>
      </c>
      <c r="CC26" s="165">
        <v>157.8597</v>
      </c>
      <c r="CD26" s="165">
        <v>159.02330000000001</v>
      </c>
      <c r="CE26" s="165">
        <v>-8.9711999999999996</v>
      </c>
      <c r="CF26" s="165">
        <v>-53.699800000000003</v>
      </c>
      <c r="CG26" s="165">
        <v>-53.881799999999998</v>
      </c>
      <c r="CH26" s="165">
        <v>-0.95989999999999998</v>
      </c>
      <c r="CI26" s="165">
        <v>-96.507599999999996</v>
      </c>
      <c r="CJ26" s="164"/>
      <c r="CK26" s="164"/>
      <c r="CL26" s="164"/>
      <c r="CM26" s="165">
        <v>194.7</v>
      </c>
      <c r="CN26" s="165">
        <v>-17.62</v>
      </c>
      <c r="CO26" s="165">
        <v>52.206899999999997</v>
      </c>
      <c r="CP26" s="165">
        <v>51.618600000000001</v>
      </c>
      <c r="CQ26" s="165">
        <v>51.2849</v>
      </c>
      <c r="CR26" s="165">
        <v>-52.346899999999998</v>
      </c>
      <c r="CS26" s="165">
        <v>-52.034199999999998</v>
      </c>
      <c r="CT26" s="165">
        <v>13.3805</v>
      </c>
      <c r="CU26" s="165">
        <v>-15.853899999999999</v>
      </c>
      <c r="CV26" s="165">
        <v>17.8736</v>
      </c>
      <c r="CW26" s="165">
        <v>12.9016</v>
      </c>
      <c r="CX26" s="165">
        <v>63.17</v>
      </c>
      <c r="CY26" s="165">
        <v>35.53</v>
      </c>
      <c r="CZ26" s="165">
        <v>52.038600000000002</v>
      </c>
      <c r="DA26" s="165">
        <v>49.8093</v>
      </c>
      <c r="DB26" s="165">
        <v>-25.96</v>
      </c>
      <c r="DC26" s="164"/>
      <c r="DD26" s="165">
        <v>96.885999999999996</v>
      </c>
      <c r="DE26" s="165">
        <v>96.418099999999995</v>
      </c>
      <c r="DF26" s="165">
        <v>-52.859099999999998</v>
      </c>
      <c r="DG26" s="164"/>
      <c r="DH26" s="165">
        <v>-26.748200000000001</v>
      </c>
      <c r="DI26" s="165">
        <v>-135.6</v>
      </c>
      <c r="DJ26" s="165">
        <v>-134.4</v>
      </c>
      <c r="DK26" s="165">
        <v>28.995699999999999</v>
      </c>
      <c r="DL26" s="165">
        <v>86.727900000000005</v>
      </c>
      <c r="DM26" s="164"/>
      <c r="DN26" s="165">
        <v>121.8933</v>
      </c>
      <c r="DO26" s="165">
        <v>86.38</v>
      </c>
      <c r="DP26" s="165">
        <v>-1.74</v>
      </c>
      <c r="DQ26" s="165">
        <v>58.869</v>
      </c>
      <c r="DR26" s="165">
        <v>51.354199999999999</v>
      </c>
      <c r="DS26" s="165">
        <v>-17.100000000000001</v>
      </c>
      <c r="DT26" s="165">
        <v>-17.43</v>
      </c>
      <c r="DU26" s="165">
        <v>96.13</v>
      </c>
      <c r="DV26" s="165">
        <v>76.66</v>
      </c>
      <c r="DW26" s="165">
        <v>52.327300000000001</v>
      </c>
      <c r="DX26" s="165">
        <v>52</v>
      </c>
      <c r="DY26" s="165">
        <v>-105.5847</v>
      </c>
      <c r="DZ26" s="165">
        <v>-107.9545</v>
      </c>
      <c r="EA26" s="165">
        <v>160.28569999999999</v>
      </c>
      <c r="EB26" s="165">
        <v>110.1074</v>
      </c>
      <c r="EC26" s="165">
        <v>105.41289999999999</v>
      </c>
      <c r="ED26" s="165">
        <v>107.182</v>
      </c>
      <c r="EE26" s="165">
        <v>30.483699999999999</v>
      </c>
      <c r="EF26" s="165">
        <v>12.4864</v>
      </c>
      <c r="EG26" s="165">
        <v>-23.213000000000001</v>
      </c>
      <c r="EH26" s="165">
        <v>352.3091</v>
      </c>
      <c r="EI26" s="165">
        <v>23.275600000000001</v>
      </c>
      <c r="EJ26" s="164"/>
      <c r="EK26" s="165">
        <v>-31.238199999999999</v>
      </c>
      <c r="EL26" s="165">
        <v>-28.146699999999999</v>
      </c>
      <c r="EM26" s="165">
        <v>35.297600000000003</v>
      </c>
      <c r="EN26" s="165">
        <v>9.8971</v>
      </c>
      <c r="EO26" s="165">
        <v>9.5219000000000005</v>
      </c>
      <c r="EP26" s="165">
        <v>39.984000000000002</v>
      </c>
      <c r="EQ26" s="165">
        <v>-90.857799999999997</v>
      </c>
      <c r="ER26" s="165">
        <v>-91.874099999999999</v>
      </c>
      <c r="ES26" s="165">
        <v>22.2012</v>
      </c>
      <c r="ET26" s="165">
        <v>0</v>
      </c>
      <c r="EU26" s="165">
        <v>-13.91</v>
      </c>
      <c r="EV26" s="165">
        <v>1</v>
      </c>
      <c r="EW26" s="165">
        <v>16.6355</v>
      </c>
      <c r="EX26" s="165">
        <v>-49.136200000000002</v>
      </c>
      <c r="EY26" s="165">
        <v>-35.597299999999997</v>
      </c>
      <c r="EZ26" s="165">
        <v>-34.811199999999999</v>
      </c>
      <c r="FA26" s="165">
        <v>5.7268999999999997</v>
      </c>
      <c r="FB26" s="165">
        <v>-10.5944</v>
      </c>
      <c r="FC26" s="165">
        <v>0</v>
      </c>
      <c r="FD26" s="165">
        <v>23.385300000000001</v>
      </c>
      <c r="FE26" s="164"/>
      <c r="FF26" s="165">
        <v>23.1402</v>
      </c>
      <c r="FG26" s="165">
        <v>17.704999999999998</v>
      </c>
      <c r="FH26" s="165">
        <v>17.849599999999999</v>
      </c>
      <c r="FI26" s="165">
        <v>17.058399999999999</v>
      </c>
      <c r="FJ26" s="165">
        <v>92.603300000000004</v>
      </c>
      <c r="FK26" s="165">
        <v>91.766099999999994</v>
      </c>
      <c r="FL26" s="165">
        <v>-115.37739999999999</v>
      </c>
      <c r="FM26" s="165">
        <v>108.7383</v>
      </c>
      <c r="FN26" s="165">
        <v>108.3732</v>
      </c>
      <c r="FO26" s="165">
        <v>-95.207400000000007</v>
      </c>
      <c r="FP26" s="165">
        <v>-91.163700000000006</v>
      </c>
      <c r="FQ26" s="165">
        <v>-32.723300000000002</v>
      </c>
      <c r="FR26" s="165">
        <v>-40.340000000000003</v>
      </c>
      <c r="FS26" s="165">
        <v>8.5530000000000008</v>
      </c>
      <c r="FT26" s="165">
        <v>0.91459999999999997</v>
      </c>
      <c r="FU26" s="165">
        <v>-7.71</v>
      </c>
      <c r="FV26" s="166">
        <v>16.809999999999999</v>
      </c>
      <c r="FW26" s="165">
        <v>-21.8247</v>
      </c>
      <c r="FX26" s="164"/>
      <c r="FY26" s="165">
        <v>-14.869</v>
      </c>
      <c r="FZ26" s="165">
        <v>0.311</v>
      </c>
      <c r="GA26" s="164"/>
      <c r="GB26" s="165">
        <v>32.01</v>
      </c>
      <c r="GC26" s="165">
        <v>94.251599999999996</v>
      </c>
      <c r="GD26" s="165">
        <v>96.956599999999995</v>
      </c>
      <c r="GE26" s="165">
        <v>15.22</v>
      </c>
      <c r="GF26" s="165">
        <v>84.238100000000003</v>
      </c>
      <c r="GG26" s="165">
        <v>18.5</v>
      </c>
      <c r="GH26" s="165">
        <v>-20.924499999999998</v>
      </c>
      <c r="GI26" s="165">
        <v>5.6531000000000002</v>
      </c>
      <c r="GJ26" s="165">
        <v>6.1321000000000003</v>
      </c>
      <c r="GK26" s="165">
        <v>1.7378</v>
      </c>
      <c r="GL26" s="164"/>
      <c r="GM26" s="164"/>
      <c r="GN26" s="164"/>
      <c r="GO26" s="165">
        <v>-34.279899999999998</v>
      </c>
      <c r="GP26" s="165">
        <v>21.8293</v>
      </c>
      <c r="GQ26" s="165">
        <v>35.780500000000004</v>
      </c>
      <c r="GR26" s="165">
        <v>57.657800000000002</v>
      </c>
      <c r="GS26" s="165">
        <v>60.459499999999998</v>
      </c>
      <c r="GT26" s="165">
        <v>-171.261</v>
      </c>
      <c r="GU26" s="165">
        <v>-27.2254</v>
      </c>
      <c r="GV26" s="165">
        <v>29.429200000000002</v>
      </c>
      <c r="GW26" s="165">
        <v>-47.188600000000001</v>
      </c>
      <c r="GX26" s="165">
        <v>11.152799999999999</v>
      </c>
      <c r="GY26" s="165">
        <v>10.520300000000001</v>
      </c>
      <c r="GZ26" s="165">
        <v>10.1477</v>
      </c>
      <c r="HA26" s="165">
        <v>13</v>
      </c>
      <c r="HB26" s="165">
        <v>82.954499999999996</v>
      </c>
      <c r="HC26" s="165">
        <v>82.383899999999997</v>
      </c>
      <c r="HD26" s="165">
        <v>266.5</v>
      </c>
      <c r="HE26" s="165">
        <v>-267.58609999999999</v>
      </c>
      <c r="HF26" s="165">
        <v>-544.98180000000002</v>
      </c>
      <c r="HG26" s="165">
        <v>546.73329999999999</v>
      </c>
      <c r="HH26" s="165">
        <v>294.46899999999999</v>
      </c>
      <c r="HI26" s="165">
        <v>-81.429299999999998</v>
      </c>
      <c r="HJ26" s="165">
        <v>-79.705500000000001</v>
      </c>
      <c r="HK26" s="165">
        <v>-55.23</v>
      </c>
      <c r="HL26" s="165">
        <v>-47.621600000000001</v>
      </c>
      <c r="HM26" s="165">
        <v>73.477999999999994</v>
      </c>
      <c r="HN26" s="165">
        <v>72.743600000000001</v>
      </c>
      <c r="HO26" s="164"/>
      <c r="HP26" s="164"/>
      <c r="HQ26" s="164"/>
      <c r="HR26" s="164"/>
      <c r="HS26" s="165">
        <v>-31.633500000000002</v>
      </c>
      <c r="HT26" s="165">
        <v>-31.7242</v>
      </c>
      <c r="HU26" s="165">
        <v>22.93</v>
      </c>
      <c r="HV26" s="165">
        <v>22.37</v>
      </c>
      <c r="HW26" s="164"/>
      <c r="HX26" s="164"/>
      <c r="HY26" s="165">
        <v>20.9194</v>
      </c>
      <c r="HZ26" s="165">
        <v>-34.24</v>
      </c>
      <c r="IA26" s="165">
        <v>-283.74360000000001</v>
      </c>
      <c r="IB26" s="165">
        <v>67.453900000000004</v>
      </c>
      <c r="IC26" s="165">
        <v>67.234399999999994</v>
      </c>
      <c r="ID26" s="164"/>
      <c r="IE26" s="164"/>
      <c r="IF26" s="164"/>
      <c r="IG26" s="164"/>
      <c r="IH26" s="165">
        <v>1.3572</v>
      </c>
      <c r="II26" s="165">
        <v>1.143</v>
      </c>
      <c r="IJ26" s="165">
        <v>-285.30869999999999</v>
      </c>
      <c r="IK26" s="165">
        <v>-1.7912999999999999</v>
      </c>
      <c r="IL26" s="165">
        <v>74.373500000000007</v>
      </c>
      <c r="IM26" s="165">
        <v>47.532499999999999</v>
      </c>
      <c r="IN26" s="165">
        <v>-65.819900000000004</v>
      </c>
      <c r="IO26" s="165">
        <v>-38.886299999999999</v>
      </c>
      <c r="IP26" s="165">
        <v>32.691600000000001</v>
      </c>
      <c r="IQ26" s="165">
        <v>-159.17850000000001</v>
      </c>
      <c r="IR26" s="165">
        <v>0</v>
      </c>
      <c r="IS26" s="165">
        <v>-33.529000000000003</v>
      </c>
      <c r="IT26" s="165">
        <v>160.54</v>
      </c>
      <c r="IU26" s="165">
        <v>159.9649</v>
      </c>
      <c r="IV26" s="165">
        <v>161.12979999999999</v>
      </c>
      <c r="IW26" s="165">
        <v>-68.232699999999994</v>
      </c>
      <c r="IX26" s="165">
        <v>-4.4105999999999996</v>
      </c>
      <c r="IY26" s="165">
        <v>-64.689700000000002</v>
      </c>
      <c r="IZ26" s="165">
        <v>66.586200000000005</v>
      </c>
      <c r="JA26" s="165">
        <v>-7.3018999999999998</v>
      </c>
      <c r="JB26" s="165">
        <v>16.721</v>
      </c>
      <c r="JC26" s="165">
        <v>16.8</v>
      </c>
      <c r="JD26" s="165">
        <v>7.3810000000000002</v>
      </c>
      <c r="JE26" s="165">
        <v>7.4160000000000004</v>
      </c>
      <c r="JF26" s="165">
        <v>-17.12</v>
      </c>
      <c r="JG26" s="165">
        <v>-10.32</v>
      </c>
      <c r="JH26" s="164"/>
      <c r="JI26" s="165">
        <v>11.6045</v>
      </c>
      <c r="JJ26" s="165">
        <v>-14.0337</v>
      </c>
      <c r="JK26" s="165">
        <v>-41.5732</v>
      </c>
      <c r="JL26" s="164"/>
      <c r="JM26" s="165">
        <v>52.167000000000002</v>
      </c>
      <c r="JN26" s="165">
        <v>51.956000000000003</v>
      </c>
      <c r="JO26" s="164"/>
      <c r="JP26" s="165">
        <v>13.348699999999999</v>
      </c>
      <c r="JQ26" s="165">
        <v>47.001300000000001</v>
      </c>
      <c r="JR26" s="165">
        <v>47.125</v>
      </c>
      <c r="JS26" s="165">
        <v>46.709499999999998</v>
      </c>
      <c r="JT26" s="164"/>
      <c r="JU26" s="164"/>
      <c r="JV26" s="165">
        <v>20.137599999999999</v>
      </c>
      <c r="JW26" s="165">
        <v>7.01</v>
      </c>
      <c r="JX26" s="164"/>
      <c r="JY26" s="165">
        <v>-45.515300000000003</v>
      </c>
      <c r="JZ26" s="165">
        <v>78.479500000000002</v>
      </c>
      <c r="KA26" s="165">
        <v>57.521799999999999</v>
      </c>
      <c r="KB26" s="165">
        <v>-43.470999999999997</v>
      </c>
      <c r="KC26" s="165">
        <v>-77.223299999999995</v>
      </c>
      <c r="KD26" s="165">
        <v>46.605899999999998</v>
      </c>
      <c r="KE26" s="165">
        <v>30.792999999999999</v>
      </c>
      <c r="KF26" s="164"/>
      <c r="KG26" s="164"/>
      <c r="KH26" s="165">
        <v>-253.881</v>
      </c>
      <c r="KI26" s="165">
        <v>338.41</v>
      </c>
    </row>
    <row r="27" spans="1:295" ht="18" customHeight="1" x14ac:dyDescent="0.3">
      <c r="A27" s="160" t="s">
        <v>74</v>
      </c>
      <c r="B27" s="160" t="s">
        <v>850</v>
      </c>
      <c r="C27" s="164"/>
      <c r="D27" s="165">
        <v>17.713699999999999</v>
      </c>
      <c r="E27" s="165">
        <v>-24.788</v>
      </c>
      <c r="F27" s="165">
        <v>-31.9544</v>
      </c>
      <c r="G27" s="165">
        <v>20.7774</v>
      </c>
      <c r="H27" s="164"/>
      <c r="I27" s="165">
        <v>52.0289</v>
      </c>
      <c r="J27" s="165">
        <v>-87.198599999999999</v>
      </c>
      <c r="K27" s="165">
        <v>65.003600000000006</v>
      </c>
      <c r="L27" s="165">
        <v>32.939</v>
      </c>
      <c r="M27" s="165">
        <v>32.347299999999997</v>
      </c>
      <c r="N27" s="164"/>
      <c r="O27" s="166">
        <v>-59.617269999999998</v>
      </c>
      <c r="P27" s="164"/>
      <c r="Q27" s="164"/>
      <c r="R27" s="164"/>
      <c r="S27" s="165">
        <v>12.659599999999999</v>
      </c>
      <c r="T27" s="165">
        <v>178.922</v>
      </c>
      <c r="U27" s="165">
        <v>15.119400000000001</v>
      </c>
      <c r="V27" s="165">
        <v>15.6416</v>
      </c>
      <c r="W27" s="165">
        <v>25.864000000000001</v>
      </c>
      <c r="X27" s="165">
        <v>17.420100000000001</v>
      </c>
      <c r="Y27" s="165">
        <v>5.0098000000000003</v>
      </c>
      <c r="Z27" s="165">
        <v>8.3139000000000003</v>
      </c>
      <c r="AA27" s="164"/>
      <c r="AB27" s="164"/>
      <c r="AC27" s="165">
        <v>-78.290000000000006</v>
      </c>
      <c r="AD27" s="165">
        <v>-78.59</v>
      </c>
      <c r="AE27" s="164"/>
      <c r="AF27" s="164"/>
      <c r="AG27" s="164"/>
      <c r="AH27" s="165">
        <v>8.6379999999999999</v>
      </c>
      <c r="AI27" s="165">
        <v>0.18</v>
      </c>
      <c r="AJ27" s="166">
        <v>-60.34</v>
      </c>
      <c r="AK27" s="165">
        <v>-60.14</v>
      </c>
      <c r="AL27" s="165">
        <v>-73.900000000000006</v>
      </c>
      <c r="AM27" s="165">
        <v>60.69</v>
      </c>
      <c r="AN27" s="165">
        <v>58.76</v>
      </c>
      <c r="AO27" s="165">
        <v>14.583</v>
      </c>
      <c r="AP27" s="165">
        <v>11.0989</v>
      </c>
      <c r="AQ27" s="165">
        <v>72.238500000000002</v>
      </c>
      <c r="AR27" s="165">
        <v>74.641499999999994</v>
      </c>
      <c r="AS27" s="165">
        <v>57.318100000000001</v>
      </c>
      <c r="AT27" s="165">
        <v>-50.314100000000003</v>
      </c>
      <c r="AU27" s="165">
        <v>-49.095199999999998</v>
      </c>
      <c r="AV27" s="165">
        <v>17.927</v>
      </c>
      <c r="AW27" s="165">
        <v>19.782800000000002</v>
      </c>
      <c r="AX27" s="165">
        <v>83.052899999999994</v>
      </c>
      <c r="AY27" s="165">
        <v>85.229900000000001</v>
      </c>
      <c r="AZ27" s="165">
        <v>-18.1539</v>
      </c>
      <c r="BA27" s="165">
        <v>-21.927199999999999</v>
      </c>
      <c r="BB27" s="165">
        <v>-408.53750000000002</v>
      </c>
      <c r="BC27" s="165">
        <v>-17.259399999999999</v>
      </c>
      <c r="BD27" s="165">
        <v>-13.3</v>
      </c>
      <c r="BE27" s="165">
        <v>-13.1</v>
      </c>
      <c r="BF27" s="165">
        <v>56.603099999999998</v>
      </c>
      <c r="BG27" s="165">
        <v>53.8917</v>
      </c>
      <c r="BH27" s="165">
        <v>-6.6158000000000001</v>
      </c>
      <c r="BI27" s="164"/>
      <c r="BJ27" s="165">
        <v>-33.247399999999999</v>
      </c>
      <c r="BK27" s="165">
        <v>8.4495000000000005</v>
      </c>
      <c r="BL27" s="165">
        <v>7.8330000000000002</v>
      </c>
      <c r="BM27" s="165">
        <v>5.2542999999999997</v>
      </c>
      <c r="BN27" s="165">
        <v>450.3005</v>
      </c>
      <c r="BO27" s="165">
        <v>0</v>
      </c>
      <c r="BP27" s="165">
        <v>166.2953</v>
      </c>
      <c r="BQ27" s="165">
        <v>-349.04390000000001</v>
      </c>
      <c r="BR27" s="165">
        <v>497.92660000000001</v>
      </c>
      <c r="BS27" s="164"/>
      <c r="BT27" s="165">
        <v>-82.143299999999996</v>
      </c>
      <c r="BU27" s="165">
        <v>84.295100000000005</v>
      </c>
      <c r="BV27" s="165">
        <v>107.2103</v>
      </c>
      <c r="BW27" s="165">
        <v>20.98</v>
      </c>
      <c r="BX27" s="165">
        <v>28.58</v>
      </c>
      <c r="BY27" s="165">
        <v>111.49</v>
      </c>
      <c r="BZ27" s="165">
        <v>0</v>
      </c>
      <c r="CA27" s="165">
        <v>-93.899699999999996</v>
      </c>
      <c r="CB27" s="165">
        <v>-93.23</v>
      </c>
      <c r="CC27" s="165">
        <v>162.185</v>
      </c>
      <c r="CD27" s="165">
        <v>163.22819999999999</v>
      </c>
      <c r="CE27" s="165">
        <v>-9.1791999999999998</v>
      </c>
      <c r="CF27" s="165">
        <v>-66.630099999999999</v>
      </c>
      <c r="CG27" s="165">
        <v>-66.817099999999996</v>
      </c>
      <c r="CH27" s="165">
        <v>-1.8076000000000001</v>
      </c>
      <c r="CI27" s="165">
        <v>-106.73309999999999</v>
      </c>
      <c r="CJ27" s="164"/>
      <c r="CK27" s="164"/>
      <c r="CL27" s="164"/>
      <c r="CM27" s="165">
        <v>212.5</v>
      </c>
      <c r="CN27" s="165">
        <v>-18.190000000000001</v>
      </c>
      <c r="CO27" s="165">
        <v>64.730500000000006</v>
      </c>
      <c r="CP27" s="165">
        <v>64.611999999999995</v>
      </c>
      <c r="CQ27" s="165">
        <v>66.467699999999994</v>
      </c>
      <c r="CR27" s="165">
        <v>-54.617400000000004</v>
      </c>
      <c r="CS27" s="165">
        <v>-55.361899999999999</v>
      </c>
      <c r="CT27" s="165">
        <v>15.225099999999999</v>
      </c>
      <c r="CU27" s="165">
        <v>-17.604800000000001</v>
      </c>
      <c r="CV27" s="165">
        <v>20.429300000000001</v>
      </c>
      <c r="CW27" s="165">
        <v>12.9542</v>
      </c>
      <c r="CX27" s="165">
        <v>72.45</v>
      </c>
      <c r="CY27" s="165">
        <v>39.33</v>
      </c>
      <c r="CZ27" s="165">
        <v>54.851100000000002</v>
      </c>
      <c r="DA27" s="165">
        <v>51.567100000000003</v>
      </c>
      <c r="DB27" s="165">
        <v>-26.57</v>
      </c>
      <c r="DC27" s="165">
        <v>-2.903</v>
      </c>
      <c r="DD27" s="165">
        <v>107.93519999999999</v>
      </c>
      <c r="DE27" s="165">
        <v>106.53100000000001</v>
      </c>
      <c r="DF27" s="165">
        <v>-83.230400000000003</v>
      </c>
      <c r="DG27" s="164"/>
      <c r="DH27" s="165">
        <v>-27.194800000000001</v>
      </c>
      <c r="DI27" s="165">
        <v>-133.6</v>
      </c>
      <c r="DJ27" s="165">
        <v>-132</v>
      </c>
      <c r="DK27" s="165">
        <v>30.2316</v>
      </c>
      <c r="DL27" s="165">
        <v>90.829499999999996</v>
      </c>
      <c r="DM27" s="164"/>
      <c r="DN27" s="165">
        <v>127.16670000000001</v>
      </c>
      <c r="DO27" s="165">
        <v>90.07</v>
      </c>
      <c r="DP27" s="165">
        <v>-2.4700000000000002</v>
      </c>
      <c r="DQ27" s="165">
        <v>60.558500000000002</v>
      </c>
      <c r="DR27" s="165">
        <v>83.024699999999996</v>
      </c>
      <c r="DS27" s="165">
        <v>-17.02</v>
      </c>
      <c r="DT27" s="165">
        <v>-17.22</v>
      </c>
      <c r="DU27" s="165">
        <v>92.58</v>
      </c>
      <c r="DV27" s="166">
        <v>77.174999999999997</v>
      </c>
      <c r="DW27" s="165">
        <v>82.763599999999997</v>
      </c>
      <c r="DX27" s="165">
        <v>81.218199999999996</v>
      </c>
      <c r="DY27" s="165">
        <v>-98.828100000000006</v>
      </c>
      <c r="DZ27" s="165">
        <v>-97.209100000000007</v>
      </c>
      <c r="EA27" s="165">
        <v>183.4264</v>
      </c>
      <c r="EB27" s="165">
        <v>132.60509999999999</v>
      </c>
      <c r="EC27" s="165">
        <v>128.126</v>
      </c>
      <c r="ED27" s="165">
        <v>130.1515</v>
      </c>
      <c r="EE27" s="165">
        <v>63.090800000000002</v>
      </c>
      <c r="EF27" s="165">
        <v>13.1004</v>
      </c>
      <c r="EG27" s="165">
        <v>-21.945</v>
      </c>
      <c r="EH27" s="165">
        <v>357.99759999999998</v>
      </c>
      <c r="EI27" s="165">
        <v>32.145400000000002</v>
      </c>
      <c r="EJ27" s="164"/>
      <c r="EK27" s="165">
        <v>-31.1998</v>
      </c>
      <c r="EL27" s="165">
        <v>-28.7196</v>
      </c>
      <c r="EM27" s="165">
        <v>34.7166</v>
      </c>
      <c r="EN27" s="165">
        <v>-4.6798999999999999</v>
      </c>
      <c r="EO27" s="165">
        <v>-4.9824999999999999</v>
      </c>
      <c r="EP27" s="165">
        <v>156.732</v>
      </c>
      <c r="EQ27" s="165">
        <v>-102.9965</v>
      </c>
      <c r="ER27" s="165">
        <v>-104.3064</v>
      </c>
      <c r="ES27" s="165">
        <v>-11.491</v>
      </c>
      <c r="ET27" s="165">
        <v>17.39</v>
      </c>
      <c r="EU27" s="165">
        <v>-10.130000000000001</v>
      </c>
      <c r="EV27" s="165">
        <v>104.2</v>
      </c>
      <c r="EW27" s="165">
        <v>17.267700000000001</v>
      </c>
      <c r="EX27" s="165">
        <v>-80.181899999999999</v>
      </c>
      <c r="EY27" s="165">
        <v>-35.1357</v>
      </c>
      <c r="EZ27" s="165">
        <v>-34.6629</v>
      </c>
      <c r="FA27" s="165">
        <v>5.9919000000000002</v>
      </c>
      <c r="FB27" s="165">
        <v>-11.1854</v>
      </c>
      <c r="FC27" s="165">
        <v>0</v>
      </c>
      <c r="FD27" s="165">
        <v>23.075500000000002</v>
      </c>
      <c r="FE27" s="164"/>
      <c r="FF27" s="165">
        <v>22.2424</v>
      </c>
      <c r="FG27" s="165">
        <v>16.0321</v>
      </c>
      <c r="FH27" s="165">
        <v>16.2532</v>
      </c>
      <c r="FI27" s="165">
        <v>15.772600000000001</v>
      </c>
      <c r="FJ27" s="165">
        <v>95.282600000000002</v>
      </c>
      <c r="FK27" s="165">
        <v>93.775499999999994</v>
      </c>
      <c r="FL27" s="165">
        <v>-110.3537</v>
      </c>
      <c r="FM27" s="165">
        <v>101.5626</v>
      </c>
      <c r="FN27" s="165">
        <v>102.1944</v>
      </c>
      <c r="FO27" s="165">
        <v>-90.462800000000001</v>
      </c>
      <c r="FP27" s="165">
        <v>-87.261300000000006</v>
      </c>
      <c r="FQ27" s="165">
        <v>-26.343800000000002</v>
      </c>
      <c r="FR27" s="165">
        <v>-43.08</v>
      </c>
      <c r="FS27" s="165">
        <v>8.9290000000000003</v>
      </c>
      <c r="FT27" s="165">
        <v>0.92679999999999996</v>
      </c>
      <c r="FU27" s="165">
        <v>-5.97</v>
      </c>
      <c r="FV27" s="165">
        <v>16.97</v>
      </c>
      <c r="FW27" s="165">
        <v>-21.843499999999999</v>
      </c>
      <c r="FX27" s="164"/>
      <c r="FY27" s="165">
        <v>-14.704000000000001</v>
      </c>
      <c r="FZ27" s="165">
        <v>0.32700000000000001</v>
      </c>
      <c r="GA27" s="165">
        <v>8.8690999999999995</v>
      </c>
      <c r="GB27" s="165">
        <v>32.840000000000003</v>
      </c>
      <c r="GC27" s="165">
        <v>88.678899999999999</v>
      </c>
      <c r="GD27" s="165">
        <v>91.828900000000004</v>
      </c>
      <c r="GE27" s="166">
        <v>15.22</v>
      </c>
      <c r="GF27" s="165">
        <v>86.076599999999999</v>
      </c>
      <c r="GG27" s="165">
        <v>20.100000000000001</v>
      </c>
      <c r="GH27" s="165">
        <v>-21.647099999999998</v>
      </c>
      <c r="GI27" s="165">
        <v>5.5164999999999997</v>
      </c>
      <c r="GJ27" s="165">
        <v>5.9619999999999997</v>
      </c>
      <c r="GK27" s="165">
        <v>1.819</v>
      </c>
      <c r="GL27" s="164"/>
      <c r="GM27" s="164"/>
      <c r="GN27" s="164"/>
      <c r="GO27" s="165">
        <v>-36.168399999999998</v>
      </c>
      <c r="GP27" s="165">
        <v>22.828399999999998</v>
      </c>
      <c r="GQ27" s="165">
        <v>38.288899999999998</v>
      </c>
      <c r="GR27" s="165">
        <v>60.319699999999997</v>
      </c>
      <c r="GS27" s="165">
        <v>62.436199999999999</v>
      </c>
      <c r="GT27" s="165">
        <v>-176.0986</v>
      </c>
      <c r="GU27" s="165">
        <v>-28.300999999999998</v>
      </c>
      <c r="GV27" s="165">
        <v>30.087800000000001</v>
      </c>
      <c r="GW27" s="165">
        <v>-49.324300000000001</v>
      </c>
      <c r="GX27" s="165">
        <v>10.727600000000001</v>
      </c>
      <c r="GY27" s="165">
        <v>11.204000000000001</v>
      </c>
      <c r="GZ27" s="165">
        <v>10.7911</v>
      </c>
      <c r="HA27" s="165">
        <v>12</v>
      </c>
      <c r="HB27" s="165">
        <v>82.506600000000006</v>
      </c>
      <c r="HC27" s="165">
        <v>83.731399999999994</v>
      </c>
      <c r="HD27" s="165">
        <v>280.39999999999998</v>
      </c>
      <c r="HE27" s="165">
        <v>-277.76260000000002</v>
      </c>
      <c r="HF27" s="165">
        <v>-562.22879999999998</v>
      </c>
      <c r="HG27" s="165">
        <v>560.42290000000003</v>
      </c>
      <c r="HH27" s="165">
        <v>302.07040000000001</v>
      </c>
      <c r="HI27" s="165">
        <v>-81.765500000000003</v>
      </c>
      <c r="HJ27" s="165">
        <v>-79.251499999999993</v>
      </c>
      <c r="HK27" s="165">
        <v>-58.281799999999997</v>
      </c>
      <c r="HL27" s="165">
        <v>-48.743200000000002</v>
      </c>
      <c r="HM27" s="165">
        <v>68.682100000000005</v>
      </c>
      <c r="HN27" s="165">
        <v>68.739000000000004</v>
      </c>
      <c r="HO27" s="165">
        <v>-65.342200000000005</v>
      </c>
      <c r="HP27" s="164"/>
      <c r="HQ27" s="164"/>
      <c r="HR27" s="164"/>
      <c r="HS27" s="165">
        <v>-39.041200000000003</v>
      </c>
      <c r="HT27" s="165">
        <v>-38.811300000000003</v>
      </c>
      <c r="HU27" s="165">
        <v>41.7</v>
      </c>
      <c r="HV27" s="165">
        <v>41.61</v>
      </c>
      <c r="HW27" s="164"/>
      <c r="HX27" s="164"/>
      <c r="HY27" s="165">
        <v>21.002700000000001</v>
      </c>
      <c r="HZ27" s="165">
        <v>-20.239999999999998</v>
      </c>
      <c r="IA27" s="165">
        <v>-296.1474</v>
      </c>
      <c r="IB27" s="165">
        <v>60.684600000000003</v>
      </c>
      <c r="IC27" s="165">
        <v>61.233499999999999</v>
      </c>
      <c r="ID27" s="164"/>
      <c r="IE27" s="164"/>
      <c r="IF27" s="164"/>
      <c r="IG27" s="164"/>
      <c r="IH27" s="165">
        <v>1.3048999999999999</v>
      </c>
      <c r="II27" s="164"/>
      <c r="IJ27" s="165">
        <v>-294.5985</v>
      </c>
      <c r="IK27" s="165">
        <v>-3.0920999999999998</v>
      </c>
      <c r="IL27" s="165">
        <v>72.650800000000004</v>
      </c>
      <c r="IM27" s="165">
        <v>49.122700000000002</v>
      </c>
      <c r="IN27" s="165">
        <v>-68.072400000000002</v>
      </c>
      <c r="IO27" s="165">
        <v>-52.857399999999998</v>
      </c>
      <c r="IP27" s="165">
        <v>44.264299999999999</v>
      </c>
      <c r="IQ27" s="165">
        <v>-94.971000000000004</v>
      </c>
      <c r="IR27" s="165">
        <v>0</v>
      </c>
      <c r="IS27" s="165">
        <v>-39.892699999999998</v>
      </c>
      <c r="IT27" s="165">
        <v>143.8083</v>
      </c>
      <c r="IU27" s="165">
        <v>144.34</v>
      </c>
      <c r="IV27" s="165">
        <v>93.351699999999994</v>
      </c>
      <c r="IW27" s="165">
        <v>-66.914699999999996</v>
      </c>
      <c r="IX27" s="165">
        <v>-13.3895</v>
      </c>
      <c r="IY27" s="165">
        <v>-81.874700000000004</v>
      </c>
      <c r="IZ27" s="165">
        <v>81.811099999999996</v>
      </c>
      <c r="JA27" s="165">
        <v>-7.9611000000000001</v>
      </c>
      <c r="JB27" s="165">
        <v>15.3</v>
      </c>
      <c r="JC27" s="165">
        <v>15.76</v>
      </c>
      <c r="JD27" s="165">
        <v>7.306</v>
      </c>
      <c r="JE27" s="165">
        <v>7.3280000000000003</v>
      </c>
      <c r="JF27" s="165">
        <v>-16.079999999999998</v>
      </c>
      <c r="JG27" s="165">
        <v>-12.24</v>
      </c>
      <c r="JH27" s="164"/>
      <c r="JI27" s="165">
        <v>12.8649</v>
      </c>
      <c r="JJ27" s="165">
        <v>-15.584</v>
      </c>
      <c r="JK27" s="165">
        <v>-41.896700000000003</v>
      </c>
      <c r="JL27" s="164"/>
      <c r="JM27" s="165">
        <v>52.835999999999999</v>
      </c>
      <c r="JN27" s="165">
        <v>50.838999999999999</v>
      </c>
      <c r="JO27" s="164"/>
      <c r="JP27" s="165">
        <v>13.3386</v>
      </c>
      <c r="JQ27" s="165">
        <v>42.557000000000002</v>
      </c>
      <c r="JR27" s="165">
        <v>43.727600000000002</v>
      </c>
      <c r="JS27" s="165">
        <v>45.256999999999998</v>
      </c>
      <c r="JT27" s="164"/>
      <c r="JU27" s="164"/>
      <c r="JV27" s="165">
        <v>19.342600000000001</v>
      </c>
      <c r="JW27" s="165">
        <v>7.46</v>
      </c>
      <c r="JX27" s="164"/>
      <c r="JY27" s="165">
        <v>-48.944299999999998</v>
      </c>
      <c r="JZ27" s="165">
        <v>81.668000000000006</v>
      </c>
      <c r="KA27" s="165">
        <v>60.154899999999998</v>
      </c>
      <c r="KB27" s="165">
        <v>-47.689700000000002</v>
      </c>
      <c r="KC27" s="165">
        <v>-80.735900000000001</v>
      </c>
      <c r="KD27" s="165">
        <v>48.424399999999999</v>
      </c>
      <c r="KE27" s="165">
        <v>32.370699999999999</v>
      </c>
      <c r="KF27" s="164"/>
      <c r="KG27" s="164"/>
      <c r="KH27" s="165">
        <v>-253.50190000000001</v>
      </c>
      <c r="KI27" s="165">
        <v>341.11709999999999</v>
      </c>
    </row>
    <row r="28" spans="1:295" ht="18" customHeight="1" x14ac:dyDescent="0.3">
      <c r="A28" s="160" t="s">
        <v>74</v>
      </c>
      <c r="B28" s="160" t="s">
        <v>851</v>
      </c>
      <c r="C28" s="164"/>
      <c r="D28" s="165">
        <v>18.166799999999999</v>
      </c>
      <c r="E28" s="165">
        <v>-25.468800000000002</v>
      </c>
      <c r="F28" s="165">
        <v>-31.782599999999999</v>
      </c>
      <c r="G28" s="165">
        <v>21.058700000000002</v>
      </c>
      <c r="H28" s="164"/>
      <c r="I28" s="165">
        <v>54.931800000000003</v>
      </c>
      <c r="J28" s="165">
        <v>-91.870699999999999</v>
      </c>
      <c r="K28" s="165">
        <v>67.671599999999998</v>
      </c>
      <c r="L28" s="165">
        <v>34.395000000000003</v>
      </c>
      <c r="M28" s="165">
        <v>33.3994</v>
      </c>
      <c r="N28" s="165">
        <v>-11.1</v>
      </c>
      <c r="O28" s="165">
        <v>-61.892000000000003</v>
      </c>
      <c r="P28" s="165">
        <v>57.2</v>
      </c>
      <c r="Q28" s="165">
        <v>19.044</v>
      </c>
      <c r="R28" s="165">
        <v>-55</v>
      </c>
      <c r="S28" s="165">
        <v>13.071099999999999</v>
      </c>
      <c r="T28" s="165">
        <v>189.2732</v>
      </c>
      <c r="U28" s="165">
        <v>15.901300000000001</v>
      </c>
      <c r="V28" s="165">
        <v>16.233899999999998</v>
      </c>
      <c r="W28" s="165">
        <v>26.3704</v>
      </c>
      <c r="X28" s="165">
        <v>17.275200000000002</v>
      </c>
      <c r="Y28" s="165">
        <v>5.5237999999999996</v>
      </c>
      <c r="Z28" s="165">
        <v>8.0287000000000006</v>
      </c>
      <c r="AA28" s="164"/>
      <c r="AB28" s="164"/>
      <c r="AC28" s="165">
        <v>-79.66</v>
      </c>
      <c r="AD28" s="165">
        <v>-80.27</v>
      </c>
      <c r="AE28" s="164"/>
      <c r="AF28" s="165">
        <v>11.1</v>
      </c>
      <c r="AG28" s="165">
        <v>61.6</v>
      </c>
      <c r="AH28" s="165">
        <v>8.5660000000000007</v>
      </c>
      <c r="AI28" s="165">
        <v>0.17199999999999999</v>
      </c>
      <c r="AJ28" s="166">
        <v>-59.17</v>
      </c>
      <c r="AK28" s="165">
        <v>-58.97</v>
      </c>
      <c r="AL28" s="165">
        <v>-80.42</v>
      </c>
      <c r="AM28" s="165">
        <v>59.31</v>
      </c>
      <c r="AN28" s="165">
        <v>59.07</v>
      </c>
      <c r="AO28" s="165">
        <v>14.807700000000001</v>
      </c>
      <c r="AP28" s="165">
        <v>11.2974</v>
      </c>
      <c r="AQ28" s="165">
        <v>77.141599999999997</v>
      </c>
      <c r="AR28" s="165">
        <v>79.033799999999999</v>
      </c>
      <c r="AS28" s="165">
        <v>56.9313</v>
      </c>
      <c r="AT28" s="165">
        <v>-49.675899999999999</v>
      </c>
      <c r="AU28" s="165">
        <v>-49.063899999999997</v>
      </c>
      <c r="AV28" s="165">
        <v>10.0192</v>
      </c>
      <c r="AW28" s="165">
        <v>9.1242000000000001</v>
      </c>
      <c r="AX28" s="165">
        <v>86.062899999999999</v>
      </c>
      <c r="AY28" s="165">
        <v>87.915099999999995</v>
      </c>
      <c r="AZ28" s="165">
        <v>-31.419699999999999</v>
      </c>
      <c r="BA28" s="165">
        <v>-33.090000000000003</v>
      </c>
      <c r="BB28" s="165">
        <v>-403.99299999999999</v>
      </c>
      <c r="BC28" s="165">
        <v>-16.380299999999998</v>
      </c>
      <c r="BD28" s="165">
        <v>-14.1</v>
      </c>
      <c r="BE28" s="165">
        <v>-13.9</v>
      </c>
      <c r="BF28" s="165">
        <v>54.424300000000002</v>
      </c>
      <c r="BG28" s="165">
        <v>54.003500000000003</v>
      </c>
      <c r="BH28" s="165">
        <v>-6.6586999999999996</v>
      </c>
      <c r="BI28" s="164"/>
      <c r="BJ28" s="165">
        <v>-29.2559</v>
      </c>
      <c r="BK28" s="165">
        <v>9.2858000000000001</v>
      </c>
      <c r="BL28" s="165">
        <v>7.8387000000000002</v>
      </c>
      <c r="BM28" s="165">
        <v>5.327</v>
      </c>
      <c r="BN28" s="165">
        <v>440.77870000000001</v>
      </c>
      <c r="BO28" s="165">
        <v>0</v>
      </c>
      <c r="BP28" s="165">
        <v>168.6147</v>
      </c>
      <c r="BQ28" s="165">
        <v>-351.50729999999999</v>
      </c>
      <c r="BR28" s="165">
        <v>502.28230000000002</v>
      </c>
      <c r="BS28" s="164"/>
      <c r="BT28" s="165">
        <v>-48.530900000000003</v>
      </c>
      <c r="BU28" s="165">
        <v>48.7746</v>
      </c>
      <c r="BV28" s="165">
        <v>109.44580000000001</v>
      </c>
      <c r="BW28" s="165">
        <v>21.68</v>
      </c>
      <c r="BX28" s="165">
        <v>29.54</v>
      </c>
      <c r="BY28" s="165">
        <v>115.17</v>
      </c>
      <c r="BZ28" s="165">
        <v>0</v>
      </c>
      <c r="CA28" s="165">
        <v>-100.5976</v>
      </c>
      <c r="CB28" s="165">
        <v>-96.177000000000007</v>
      </c>
      <c r="CC28" s="165">
        <v>167.02189999999999</v>
      </c>
      <c r="CD28" s="165">
        <v>168.88579999999999</v>
      </c>
      <c r="CE28" s="165">
        <v>-10.28</v>
      </c>
      <c r="CF28" s="165">
        <v>-66.386399999999995</v>
      </c>
      <c r="CG28" s="165">
        <v>-66.275599999999997</v>
      </c>
      <c r="CH28" s="165">
        <v>-1.6782999999999999</v>
      </c>
      <c r="CI28" s="165">
        <v>-114.8476</v>
      </c>
      <c r="CJ28" s="164"/>
      <c r="CK28" s="164"/>
      <c r="CL28" s="164"/>
      <c r="CM28" s="165">
        <v>231.8</v>
      </c>
      <c r="CN28" s="165">
        <v>-18.29</v>
      </c>
      <c r="CO28" s="165">
        <v>67.031199999999998</v>
      </c>
      <c r="CP28" s="165">
        <v>66.845100000000002</v>
      </c>
      <c r="CQ28" s="165">
        <v>68.656800000000004</v>
      </c>
      <c r="CR28" s="165">
        <v>-49.540399999999998</v>
      </c>
      <c r="CS28" s="165">
        <v>-49.100700000000003</v>
      </c>
      <c r="CT28" s="165">
        <v>12.335599999999999</v>
      </c>
      <c r="CU28" s="165">
        <v>-21.945499999999999</v>
      </c>
      <c r="CV28" s="165">
        <v>18.910299999999999</v>
      </c>
      <c r="CW28" s="165">
        <v>12.896599999999999</v>
      </c>
      <c r="CX28" s="165">
        <v>70.27</v>
      </c>
      <c r="CY28" s="165">
        <v>39</v>
      </c>
      <c r="CZ28" s="165">
        <v>56.257300000000001</v>
      </c>
      <c r="DA28" s="165">
        <v>53.3249</v>
      </c>
      <c r="DB28" s="165">
        <v>-26.9</v>
      </c>
      <c r="DC28" s="164"/>
      <c r="DD28" s="165">
        <v>115.89149999999999</v>
      </c>
      <c r="DE28" s="165">
        <v>115.2585</v>
      </c>
      <c r="DF28" s="165">
        <v>-119.3381</v>
      </c>
      <c r="DG28" s="164"/>
      <c r="DH28" s="165">
        <v>-27.758099999999999</v>
      </c>
      <c r="DI28" s="165">
        <v>-130.30000000000001</v>
      </c>
      <c r="DJ28" s="165">
        <v>-130.69999999999999</v>
      </c>
      <c r="DK28" s="165">
        <v>30.984200000000001</v>
      </c>
      <c r="DL28" s="165">
        <v>94.638099999999994</v>
      </c>
      <c r="DM28" s="164"/>
      <c r="DN28" s="165">
        <v>132.4402</v>
      </c>
      <c r="DO28" s="165">
        <v>94.17</v>
      </c>
      <c r="DP28" s="165">
        <v>-3.64</v>
      </c>
      <c r="DQ28" s="165">
        <v>61.442</v>
      </c>
      <c r="DR28" s="165">
        <v>118.7367</v>
      </c>
      <c r="DS28" s="165">
        <v>-17.07</v>
      </c>
      <c r="DT28" s="165">
        <v>-17.170000000000002</v>
      </c>
      <c r="DU28" s="165">
        <v>97.63</v>
      </c>
      <c r="DV28" s="165">
        <v>77.69</v>
      </c>
      <c r="DW28" s="165">
        <v>121.1455</v>
      </c>
      <c r="DX28" s="165">
        <v>115.9455</v>
      </c>
      <c r="DY28" s="165">
        <v>-90.865700000000004</v>
      </c>
      <c r="DZ28" s="165">
        <v>-89.518199999999993</v>
      </c>
      <c r="EA28" s="165">
        <v>210.69839999999999</v>
      </c>
      <c r="EB28" s="165">
        <v>160.97669999999999</v>
      </c>
      <c r="EC28" s="165">
        <v>156.18020000000001</v>
      </c>
      <c r="ED28" s="165">
        <v>157.4933</v>
      </c>
      <c r="EE28" s="165">
        <v>64.094200000000001</v>
      </c>
      <c r="EF28" s="165">
        <v>13.892099999999999</v>
      </c>
      <c r="EG28" s="165">
        <v>-22.416</v>
      </c>
      <c r="EH28" s="165">
        <v>363.09160000000003</v>
      </c>
      <c r="EI28" s="165">
        <v>31.345300000000002</v>
      </c>
      <c r="EJ28" s="164"/>
      <c r="EK28" s="165">
        <v>-30.890799999999999</v>
      </c>
      <c r="EL28" s="165">
        <v>-27.925000000000001</v>
      </c>
      <c r="EM28" s="165">
        <v>35.763800000000003</v>
      </c>
      <c r="EN28" s="165">
        <v>10.799099999999999</v>
      </c>
      <c r="EO28" s="165">
        <v>8.3291000000000004</v>
      </c>
      <c r="EP28" s="165">
        <v>119.85599999999999</v>
      </c>
      <c r="EQ28" s="165">
        <v>-96.021199999999993</v>
      </c>
      <c r="ER28" s="165">
        <v>-97.923900000000003</v>
      </c>
      <c r="ES28" s="165">
        <v>-11.658099999999999</v>
      </c>
      <c r="ET28" s="165">
        <v>0</v>
      </c>
      <c r="EU28" s="165">
        <v>-7.52</v>
      </c>
      <c r="EV28" s="165">
        <v>80.7</v>
      </c>
      <c r="EW28" s="165">
        <v>17.948699999999999</v>
      </c>
      <c r="EX28" s="165">
        <v>-51.921900000000001</v>
      </c>
      <c r="EY28" s="165">
        <v>-36.078099999999999</v>
      </c>
      <c r="EZ28" s="165">
        <v>-35.261600000000001</v>
      </c>
      <c r="FA28" s="165">
        <v>7.6920999999999999</v>
      </c>
      <c r="FB28" s="165">
        <v>-12.000500000000001</v>
      </c>
      <c r="FC28" s="165">
        <v>0</v>
      </c>
      <c r="FD28" s="165">
        <v>22.802399999999999</v>
      </c>
      <c r="FE28" s="164"/>
      <c r="FF28" s="165">
        <v>22.31</v>
      </c>
      <c r="FG28" s="165">
        <v>16.770499999999998</v>
      </c>
      <c r="FH28" s="165">
        <v>17.181899999999999</v>
      </c>
      <c r="FI28" s="165">
        <v>16.554099999999998</v>
      </c>
      <c r="FJ28" s="165">
        <v>101.3111</v>
      </c>
      <c r="FK28" s="165">
        <v>99.804000000000002</v>
      </c>
      <c r="FL28" s="165">
        <v>-113.7028</v>
      </c>
      <c r="FM28" s="165">
        <v>94.024699999999996</v>
      </c>
      <c r="FN28" s="165">
        <v>93.966200000000001</v>
      </c>
      <c r="FO28" s="165">
        <v>-91.303399999999996</v>
      </c>
      <c r="FP28" s="165">
        <v>-89.965199999999996</v>
      </c>
      <c r="FQ28" s="165">
        <v>-16.558499999999999</v>
      </c>
      <c r="FR28" s="165">
        <v>-41.79</v>
      </c>
      <c r="FS28" s="165">
        <v>8.5530000000000008</v>
      </c>
      <c r="FT28" s="166">
        <v>0.94450000000000001</v>
      </c>
      <c r="FU28" s="165">
        <v>-4.25</v>
      </c>
      <c r="FV28" s="165">
        <v>17.97</v>
      </c>
      <c r="FW28" s="165">
        <v>-20.881</v>
      </c>
      <c r="FX28" s="164"/>
      <c r="FY28" s="166">
        <v>-14.625500000000001</v>
      </c>
      <c r="FZ28" s="165">
        <v>0.35499999999999998</v>
      </c>
      <c r="GA28" s="164"/>
      <c r="GB28" s="165">
        <v>31.86</v>
      </c>
      <c r="GC28" s="165">
        <v>91.9131</v>
      </c>
      <c r="GD28" s="165">
        <v>91.556600000000003</v>
      </c>
      <c r="GE28" s="166">
        <v>15.76</v>
      </c>
      <c r="GF28" s="165">
        <v>84.084199999999996</v>
      </c>
      <c r="GG28" s="165">
        <v>20.8</v>
      </c>
      <c r="GH28" s="165">
        <v>-21.278199999999998</v>
      </c>
      <c r="GI28" s="165">
        <v>5.2567000000000004</v>
      </c>
      <c r="GJ28" s="165">
        <v>5.9772999999999996</v>
      </c>
      <c r="GK28" s="165">
        <v>1.8462000000000001</v>
      </c>
      <c r="GL28" s="164"/>
      <c r="GM28" s="164"/>
      <c r="GN28" s="164"/>
      <c r="GO28" s="165">
        <v>-37.012599999999999</v>
      </c>
      <c r="GP28" s="165">
        <v>23.460999999999999</v>
      </c>
      <c r="GQ28" s="165">
        <v>38.6584</v>
      </c>
      <c r="GR28" s="165">
        <v>57.308700000000002</v>
      </c>
      <c r="GS28" s="165">
        <v>58.443100000000001</v>
      </c>
      <c r="GT28" s="165">
        <v>-176.75749999999999</v>
      </c>
      <c r="GU28" s="165">
        <v>-27.8459</v>
      </c>
      <c r="GV28" s="165">
        <v>30.3842</v>
      </c>
      <c r="GW28" s="165">
        <v>-48.760199999999998</v>
      </c>
      <c r="GX28" s="165">
        <v>10.4956</v>
      </c>
      <c r="GY28" s="165">
        <v>11.536</v>
      </c>
      <c r="GZ28" s="165">
        <v>10.919</v>
      </c>
      <c r="HA28" s="164"/>
      <c r="HB28" s="165">
        <v>86.659300000000002</v>
      </c>
      <c r="HC28" s="165">
        <v>87.275000000000006</v>
      </c>
      <c r="HD28" s="165">
        <v>277</v>
      </c>
      <c r="HE28" s="165">
        <v>-276.23079999999999</v>
      </c>
      <c r="HF28" s="166">
        <v>-561.99220000000003</v>
      </c>
      <c r="HG28" s="165">
        <v>563.35599999999999</v>
      </c>
      <c r="HH28" s="165">
        <v>307.40660000000003</v>
      </c>
      <c r="HI28" s="165">
        <v>-85.290400000000005</v>
      </c>
      <c r="HJ28" s="165">
        <v>-82.606200000000001</v>
      </c>
      <c r="HK28" s="165">
        <v>-59.564799999999998</v>
      </c>
      <c r="HL28" s="165">
        <v>-51.0886</v>
      </c>
      <c r="HM28" s="165">
        <v>68.058400000000006</v>
      </c>
      <c r="HN28" s="165">
        <v>67.287199999999999</v>
      </c>
      <c r="HO28" s="165">
        <v>-60.033900000000003</v>
      </c>
      <c r="HP28" s="164"/>
      <c r="HQ28" s="165">
        <v>4.9137000000000004</v>
      </c>
      <c r="HR28" s="165">
        <v>4.7378999999999998</v>
      </c>
      <c r="HS28" s="165">
        <v>-38.738300000000002</v>
      </c>
      <c r="HT28" s="165">
        <v>-38.726100000000002</v>
      </c>
      <c r="HU28" s="165">
        <v>50.11</v>
      </c>
      <c r="HV28" s="165">
        <v>49.43</v>
      </c>
      <c r="HW28" s="165">
        <v>14.1</v>
      </c>
      <c r="HX28" s="165">
        <v>14.5</v>
      </c>
      <c r="HY28" s="165">
        <v>21.227</v>
      </c>
      <c r="HZ28" s="165">
        <v>-23.76</v>
      </c>
      <c r="IA28" s="165">
        <v>-302.7337</v>
      </c>
      <c r="IB28" s="165">
        <v>64.22</v>
      </c>
      <c r="IC28" s="165">
        <v>63.998699999999999</v>
      </c>
      <c r="ID28" s="165">
        <v>12.8</v>
      </c>
      <c r="IE28" s="165">
        <v>-22.1</v>
      </c>
      <c r="IF28" s="165">
        <v>-3.7</v>
      </c>
      <c r="IG28" s="165">
        <v>-2.9</v>
      </c>
      <c r="IH28" s="165">
        <v>1.3564000000000001</v>
      </c>
      <c r="II28" s="165">
        <v>1.2090000000000001</v>
      </c>
      <c r="IJ28" s="165">
        <v>-300.71620000000001</v>
      </c>
      <c r="IK28" s="165">
        <v>-9.0164000000000009</v>
      </c>
      <c r="IL28" s="165">
        <v>99.227500000000006</v>
      </c>
      <c r="IM28" s="165">
        <v>70.880499999999998</v>
      </c>
      <c r="IN28" s="165">
        <v>-54.914999999999999</v>
      </c>
      <c r="IO28" s="165">
        <v>-67.575800000000001</v>
      </c>
      <c r="IP28" s="165">
        <v>58.576900000000002</v>
      </c>
      <c r="IQ28" s="165">
        <v>-88.593999999999994</v>
      </c>
      <c r="IR28" s="165">
        <v>0</v>
      </c>
      <c r="IS28" s="165">
        <v>-62.475900000000003</v>
      </c>
      <c r="IT28" s="165">
        <v>136.86279999999999</v>
      </c>
      <c r="IU28" s="165">
        <v>137.61019999999999</v>
      </c>
      <c r="IV28" s="165">
        <v>90.1614</v>
      </c>
      <c r="IW28" s="165">
        <v>-88.763599999999997</v>
      </c>
      <c r="IX28" s="165">
        <v>-1.3346</v>
      </c>
      <c r="IY28" s="165">
        <v>-87.146000000000001</v>
      </c>
      <c r="IZ28" s="165">
        <v>85.601399999999998</v>
      </c>
      <c r="JA28" s="165">
        <v>-7.9611000000000001</v>
      </c>
      <c r="JB28" s="165">
        <v>17.318999999999999</v>
      </c>
      <c r="JC28" s="165">
        <v>14.48</v>
      </c>
      <c r="JD28" s="165">
        <v>7.1820000000000004</v>
      </c>
      <c r="JE28" s="165">
        <v>7.1459999999999999</v>
      </c>
      <c r="JF28" s="165">
        <v>-14.48</v>
      </c>
      <c r="JG28" s="165">
        <v>-13.12</v>
      </c>
      <c r="JH28" s="164"/>
      <c r="JI28" s="165">
        <v>14.7692</v>
      </c>
      <c r="JJ28" s="165">
        <v>-16.200500000000002</v>
      </c>
      <c r="JK28" s="165">
        <v>-45.9373</v>
      </c>
      <c r="JL28" s="165">
        <v>18.2</v>
      </c>
      <c r="JM28" s="165">
        <v>50.468000000000004</v>
      </c>
      <c r="JN28" s="165">
        <v>50.036000000000001</v>
      </c>
      <c r="JO28" s="165">
        <v>11.1934</v>
      </c>
      <c r="JP28" s="165">
        <v>13.3789</v>
      </c>
      <c r="JQ28" s="165">
        <v>43.591999999999999</v>
      </c>
      <c r="JR28" s="165">
        <v>44.3446</v>
      </c>
      <c r="JS28" s="165">
        <v>43.703299999999999</v>
      </c>
      <c r="JT28" s="164"/>
      <c r="JU28" s="165">
        <v>25.2</v>
      </c>
      <c r="JV28" s="165">
        <v>17.945900000000002</v>
      </c>
      <c r="JW28" s="165">
        <v>7.78</v>
      </c>
      <c r="JX28" s="164"/>
      <c r="JY28" s="165">
        <v>-52.762099999999997</v>
      </c>
      <c r="JZ28" s="165">
        <v>83.9101</v>
      </c>
      <c r="KA28" s="165">
        <v>60.860999999999997</v>
      </c>
      <c r="KB28" s="165">
        <v>-52.377899999999997</v>
      </c>
      <c r="KC28" s="165">
        <v>-81.5715</v>
      </c>
      <c r="KD28" s="165">
        <v>50.108499999999999</v>
      </c>
      <c r="KE28" s="165">
        <v>31.7</v>
      </c>
      <c r="KF28" s="165">
        <v>-34.6</v>
      </c>
      <c r="KG28" s="165">
        <v>35.1</v>
      </c>
      <c r="KH28" s="165">
        <v>-252.84229999999999</v>
      </c>
      <c r="KI28" s="165">
        <v>343.45280000000002</v>
      </c>
    </row>
    <row r="29" spans="1:295" ht="18" customHeight="1" x14ac:dyDescent="0.3">
      <c r="A29" s="160" t="s">
        <v>74</v>
      </c>
      <c r="B29" s="160" t="s">
        <v>852</v>
      </c>
      <c r="C29" s="164"/>
      <c r="D29" s="165">
        <v>18.838699999999999</v>
      </c>
      <c r="E29" s="165">
        <v>-26.522500000000001</v>
      </c>
      <c r="F29" s="165">
        <v>-31.255099999999999</v>
      </c>
      <c r="G29" s="165">
        <v>21.122499999999999</v>
      </c>
      <c r="H29" s="164"/>
      <c r="I29" s="165">
        <v>56.750900000000001</v>
      </c>
      <c r="J29" s="165">
        <v>-94.479500000000002</v>
      </c>
      <c r="K29" s="165">
        <v>68.777600000000007</v>
      </c>
      <c r="L29" s="165">
        <v>35.506900000000002</v>
      </c>
      <c r="M29" s="165">
        <v>34.2806</v>
      </c>
      <c r="N29" s="165">
        <v>-13.32</v>
      </c>
      <c r="O29" s="165">
        <v>-63.744999999999997</v>
      </c>
      <c r="P29" s="165">
        <v>57.2</v>
      </c>
      <c r="Q29" s="165">
        <v>19.872</v>
      </c>
      <c r="R29" s="166">
        <v>-58.3</v>
      </c>
      <c r="S29" s="165">
        <v>12.460699999999999</v>
      </c>
      <c r="T29" s="165">
        <v>191.73079999999999</v>
      </c>
      <c r="U29" s="165">
        <v>16.319199999999999</v>
      </c>
      <c r="V29" s="165">
        <v>16.611499999999999</v>
      </c>
      <c r="W29" s="165">
        <v>26.773099999999999</v>
      </c>
      <c r="X29" s="165">
        <v>17.439</v>
      </c>
      <c r="Y29" s="165">
        <v>5.2568999999999999</v>
      </c>
      <c r="Z29" s="165">
        <v>8.2576000000000001</v>
      </c>
      <c r="AA29" s="164"/>
      <c r="AB29" s="164"/>
      <c r="AC29" s="165">
        <v>-81.790000000000006</v>
      </c>
      <c r="AD29" s="165">
        <v>-81.58</v>
      </c>
      <c r="AE29" s="164"/>
      <c r="AF29" s="165">
        <v>13.32</v>
      </c>
      <c r="AG29" s="165">
        <v>61.6</v>
      </c>
      <c r="AH29" s="165">
        <v>9.4239999999999995</v>
      </c>
      <c r="AI29" s="165">
        <v>0.182</v>
      </c>
      <c r="AJ29" s="166">
        <v>-63.4</v>
      </c>
      <c r="AK29" s="165">
        <v>-63.2</v>
      </c>
      <c r="AL29" s="165">
        <v>-72.92</v>
      </c>
      <c r="AM29" s="165">
        <v>64.48</v>
      </c>
      <c r="AN29" s="165">
        <v>63.9</v>
      </c>
      <c r="AO29" s="165">
        <v>14.852399999999999</v>
      </c>
      <c r="AP29" s="165">
        <v>11.3979</v>
      </c>
      <c r="AQ29" s="165">
        <v>74.657799999999995</v>
      </c>
      <c r="AR29" s="165">
        <v>77.383700000000005</v>
      </c>
      <c r="AS29" s="165">
        <v>59.303199999999997</v>
      </c>
      <c r="AT29" s="165">
        <v>-52.524999999999999</v>
      </c>
      <c r="AU29" s="165">
        <v>-52.317399999999999</v>
      </c>
      <c r="AV29" s="165">
        <v>27.106400000000001</v>
      </c>
      <c r="AW29" s="165">
        <v>28.400700000000001</v>
      </c>
      <c r="AX29" s="165">
        <v>83.443700000000007</v>
      </c>
      <c r="AY29" s="165">
        <v>85.865200000000002</v>
      </c>
      <c r="AZ29" s="165">
        <v>-15.8969</v>
      </c>
      <c r="BA29" s="165">
        <v>-17.854199999999999</v>
      </c>
      <c r="BB29" s="165">
        <v>-438.6961</v>
      </c>
      <c r="BC29" s="165">
        <v>-14.281700000000001</v>
      </c>
      <c r="BD29" s="165">
        <v>-14.3</v>
      </c>
      <c r="BE29" s="165">
        <v>-14.5</v>
      </c>
      <c r="BF29" s="165">
        <v>58.887799999999999</v>
      </c>
      <c r="BG29" s="165">
        <v>57.692100000000003</v>
      </c>
      <c r="BH29" s="165">
        <v>-7.0519999999999996</v>
      </c>
      <c r="BI29" s="164"/>
      <c r="BJ29" s="165">
        <v>-34.351500000000001</v>
      </c>
      <c r="BK29" s="165">
        <v>12.310700000000001</v>
      </c>
      <c r="BL29" s="165">
        <v>7.9282000000000004</v>
      </c>
      <c r="BM29" s="165">
        <v>5.3033999999999999</v>
      </c>
      <c r="BN29" s="165">
        <v>470.47320000000002</v>
      </c>
      <c r="BO29" s="165">
        <v>0</v>
      </c>
      <c r="BP29" s="165">
        <v>167.88229999999999</v>
      </c>
      <c r="BQ29" s="165">
        <v>-381.03219999999999</v>
      </c>
      <c r="BR29" s="165">
        <v>517.71230000000003</v>
      </c>
      <c r="BS29" s="164"/>
      <c r="BT29" s="165">
        <v>-87.423900000000003</v>
      </c>
      <c r="BU29" s="165">
        <v>89.281599999999997</v>
      </c>
      <c r="BV29" s="165">
        <v>112.3698</v>
      </c>
      <c r="BW29" s="165">
        <v>22.88</v>
      </c>
      <c r="BX29" s="165">
        <v>31.34</v>
      </c>
      <c r="BY29" s="165">
        <v>117.68</v>
      </c>
      <c r="BZ29" s="165">
        <v>0</v>
      </c>
      <c r="CA29" s="165">
        <v>-93.363900000000001</v>
      </c>
      <c r="CB29" s="165">
        <v>-94.703500000000005</v>
      </c>
      <c r="CC29" s="165">
        <v>163.54390000000001</v>
      </c>
      <c r="CD29" s="165">
        <v>164.65639999999999</v>
      </c>
      <c r="CE29" s="165">
        <v>-7.1483999999999996</v>
      </c>
      <c r="CF29" s="165">
        <v>-77.974999999999994</v>
      </c>
      <c r="CG29" s="165">
        <v>-77.400499999999994</v>
      </c>
      <c r="CH29" s="165">
        <v>-1.1973</v>
      </c>
      <c r="CI29" s="165">
        <v>-119.35590000000001</v>
      </c>
      <c r="CJ29" s="164"/>
      <c r="CK29" s="164"/>
      <c r="CL29" s="164"/>
      <c r="CM29" s="165">
        <v>240.1</v>
      </c>
      <c r="CN29" s="165">
        <v>-18.350000000000001</v>
      </c>
      <c r="CO29" s="165">
        <v>63.332000000000001</v>
      </c>
      <c r="CP29" s="165">
        <v>62.533799999999999</v>
      </c>
      <c r="CQ29" s="165">
        <v>64.858999999999995</v>
      </c>
      <c r="CR29" s="165">
        <v>-53.905900000000003</v>
      </c>
      <c r="CS29" s="165">
        <v>-53.863300000000002</v>
      </c>
      <c r="CT29" s="165">
        <v>19.779599999999999</v>
      </c>
      <c r="CU29" s="165">
        <v>-26.7685</v>
      </c>
      <c r="CV29" s="165">
        <v>29.255099999999999</v>
      </c>
      <c r="CW29" s="165">
        <v>13.7768</v>
      </c>
      <c r="CX29" s="165">
        <v>73.58</v>
      </c>
      <c r="CY29" s="165">
        <v>40.61</v>
      </c>
      <c r="CZ29" s="165">
        <v>57.663600000000002</v>
      </c>
      <c r="DA29" s="165">
        <v>53.910800000000002</v>
      </c>
      <c r="DB29" s="165">
        <v>-27.51</v>
      </c>
      <c r="DC29" s="165">
        <v>-2.7648000000000001</v>
      </c>
      <c r="DD29" s="165">
        <v>120.00790000000001</v>
      </c>
      <c r="DE29" s="165">
        <v>119.5874</v>
      </c>
      <c r="DF29" s="165">
        <v>-113.3139</v>
      </c>
      <c r="DG29" s="164"/>
      <c r="DH29" s="165">
        <v>-28.186900000000001</v>
      </c>
      <c r="DI29" s="165">
        <v>-131.80000000000001</v>
      </c>
      <c r="DJ29" s="165">
        <v>-133</v>
      </c>
      <c r="DK29" s="165">
        <v>31.022600000000001</v>
      </c>
      <c r="DL29" s="165">
        <v>97.274799999999999</v>
      </c>
      <c r="DM29" s="164"/>
      <c r="DN29" s="165">
        <v>135.95580000000001</v>
      </c>
      <c r="DO29" s="165">
        <v>96.42</v>
      </c>
      <c r="DP29" s="165">
        <v>-3.99</v>
      </c>
      <c r="DQ29" s="165">
        <v>61.953499999999998</v>
      </c>
      <c r="DR29" s="165">
        <v>113.5915</v>
      </c>
      <c r="DS29" s="165">
        <v>-17.23</v>
      </c>
      <c r="DT29" s="165">
        <v>-17.670000000000002</v>
      </c>
      <c r="DU29" s="165">
        <v>98.75</v>
      </c>
      <c r="DV29" s="165">
        <v>78.58</v>
      </c>
      <c r="DW29" s="165">
        <v>112.2364</v>
      </c>
      <c r="DX29" s="165">
        <v>111.3091</v>
      </c>
      <c r="DY29" s="165">
        <v>-89.9773</v>
      </c>
      <c r="DZ29" s="165">
        <v>-87.854500000000002</v>
      </c>
      <c r="EA29" s="165">
        <v>213.40969999999999</v>
      </c>
      <c r="EB29" s="165">
        <v>160.71039999999999</v>
      </c>
      <c r="EC29" s="165">
        <v>155.0326</v>
      </c>
      <c r="ED29" s="165">
        <v>156.79470000000001</v>
      </c>
      <c r="EE29" s="165">
        <v>70.591200000000001</v>
      </c>
      <c r="EF29" s="165">
        <v>12.592700000000001</v>
      </c>
      <c r="EG29" s="165">
        <v>-23.183</v>
      </c>
      <c r="EH29" s="165">
        <v>386.72949999999997</v>
      </c>
      <c r="EI29" s="165">
        <v>71.667299999999997</v>
      </c>
      <c r="EJ29" s="164"/>
      <c r="EK29" s="165">
        <v>-33.861899999999999</v>
      </c>
      <c r="EL29" s="165">
        <v>-30.383600000000001</v>
      </c>
      <c r="EM29" s="165">
        <v>37.595500000000001</v>
      </c>
      <c r="EN29" s="165">
        <v>4.7089999999999996</v>
      </c>
      <c r="EO29" s="165">
        <v>4.4225000000000003</v>
      </c>
      <c r="EP29" s="165">
        <v>132.15600000000001</v>
      </c>
      <c r="EQ29" s="165">
        <v>-95.880399999999995</v>
      </c>
      <c r="ER29" s="165">
        <v>-97.001099999999994</v>
      </c>
      <c r="ES29" s="165">
        <v>-17.3779</v>
      </c>
      <c r="ET29" s="165">
        <v>0</v>
      </c>
      <c r="EU29" s="165">
        <v>-14.55</v>
      </c>
      <c r="EV29" s="165">
        <v>89.6</v>
      </c>
      <c r="EW29" s="165">
        <v>18.3766</v>
      </c>
      <c r="EX29" s="165">
        <v>-65.076099999999997</v>
      </c>
      <c r="EY29" s="165">
        <v>-34.979900000000001</v>
      </c>
      <c r="EZ29" s="165">
        <v>-33.619900000000001</v>
      </c>
      <c r="FA29" s="165">
        <v>3.8803000000000001</v>
      </c>
      <c r="FB29" s="165">
        <v>-10.8346</v>
      </c>
      <c r="FC29" s="165">
        <v>0</v>
      </c>
      <c r="FD29" s="165">
        <v>22.623699999999999</v>
      </c>
      <c r="FE29" s="164"/>
      <c r="FF29" s="165">
        <v>22.445900000000002</v>
      </c>
      <c r="FG29" s="165">
        <v>17.380600000000001</v>
      </c>
      <c r="FH29" s="165">
        <v>17.798100000000002</v>
      </c>
      <c r="FI29" s="165">
        <v>15.8973</v>
      </c>
      <c r="FJ29" s="165">
        <v>95.450100000000006</v>
      </c>
      <c r="FK29" s="165">
        <v>95.784999999999997</v>
      </c>
      <c r="FL29" s="165">
        <v>-118.2242</v>
      </c>
      <c r="FM29" s="165">
        <v>93.041700000000006</v>
      </c>
      <c r="FN29" s="165">
        <v>92.515900000000002</v>
      </c>
      <c r="FO29" s="165">
        <v>-88.689800000000005</v>
      </c>
      <c r="FP29" s="165">
        <v>-84.103200000000001</v>
      </c>
      <c r="FQ29" s="165">
        <v>-34.971800000000002</v>
      </c>
      <c r="FR29" s="165">
        <v>-37.950000000000003</v>
      </c>
      <c r="FS29" s="165">
        <v>14.1805</v>
      </c>
      <c r="FT29" s="165">
        <v>0.96220000000000006</v>
      </c>
      <c r="FU29" s="165">
        <v>-10.23</v>
      </c>
      <c r="FV29" s="165">
        <v>19.41</v>
      </c>
      <c r="FW29" s="165">
        <v>-31.424499999999998</v>
      </c>
      <c r="FX29" s="164"/>
      <c r="FY29" s="165">
        <v>-14.547000000000001</v>
      </c>
      <c r="FZ29" s="165">
        <v>0.41099999999999998</v>
      </c>
      <c r="GA29" s="164"/>
      <c r="GB29" s="165">
        <v>29.41</v>
      </c>
      <c r="GC29" s="165">
        <v>85.218800000000002</v>
      </c>
      <c r="GD29" s="165">
        <v>89.132800000000003</v>
      </c>
      <c r="GE29" s="165">
        <v>16.3</v>
      </c>
      <c r="GF29" s="165">
        <v>83.509699999999995</v>
      </c>
      <c r="GG29" s="165">
        <v>22.7</v>
      </c>
      <c r="GH29" s="165">
        <v>-22.323599999999999</v>
      </c>
      <c r="GI29" s="165">
        <v>5.5796000000000001</v>
      </c>
      <c r="GJ29" s="165">
        <v>6.1082000000000001</v>
      </c>
      <c r="GK29" s="165">
        <v>1.9400999999999999</v>
      </c>
      <c r="GL29" s="164"/>
      <c r="GM29" s="164"/>
      <c r="GN29" s="164"/>
      <c r="GO29" s="165">
        <v>-39.063400000000001</v>
      </c>
      <c r="GP29" s="165">
        <v>22.1129</v>
      </c>
      <c r="GQ29" s="165">
        <v>40.372</v>
      </c>
      <c r="GR29" s="165">
        <v>57.53</v>
      </c>
      <c r="GS29" s="165">
        <v>59.568100000000001</v>
      </c>
      <c r="GT29" s="165">
        <v>-180.43950000000001</v>
      </c>
      <c r="GU29" s="165">
        <v>-28.583500000000001</v>
      </c>
      <c r="GV29" s="165">
        <v>30.342700000000001</v>
      </c>
      <c r="GW29" s="165">
        <v>-50.881399999999999</v>
      </c>
      <c r="GX29" s="165">
        <v>9.1193000000000008</v>
      </c>
      <c r="GY29" s="165">
        <v>11.5848</v>
      </c>
      <c r="GZ29" s="165">
        <v>11.1088</v>
      </c>
      <c r="HA29" s="165">
        <v>10.274900000000001</v>
      </c>
      <c r="HB29" s="165">
        <v>95.713200000000001</v>
      </c>
      <c r="HC29" s="165">
        <v>96.822000000000003</v>
      </c>
      <c r="HD29" s="165">
        <v>276.60000000000002</v>
      </c>
      <c r="HE29" s="165">
        <v>-275.92450000000002</v>
      </c>
      <c r="HF29" s="165">
        <v>-561.75559999999996</v>
      </c>
      <c r="HG29" s="165">
        <v>565.28890000000001</v>
      </c>
      <c r="HH29" s="165">
        <v>338.26850000000002</v>
      </c>
      <c r="HI29" s="165">
        <v>-92.799599999999998</v>
      </c>
      <c r="HJ29" s="165">
        <v>-90.677700000000002</v>
      </c>
      <c r="HK29" s="165">
        <v>-56.088500000000003</v>
      </c>
      <c r="HL29" s="165">
        <v>-46.998399999999997</v>
      </c>
      <c r="HM29" s="165">
        <v>65.541200000000003</v>
      </c>
      <c r="HN29" s="165">
        <v>64.737799999999993</v>
      </c>
      <c r="HO29" s="164"/>
      <c r="HP29" s="165">
        <v>-68.043499999999995</v>
      </c>
      <c r="HQ29" s="165">
        <v>5.7267000000000001</v>
      </c>
      <c r="HR29" s="165">
        <v>5.5728999999999997</v>
      </c>
      <c r="HS29" s="165">
        <v>-30.252199999999998</v>
      </c>
      <c r="HT29" s="165">
        <v>-29.9041</v>
      </c>
      <c r="HU29" s="165">
        <v>61.27</v>
      </c>
      <c r="HV29" s="165">
        <v>61.11</v>
      </c>
      <c r="HW29" s="165">
        <v>16</v>
      </c>
      <c r="HX29" s="165">
        <v>16.2</v>
      </c>
      <c r="HY29" s="165">
        <v>20.757000000000001</v>
      </c>
      <c r="HZ29" s="165">
        <v>-40.799999999999997</v>
      </c>
      <c r="IA29" s="165">
        <v>-281.38290000000001</v>
      </c>
      <c r="IB29" s="165">
        <v>60.075099999999999</v>
      </c>
      <c r="IC29" s="165">
        <v>59.8598</v>
      </c>
      <c r="ID29" s="165">
        <v>13.4</v>
      </c>
      <c r="IE29" s="165">
        <v>-23.3</v>
      </c>
      <c r="IF29" s="165">
        <v>-3.7</v>
      </c>
      <c r="IG29" s="165">
        <v>-2.8</v>
      </c>
      <c r="IH29" s="164"/>
      <c r="II29" s="164"/>
      <c r="IJ29" s="165">
        <v>-330.99209999999999</v>
      </c>
      <c r="IK29" s="165">
        <v>-48.479599999999998</v>
      </c>
      <c r="IL29" s="165">
        <v>158.57310000000001</v>
      </c>
      <c r="IM29" s="165">
        <v>123.06010000000001</v>
      </c>
      <c r="IN29" s="165">
        <v>-37.957500000000003</v>
      </c>
      <c r="IO29" s="165">
        <v>-118.0531</v>
      </c>
      <c r="IP29" s="165">
        <v>111.6259</v>
      </c>
      <c r="IQ29" s="165">
        <v>-108.3754</v>
      </c>
      <c r="IR29" s="165">
        <v>-44.969000000000001</v>
      </c>
      <c r="IS29" s="165">
        <v>-113.9174</v>
      </c>
      <c r="IT29" s="165">
        <v>127.2433</v>
      </c>
      <c r="IU29" s="165">
        <v>126.38039999999999</v>
      </c>
      <c r="IV29" s="165">
        <v>110.29949999999999</v>
      </c>
      <c r="IW29" s="165">
        <v>-146.2123</v>
      </c>
      <c r="IX29" s="165">
        <v>41.358800000000002</v>
      </c>
      <c r="IY29" s="165">
        <v>-103.35509999999999</v>
      </c>
      <c r="IZ29" s="165">
        <v>100.0334</v>
      </c>
      <c r="JA29" s="165">
        <v>-7.2249999999999996</v>
      </c>
      <c r="JB29" s="165">
        <v>20.486999999999998</v>
      </c>
      <c r="JC29" s="165">
        <v>16.48</v>
      </c>
      <c r="JD29" s="165">
        <v>7.2889999999999997</v>
      </c>
      <c r="JE29" s="165">
        <v>7.2949999999999999</v>
      </c>
      <c r="JF29" s="165">
        <v>-16.32</v>
      </c>
      <c r="JG29" s="165">
        <v>-10.88</v>
      </c>
      <c r="JH29" s="164"/>
      <c r="JI29" s="165">
        <v>12.9503</v>
      </c>
      <c r="JJ29" s="165">
        <v>-16.609400000000001</v>
      </c>
      <c r="JK29" s="165">
        <v>-45.000399999999999</v>
      </c>
      <c r="JL29" s="165">
        <v>19.399999999999999</v>
      </c>
      <c r="JM29" s="165">
        <v>51.594000000000001</v>
      </c>
      <c r="JN29" s="165">
        <v>51.771000000000001</v>
      </c>
      <c r="JO29" s="164"/>
      <c r="JP29" s="165">
        <v>13.368499999999999</v>
      </c>
      <c r="JQ29" s="165">
        <v>42.759900000000002</v>
      </c>
      <c r="JR29" s="165">
        <v>43.393000000000001</v>
      </c>
      <c r="JS29" s="165">
        <v>44.018799999999999</v>
      </c>
      <c r="JT29" s="164"/>
      <c r="JU29" s="165">
        <v>24.1</v>
      </c>
      <c r="JV29" s="165">
        <v>16.878699999999998</v>
      </c>
      <c r="JW29" s="165">
        <v>7.88</v>
      </c>
      <c r="JX29" s="164"/>
      <c r="JY29" s="165">
        <v>-48.125999999999998</v>
      </c>
      <c r="JZ29" s="165">
        <v>81.308400000000006</v>
      </c>
      <c r="KA29" s="165">
        <v>57.951700000000002</v>
      </c>
      <c r="KB29" s="165">
        <v>-47.69</v>
      </c>
      <c r="KC29" s="165">
        <v>-79.695999999999998</v>
      </c>
      <c r="KD29" s="165">
        <v>45.994199999999999</v>
      </c>
      <c r="KE29" s="165">
        <v>33.075600000000001</v>
      </c>
      <c r="KF29" s="165">
        <v>-33.799999999999997</v>
      </c>
      <c r="KG29" s="165">
        <v>34.9</v>
      </c>
      <c r="KH29" s="165">
        <v>-224.54159999999999</v>
      </c>
      <c r="KI29" s="165">
        <v>321.0059</v>
      </c>
    </row>
    <row r="30" spans="1:295" ht="18" customHeight="1" x14ac:dyDescent="0.3">
      <c r="A30" s="160" t="s">
        <v>74</v>
      </c>
      <c r="B30" s="160" t="s">
        <v>853</v>
      </c>
      <c r="C30" s="164"/>
      <c r="D30" s="165">
        <v>19.290400000000002</v>
      </c>
      <c r="E30" s="165">
        <v>-27.154</v>
      </c>
      <c r="F30" s="165">
        <v>-31.985299999999999</v>
      </c>
      <c r="G30" s="165">
        <v>21.6966</v>
      </c>
      <c r="H30" s="164"/>
      <c r="I30" s="165">
        <v>58.950600000000001</v>
      </c>
      <c r="J30" s="165">
        <v>-96.506100000000004</v>
      </c>
      <c r="K30" s="165">
        <v>70.659800000000004</v>
      </c>
      <c r="L30" s="165">
        <v>35.898899999999998</v>
      </c>
      <c r="M30" s="165">
        <v>35.114199999999997</v>
      </c>
      <c r="N30" s="165">
        <v>-13.32</v>
      </c>
      <c r="O30" s="165">
        <v>-67.814999999999998</v>
      </c>
      <c r="P30" s="165">
        <v>61.6</v>
      </c>
      <c r="Q30" s="165">
        <v>20.7</v>
      </c>
      <c r="R30" s="165">
        <v>-61.6</v>
      </c>
      <c r="S30" s="165">
        <v>12.980700000000001</v>
      </c>
      <c r="T30" s="165">
        <v>200.25280000000001</v>
      </c>
      <c r="U30" s="165">
        <v>16.311</v>
      </c>
      <c r="V30" s="165">
        <v>16.5487</v>
      </c>
      <c r="W30" s="165">
        <v>27.179099999999998</v>
      </c>
      <c r="X30" s="165">
        <v>17.435199999999998</v>
      </c>
      <c r="Y30" s="165">
        <v>5.3037999999999998</v>
      </c>
      <c r="Z30" s="165">
        <v>8.0213000000000001</v>
      </c>
      <c r="AA30" s="164"/>
      <c r="AB30" s="164"/>
      <c r="AC30" s="165">
        <v>-82.91</v>
      </c>
      <c r="AD30" s="165">
        <v>-82.86</v>
      </c>
      <c r="AE30" s="164"/>
      <c r="AF30" s="165">
        <v>13.32</v>
      </c>
      <c r="AG30" s="165">
        <v>66</v>
      </c>
      <c r="AH30" s="165">
        <v>9.8260000000000005</v>
      </c>
      <c r="AI30" s="165">
        <v>0.182</v>
      </c>
      <c r="AJ30" s="166">
        <v>-60.21</v>
      </c>
      <c r="AK30" s="165">
        <v>-60.01</v>
      </c>
      <c r="AL30" s="165">
        <v>-79.59</v>
      </c>
      <c r="AM30" s="165">
        <v>60.72</v>
      </c>
      <c r="AN30" s="165">
        <v>60.94</v>
      </c>
      <c r="AO30" s="165">
        <v>15.259499999999999</v>
      </c>
      <c r="AP30" s="165">
        <v>11.4382</v>
      </c>
      <c r="AQ30" s="165">
        <v>77.394599999999997</v>
      </c>
      <c r="AR30" s="165">
        <v>79.659400000000005</v>
      </c>
      <c r="AS30" s="165">
        <v>57.657800000000002</v>
      </c>
      <c r="AT30" s="165">
        <v>-50.133400000000002</v>
      </c>
      <c r="AU30" s="165">
        <v>-49.973300000000002</v>
      </c>
      <c r="AV30" s="165">
        <v>8.7792999999999992</v>
      </c>
      <c r="AW30" s="165">
        <v>8.4969999999999999</v>
      </c>
      <c r="AX30" s="165">
        <v>87.575900000000004</v>
      </c>
      <c r="AY30" s="165">
        <v>89.236099999999993</v>
      </c>
      <c r="AZ30" s="165">
        <v>-27.991199999999999</v>
      </c>
      <c r="BA30" s="165">
        <v>-30.397099999999998</v>
      </c>
      <c r="BB30" s="165">
        <v>-421.84030000000001</v>
      </c>
      <c r="BC30" s="165">
        <v>-14.034599999999999</v>
      </c>
      <c r="BD30" s="165">
        <v>-14.3</v>
      </c>
      <c r="BE30" s="165">
        <v>-14.3</v>
      </c>
      <c r="BF30" s="165">
        <v>54.607199999999999</v>
      </c>
      <c r="BG30" s="165">
        <v>54.777799999999999</v>
      </c>
      <c r="BH30" s="165">
        <v>-7.1275000000000004</v>
      </c>
      <c r="BI30" s="164"/>
      <c r="BJ30" s="165">
        <v>-32.253599999999999</v>
      </c>
      <c r="BK30" s="165">
        <v>10.0364</v>
      </c>
      <c r="BL30" s="165">
        <v>8.2192000000000007</v>
      </c>
      <c r="BM30" s="165">
        <v>5.4531999999999998</v>
      </c>
      <c r="BN30" s="165">
        <v>455.30549999999999</v>
      </c>
      <c r="BO30" s="165">
        <v>0</v>
      </c>
      <c r="BP30" s="165">
        <v>170.90360000000001</v>
      </c>
      <c r="BQ30" s="165">
        <v>-386.07299999999998</v>
      </c>
      <c r="BR30" s="165">
        <v>501.66800000000001</v>
      </c>
      <c r="BS30" s="164"/>
      <c r="BT30" s="165">
        <v>-97.719200000000001</v>
      </c>
      <c r="BU30" s="165">
        <v>100.5261</v>
      </c>
      <c r="BV30" s="166">
        <v>114.1212</v>
      </c>
      <c r="BW30" s="165">
        <v>22.48</v>
      </c>
      <c r="BX30" s="165">
        <v>31.43</v>
      </c>
      <c r="BY30" s="165">
        <v>120.46</v>
      </c>
      <c r="BZ30" s="165">
        <v>0</v>
      </c>
      <c r="CA30" s="165">
        <v>-92.024299999999997</v>
      </c>
      <c r="CB30" s="165">
        <v>-91.086600000000004</v>
      </c>
      <c r="CC30" s="165">
        <v>159.4042</v>
      </c>
      <c r="CD30" s="165">
        <v>160.13310000000001</v>
      </c>
      <c r="CE30" s="165">
        <v>-7.8006000000000002</v>
      </c>
      <c r="CF30" s="165">
        <v>-78.858599999999996</v>
      </c>
      <c r="CG30" s="165">
        <v>-78.308700000000002</v>
      </c>
      <c r="CH30" s="165">
        <v>-2.4400000000000002E-2</v>
      </c>
      <c r="CI30" s="165">
        <v>-121.6656</v>
      </c>
      <c r="CJ30" s="164"/>
      <c r="CK30" s="164"/>
      <c r="CL30" s="164"/>
      <c r="CM30" s="165">
        <v>243.2</v>
      </c>
      <c r="CN30" s="165">
        <v>-18.75</v>
      </c>
      <c r="CO30" s="165">
        <v>66.013499999999993</v>
      </c>
      <c r="CP30" s="165">
        <v>65.279899999999998</v>
      </c>
      <c r="CQ30" s="165">
        <v>67.822299999999998</v>
      </c>
      <c r="CR30" s="165">
        <v>-56.648299999999999</v>
      </c>
      <c r="CS30" s="165">
        <v>-55.947000000000003</v>
      </c>
      <c r="CT30" s="165">
        <v>18.088000000000001</v>
      </c>
      <c r="CU30" s="165">
        <v>-21.726900000000001</v>
      </c>
      <c r="CV30" s="165">
        <v>25.273199999999999</v>
      </c>
      <c r="CW30" s="165">
        <v>13.752599999999999</v>
      </c>
      <c r="CX30" s="165">
        <v>76.459999999999994</v>
      </c>
      <c r="CY30" s="165">
        <v>41.52</v>
      </c>
      <c r="CZ30" s="165">
        <v>58.366700000000002</v>
      </c>
      <c r="DA30" s="165">
        <v>55.082700000000003</v>
      </c>
      <c r="DB30" s="165">
        <v>-27.71</v>
      </c>
      <c r="DC30" s="164"/>
      <c r="DD30" s="165">
        <v>122.5975</v>
      </c>
      <c r="DE30" s="165">
        <v>121.8295</v>
      </c>
      <c r="DF30" s="165">
        <v>-112.3683</v>
      </c>
      <c r="DG30" s="164"/>
      <c r="DH30" s="165">
        <v>-28.710699999999999</v>
      </c>
      <c r="DI30" s="165">
        <v>-136.6</v>
      </c>
      <c r="DJ30" s="165">
        <v>-137.6</v>
      </c>
      <c r="DK30" s="165">
        <v>31.6434</v>
      </c>
      <c r="DL30" s="166">
        <v>99.618549999999999</v>
      </c>
      <c r="DM30" s="164"/>
      <c r="DN30" s="165">
        <v>139.47139999999999</v>
      </c>
      <c r="DO30" s="165">
        <v>98.44</v>
      </c>
      <c r="DP30" s="165">
        <v>-4.13</v>
      </c>
      <c r="DQ30" s="165">
        <v>63.596499999999999</v>
      </c>
      <c r="DR30" s="165">
        <v>112.74639999999999</v>
      </c>
      <c r="DS30" s="165">
        <v>-17.54</v>
      </c>
      <c r="DT30" s="165">
        <v>-17.760000000000002</v>
      </c>
      <c r="DU30" s="165">
        <v>98.78</v>
      </c>
      <c r="DV30" s="165">
        <v>80.209999999999994</v>
      </c>
      <c r="DW30" s="165">
        <v>112.8182</v>
      </c>
      <c r="DX30" s="165">
        <v>109.5273</v>
      </c>
      <c r="DY30" s="165">
        <v>-86.657799999999995</v>
      </c>
      <c r="DZ30" s="165">
        <v>-86.254499999999993</v>
      </c>
      <c r="EA30" s="165">
        <v>216.4846</v>
      </c>
      <c r="EB30" s="165">
        <v>164.3057</v>
      </c>
      <c r="EC30" s="165">
        <v>159.7071</v>
      </c>
      <c r="ED30" s="165">
        <v>159.9075</v>
      </c>
      <c r="EE30" s="165">
        <v>72.353700000000003</v>
      </c>
      <c r="EF30" s="165">
        <v>13.184100000000001</v>
      </c>
      <c r="EG30" s="165">
        <v>-23.736999999999998</v>
      </c>
      <c r="EH30" s="165">
        <v>394.81650000000002</v>
      </c>
      <c r="EI30" s="165">
        <v>100.2396</v>
      </c>
      <c r="EJ30" s="164"/>
      <c r="EK30" s="165">
        <v>-33.953400000000002</v>
      </c>
      <c r="EL30" s="165">
        <v>-31.371300000000002</v>
      </c>
      <c r="EM30" s="165">
        <v>37.878</v>
      </c>
      <c r="EN30" s="165">
        <v>-5.1798999999999999</v>
      </c>
      <c r="EO30" s="165">
        <v>-4.4790999999999999</v>
      </c>
      <c r="EP30" s="165">
        <v>155.196</v>
      </c>
      <c r="EQ30" s="165">
        <v>-95.887</v>
      </c>
      <c r="ER30" s="165">
        <v>-97.179299999999998</v>
      </c>
      <c r="ES30" s="165">
        <v>-23.4297</v>
      </c>
      <c r="ET30" s="165">
        <v>0</v>
      </c>
      <c r="EU30" s="165">
        <v>-7.34</v>
      </c>
      <c r="EV30" s="165">
        <v>121.9</v>
      </c>
      <c r="EW30" s="165">
        <v>18.9741</v>
      </c>
      <c r="EX30" s="165">
        <v>-86.344800000000006</v>
      </c>
      <c r="EY30" s="165">
        <v>-35.258200000000002</v>
      </c>
      <c r="EZ30" s="165">
        <v>-34.571399999999997</v>
      </c>
      <c r="FA30" s="165">
        <v>4.6826999999999996</v>
      </c>
      <c r="FB30" s="165">
        <v>-11.239000000000001</v>
      </c>
      <c r="FC30" s="165">
        <v>0</v>
      </c>
      <c r="FD30" s="165">
        <v>22.322900000000001</v>
      </c>
      <c r="FE30" s="164"/>
      <c r="FF30" s="165">
        <v>22.063700000000001</v>
      </c>
      <c r="FG30" s="165">
        <v>16.117000000000001</v>
      </c>
      <c r="FH30" s="165">
        <v>16.354700000000001</v>
      </c>
      <c r="FI30" s="165">
        <v>16.078099999999999</v>
      </c>
      <c r="FJ30" s="165">
        <v>91.933499999999995</v>
      </c>
      <c r="FK30" s="165">
        <v>91.933499999999995</v>
      </c>
      <c r="FL30" s="165">
        <v>-117.5543</v>
      </c>
      <c r="FM30" s="165">
        <v>90.912499999999994</v>
      </c>
      <c r="FN30" s="165">
        <v>90.017099999999999</v>
      </c>
      <c r="FO30" s="165">
        <v>-88.557500000000005</v>
      </c>
      <c r="FP30" s="165">
        <v>-86.3095</v>
      </c>
      <c r="FQ30" s="165">
        <v>-28.834099999999999</v>
      </c>
      <c r="FR30" s="165">
        <v>-39.33</v>
      </c>
      <c r="FS30" s="165">
        <v>13.3797</v>
      </c>
      <c r="FT30" s="165">
        <v>0.93899999999999995</v>
      </c>
      <c r="FU30" s="165">
        <v>-9.07</v>
      </c>
      <c r="FV30" s="165">
        <v>20.13</v>
      </c>
      <c r="FW30" s="165">
        <v>-28.406099999999999</v>
      </c>
      <c r="FX30" s="164"/>
      <c r="FY30" s="164"/>
      <c r="FZ30" s="165">
        <v>0.379</v>
      </c>
      <c r="GA30" s="164"/>
      <c r="GB30" s="165">
        <v>30.93</v>
      </c>
      <c r="GC30" s="165">
        <v>87.156000000000006</v>
      </c>
      <c r="GD30" s="165">
        <v>90.369900000000001</v>
      </c>
      <c r="GE30" s="165">
        <v>15.97</v>
      </c>
      <c r="GF30" s="165">
        <v>84.679900000000004</v>
      </c>
      <c r="GG30" s="165">
        <v>21.1</v>
      </c>
      <c r="GH30" s="165">
        <v>-21.4849</v>
      </c>
      <c r="GI30" s="165">
        <v>5.6837</v>
      </c>
      <c r="GJ30" s="165">
        <v>6.2929000000000004</v>
      </c>
      <c r="GK30" s="165">
        <v>1.9409000000000001</v>
      </c>
      <c r="GL30" s="164"/>
      <c r="GM30" s="164"/>
      <c r="GN30" s="165">
        <v>-14.795999999999999</v>
      </c>
      <c r="GO30" s="165">
        <v>-38.784599999999998</v>
      </c>
      <c r="GP30" s="165">
        <v>21.190799999999999</v>
      </c>
      <c r="GQ30" s="165">
        <v>40.4069</v>
      </c>
      <c r="GR30" s="165">
        <v>57.0762</v>
      </c>
      <c r="GS30" s="165">
        <v>58.887599999999999</v>
      </c>
      <c r="GT30" s="165">
        <v>-177.75190000000001</v>
      </c>
      <c r="GU30" s="165">
        <v>-29.918900000000001</v>
      </c>
      <c r="GV30" s="165">
        <v>29.491800000000001</v>
      </c>
      <c r="GW30" s="165">
        <v>-52.388199999999998</v>
      </c>
      <c r="GX30" s="165">
        <v>9.0079999999999991</v>
      </c>
      <c r="GY30" s="165">
        <v>11.721500000000001</v>
      </c>
      <c r="GZ30" s="165">
        <v>11.2881</v>
      </c>
      <c r="HA30" s="165">
        <v>11</v>
      </c>
      <c r="HB30" s="165">
        <v>103.2972</v>
      </c>
      <c r="HC30" s="165">
        <v>104.3199</v>
      </c>
      <c r="HD30" s="165">
        <v>280.8</v>
      </c>
      <c r="HE30" s="165">
        <v>-279.98270000000002</v>
      </c>
      <c r="HF30" s="165">
        <v>-569.07740000000001</v>
      </c>
      <c r="HG30" s="165">
        <v>571.82680000000005</v>
      </c>
      <c r="HH30" s="165">
        <v>359.40140000000002</v>
      </c>
      <c r="HI30" s="165">
        <v>-100.22199999999999</v>
      </c>
      <c r="HJ30" s="165">
        <v>-99.603200000000001</v>
      </c>
      <c r="HK30" s="165">
        <v>-53.359200000000001</v>
      </c>
      <c r="HL30" s="165">
        <v>-44.261600000000001</v>
      </c>
      <c r="HM30" s="165">
        <v>66.077699999999993</v>
      </c>
      <c r="HN30" s="165">
        <v>68.177199999999999</v>
      </c>
      <c r="HO30" s="165">
        <v>-68.787800000000004</v>
      </c>
      <c r="HP30" s="164"/>
      <c r="HQ30" s="165">
        <v>13.1975</v>
      </c>
      <c r="HR30" s="165">
        <v>12.3626</v>
      </c>
      <c r="HS30" s="165">
        <v>-36.438200000000002</v>
      </c>
      <c r="HT30" s="165">
        <v>-36.033700000000003</v>
      </c>
      <c r="HU30" s="165">
        <v>65.23</v>
      </c>
      <c r="HV30" s="165">
        <v>65.69</v>
      </c>
      <c r="HW30" s="165">
        <v>17.899999999999999</v>
      </c>
      <c r="HX30" s="165">
        <v>17.7</v>
      </c>
      <c r="HY30" s="165">
        <v>13.5984</v>
      </c>
      <c r="HZ30" s="165">
        <v>-21.04</v>
      </c>
      <c r="IA30" s="165">
        <v>-274.9787</v>
      </c>
      <c r="IB30" s="165">
        <v>60.25</v>
      </c>
      <c r="IC30" s="165">
        <v>60.786999999999999</v>
      </c>
      <c r="ID30" s="165">
        <v>13.4</v>
      </c>
      <c r="IE30" s="165">
        <v>-22.8</v>
      </c>
      <c r="IF30" s="165">
        <v>-12.2</v>
      </c>
      <c r="IG30" s="165">
        <v>-11.3</v>
      </c>
      <c r="IH30" s="165">
        <v>1.3692</v>
      </c>
      <c r="II30" s="165">
        <v>1.3302</v>
      </c>
      <c r="IJ30" s="165">
        <v>-351.88249999999999</v>
      </c>
      <c r="IK30" s="165">
        <v>-80.146799999999999</v>
      </c>
      <c r="IL30" s="165">
        <v>197.4187</v>
      </c>
      <c r="IM30" s="165">
        <v>161.45519999999999</v>
      </c>
      <c r="IN30" s="165">
        <v>-27.8962</v>
      </c>
      <c r="IO30" s="165">
        <v>-152.63050000000001</v>
      </c>
      <c r="IP30" s="165">
        <v>145.71209999999999</v>
      </c>
      <c r="IQ30" s="165">
        <v>-109.7508</v>
      </c>
      <c r="IR30" s="165">
        <v>-65.191500000000005</v>
      </c>
      <c r="IS30" s="165">
        <v>-151.22669999999999</v>
      </c>
      <c r="IT30" s="165">
        <v>118.6493</v>
      </c>
      <c r="IU30" s="165">
        <v>120.16849999999999</v>
      </c>
      <c r="IV30" s="165">
        <v>119.3817</v>
      </c>
      <c r="IW30" s="165">
        <v>-190.7029</v>
      </c>
      <c r="IX30" s="165">
        <v>67.090100000000007</v>
      </c>
      <c r="IY30" s="165">
        <v>-120.8413</v>
      </c>
      <c r="IZ30" s="165">
        <v>119.1583</v>
      </c>
      <c r="JA30" s="165">
        <v>-6.7224000000000004</v>
      </c>
      <c r="JB30" s="165">
        <v>17.983000000000001</v>
      </c>
      <c r="JC30" s="165">
        <v>16.16</v>
      </c>
      <c r="JD30" s="165">
        <v>7.2130000000000001</v>
      </c>
      <c r="JE30" s="165">
        <v>7.2240000000000002</v>
      </c>
      <c r="JF30" s="165">
        <v>-15.92</v>
      </c>
      <c r="JG30" s="165">
        <v>-11.52</v>
      </c>
      <c r="JH30" s="164"/>
      <c r="JI30" s="165">
        <v>12.1904</v>
      </c>
      <c r="JJ30" s="165">
        <v>-16.111999999999998</v>
      </c>
      <c r="JK30" s="165">
        <v>-44.8264</v>
      </c>
      <c r="JL30" s="165">
        <v>19.2</v>
      </c>
      <c r="JM30" s="165">
        <v>52.923000000000002</v>
      </c>
      <c r="JN30" s="165">
        <v>52.314</v>
      </c>
      <c r="JO30" s="164"/>
      <c r="JP30" s="165">
        <v>13.3582</v>
      </c>
      <c r="JQ30" s="165">
        <v>44.848599999999998</v>
      </c>
      <c r="JR30" s="165">
        <v>44.816099999999999</v>
      </c>
      <c r="JS30" s="165">
        <v>43.115099999999998</v>
      </c>
      <c r="JT30" s="164"/>
      <c r="JU30" s="165">
        <v>23.7</v>
      </c>
      <c r="JV30" s="165">
        <v>16.690200000000001</v>
      </c>
      <c r="JW30" s="165">
        <v>8.16</v>
      </c>
      <c r="JX30" s="164"/>
      <c r="JY30" s="165">
        <v>-45.424399999999999</v>
      </c>
      <c r="JZ30" s="165">
        <v>78.772900000000007</v>
      </c>
      <c r="KA30" s="165">
        <v>55.330100000000002</v>
      </c>
      <c r="KB30" s="165">
        <v>-44.893599999999999</v>
      </c>
      <c r="KC30" s="165">
        <v>-77.467100000000002</v>
      </c>
      <c r="KD30" s="165">
        <v>43.251300000000001</v>
      </c>
      <c r="KE30" s="165">
        <v>34.9741</v>
      </c>
      <c r="KF30" s="165">
        <v>-34.5</v>
      </c>
      <c r="KG30" s="165">
        <v>35</v>
      </c>
      <c r="KH30" s="165">
        <v>-205.76580000000001</v>
      </c>
      <c r="KI30" s="165">
        <v>295.61259999999999</v>
      </c>
    </row>
    <row r="31" spans="1:295" ht="18" customHeight="1" x14ac:dyDescent="0.3">
      <c r="A31" s="160" t="s">
        <v>74</v>
      </c>
      <c r="B31" s="160" t="s">
        <v>854</v>
      </c>
      <c r="C31" s="164"/>
      <c r="D31" s="165">
        <v>19.484000000000002</v>
      </c>
      <c r="E31" s="166">
        <v>-27.822099999999999</v>
      </c>
      <c r="F31" s="165">
        <v>-31.739599999999999</v>
      </c>
      <c r="G31" s="165">
        <v>20.708400000000001</v>
      </c>
      <c r="H31" s="164"/>
      <c r="I31" s="165">
        <v>60.213900000000002</v>
      </c>
      <c r="J31" s="165">
        <v>-99.032399999999996</v>
      </c>
      <c r="K31" s="165">
        <v>73.790300000000002</v>
      </c>
      <c r="L31" s="165">
        <v>37.0989</v>
      </c>
      <c r="M31" s="165">
        <v>36.261699999999998</v>
      </c>
      <c r="N31" s="165">
        <v>-13.32</v>
      </c>
      <c r="O31" s="165">
        <v>-69.481999999999999</v>
      </c>
      <c r="P31" s="165">
        <v>63.8</v>
      </c>
      <c r="Q31" s="165">
        <v>20.7</v>
      </c>
      <c r="R31" s="165">
        <v>-61.6</v>
      </c>
      <c r="S31" s="165">
        <v>13.0312</v>
      </c>
      <c r="T31" s="165">
        <v>201.97139999999999</v>
      </c>
      <c r="U31" s="165">
        <v>16.916699999999999</v>
      </c>
      <c r="V31" s="165">
        <v>17.146599999999999</v>
      </c>
      <c r="W31" s="165">
        <v>28.1021</v>
      </c>
      <c r="X31" s="165">
        <v>17.456800000000001</v>
      </c>
      <c r="Y31" s="165">
        <v>5.1935000000000002</v>
      </c>
      <c r="Z31" s="165">
        <v>8.5267999999999997</v>
      </c>
      <c r="AA31" s="164"/>
      <c r="AB31" s="164"/>
      <c r="AC31" s="165">
        <v>-82.92</v>
      </c>
      <c r="AD31" s="165">
        <v>-83.13</v>
      </c>
      <c r="AE31" s="164"/>
      <c r="AF31" s="165">
        <v>13.32</v>
      </c>
      <c r="AG31" s="165">
        <v>68.2</v>
      </c>
      <c r="AH31" s="165">
        <v>9.5419999999999998</v>
      </c>
      <c r="AI31" s="165">
        <v>0.184</v>
      </c>
      <c r="AJ31" s="166">
        <v>-60.68</v>
      </c>
      <c r="AK31" s="165">
        <v>-60.48</v>
      </c>
      <c r="AL31" s="165">
        <v>-81.739999999999995</v>
      </c>
      <c r="AM31" s="165">
        <v>61.03</v>
      </c>
      <c r="AN31" s="165">
        <v>61.68</v>
      </c>
      <c r="AO31" s="165">
        <v>15.396800000000001</v>
      </c>
      <c r="AP31" s="165">
        <v>11.3744</v>
      </c>
      <c r="AQ31" s="165">
        <v>77.864699999999999</v>
      </c>
      <c r="AR31" s="165">
        <v>81.111400000000003</v>
      </c>
      <c r="AS31" s="165">
        <v>56.955199999999998</v>
      </c>
      <c r="AT31" s="165">
        <v>-49.112000000000002</v>
      </c>
      <c r="AU31" s="165">
        <v>-48.957599999999999</v>
      </c>
      <c r="AV31" s="165">
        <v>9.0732999999999997</v>
      </c>
      <c r="AW31" s="165">
        <v>8.8859999999999992</v>
      </c>
      <c r="AX31" s="165">
        <v>88.518100000000004</v>
      </c>
      <c r="AY31" s="165">
        <v>89.9499</v>
      </c>
      <c r="AZ31" s="165">
        <v>-26.375399999999999</v>
      </c>
      <c r="BA31" s="165">
        <v>-27.938700000000001</v>
      </c>
      <c r="BB31" s="165">
        <v>-432.24149999999997</v>
      </c>
      <c r="BC31" s="165">
        <v>-14.685499999999999</v>
      </c>
      <c r="BD31" s="165">
        <v>-14.7</v>
      </c>
      <c r="BE31" s="165">
        <v>-14.7</v>
      </c>
      <c r="BF31" s="165">
        <v>54.232599999999998</v>
      </c>
      <c r="BG31" s="165">
        <v>53.503599999999999</v>
      </c>
      <c r="BH31" s="165">
        <v>-7.2733999999999996</v>
      </c>
      <c r="BI31" s="164"/>
      <c r="BJ31" s="165">
        <v>-32.649700000000003</v>
      </c>
      <c r="BK31" s="165">
        <v>10.1327</v>
      </c>
      <c r="BL31" s="165">
        <v>8.3519000000000005</v>
      </c>
      <c r="BM31" s="165">
        <v>5.7041000000000004</v>
      </c>
      <c r="BN31" s="165">
        <v>466.9941</v>
      </c>
      <c r="BO31" s="165">
        <v>0</v>
      </c>
      <c r="BP31" s="165">
        <v>208.655</v>
      </c>
      <c r="BQ31" s="165">
        <v>-426.24439999999998</v>
      </c>
      <c r="BR31" s="165">
        <v>530.28269999999998</v>
      </c>
      <c r="BS31" s="164"/>
      <c r="BT31" s="165">
        <v>-80.117699999999999</v>
      </c>
      <c r="BU31" s="165">
        <v>82.619799999999998</v>
      </c>
      <c r="BV31" s="165">
        <v>115.87260000000001</v>
      </c>
      <c r="BW31" s="165">
        <v>23.12</v>
      </c>
      <c r="BX31" s="165">
        <v>32.07</v>
      </c>
      <c r="BY31" s="165">
        <v>121.66</v>
      </c>
      <c r="BZ31" s="165">
        <v>0</v>
      </c>
      <c r="CA31" s="165">
        <v>-96.980800000000002</v>
      </c>
      <c r="CB31" s="165">
        <v>-94.703500000000005</v>
      </c>
      <c r="CC31" s="165">
        <v>160.2509</v>
      </c>
      <c r="CD31" s="165">
        <v>160.9479</v>
      </c>
      <c r="CE31" s="165">
        <v>-7.8163999999999998</v>
      </c>
      <c r="CF31" s="165">
        <v>-85.115499999999997</v>
      </c>
      <c r="CG31" s="165">
        <v>-86.259699999999995</v>
      </c>
      <c r="CH31" s="165">
        <v>-1.7000000000000001E-2</v>
      </c>
      <c r="CI31" s="165">
        <v>-128.501</v>
      </c>
      <c r="CJ31" s="164"/>
      <c r="CK31" s="164"/>
      <c r="CL31" s="164"/>
      <c r="CM31" s="165">
        <v>255.5</v>
      </c>
      <c r="CN31" s="165">
        <v>-19.43</v>
      </c>
      <c r="CO31" s="165">
        <v>62.479399999999998</v>
      </c>
      <c r="CP31" s="165">
        <v>62.768700000000003</v>
      </c>
      <c r="CQ31" s="165">
        <v>65.049700000000001</v>
      </c>
      <c r="CR31" s="165">
        <v>-60.343200000000003</v>
      </c>
      <c r="CS31" s="165">
        <v>-59.748100000000001</v>
      </c>
      <c r="CT31" s="165">
        <v>16.941600000000001</v>
      </c>
      <c r="CU31" s="165">
        <v>-19.203499999999998</v>
      </c>
      <c r="CV31" s="165">
        <v>24.538</v>
      </c>
      <c r="CW31" s="165">
        <v>14.7959</v>
      </c>
      <c r="CX31" s="165">
        <v>78.849999999999994</v>
      </c>
      <c r="CY31" s="165">
        <v>42.81</v>
      </c>
      <c r="CZ31" s="165">
        <v>59.7729</v>
      </c>
      <c r="DA31" s="165">
        <v>56.840499999999999</v>
      </c>
      <c r="DB31" s="165">
        <v>-28.15</v>
      </c>
      <c r="DC31" s="164"/>
      <c r="DD31" s="165">
        <v>129.7175</v>
      </c>
      <c r="DE31" s="165">
        <v>128.2381</v>
      </c>
      <c r="DF31" s="165">
        <v>-129.5548</v>
      </c>
      <c r="DG31" s="164"/>
      <c r="DH31" s="165">
        <v>-29.042200000000001</v>
      </c>
      <c r="DI31" s="165">
        <v>-131.30000000000001</v>
      </c>
      <c r="DJ31" s="165">
        <v>-132.19999999999999</v>
      </c>
      <c r="DK31" s="165">
        <v>30.583200000000001</v>
      </c>
      <c r="DL31" s="165">
        <v>101.9623</v>
      </c>
      <c r="DM31" s="164"/>
      <c r="DN31" s="165">
        <v>142.9871</v>
      </c>
      <c r="DO31" s="165">
        <v>101.51</v>
      </c>
      <c r="DP31" s="165">
        <v>-5.0199999999999996</v>
      </c>
      <c r="DQ31" s="165">
        <v>67.378500000000003</v>
      </c>
      <c r="DR31" s="165">
        <v>128.00229999999999</v>
      </c>
      <c r="DS31" s="165">
        <v>-17.23</v>
      </c>
      <c r="DT31" s="165">
        <v>-17.260000000000002</v>
      </c>
      <c r="DU31" s="165">
        <v>99.29</v>
      </c>
      <c r="DV31" s="165">
        <v>80.11</v>
      </c>
      <c r="DW31" s="165">
        <v>129.1455</v>
      </c>
      <c r="DX31" s="165">
        <v>124.5273</v>
      </c>
      <c r="DY31" s="165">
        <v>-86.212900000000005</v>
      </c>
      <c r="DZ31" s="165">
        <v>-83.890900000000002</v>
      </c>
      <c r="EA31" s="165">
        <v>229.87710000000001</v>
      </c>
      <c r="EB31" s="165">
        <v>176.08279999999999</v>
      </c>
      <c r="EC31" s="165">
        <v>171.51750000000001</v>
      </c>
      <c r="ED31" s="165">
        <v>170.7363</v>
      </c>
      <c r="EE31" s="165">
        <v>68.755300000000005</v>
      </c>
      <c r="EF31" s="165">
        <v>13.644299999999999</v>
      </c>
      <c r="EG31" s="165">
        <v>-24.879000000000001</v>
      </c>
      <c r="EH31" s="165">
        <v>434.90039999999999</v>
      </c>
      <c r="EI31" s="165">
        <v>63.466999999999999</v>
      </c>
      <c r="EJ31" s="164"/>
      <c r="EK31" s="165">
        <v>-32.893000000000001</v>
      </c>
      <c r="EL31" s="165">
        <v>-30.276900000000001</v>
      </c>
      <c r="EM31" s="165">
        <v>38.816200000000002</v>
      </c>
      <c r="EN31" s="165">
        <v>-14.807399999999999</v>
      </c>
      <c r="EO31" s="165">
        <v>-15.0397</v>
      </c>
      <c r="EP31" s="165">
        <v>158.268</v>
      </c>
      <c r="EQ31" s="165">
        <v>-89.755099999999999</v>
      </c>
      <c r="ER31" s="165">
        <v>-91.9191</v>
      </c>
      <c r="ES31" s="165">
        <v>-15.386699999999999</v>
      </c>
      <c r="ET31" s="165">
        <v>0</v>
      </c>
      <c r="EU31" s="165">
        <v>-14.39</v>
      </c>
      <c r="EV31" s="165">
        <v>110.1</v>
      </c>
      <c r="EW31" s="165">
        <v>18.5992</v>
      </c>
      <c r="EX31" s="165">
        <v>-106.18380000000001</v>
      </c>
      <c r="EY31" s="165">
        <v>-35.800400000000003</v>
      </c>
      <c r="EZ31" s="165">
        <v>-35.044800000000002</v>
      </c>
      <c r="FA31" s="165">
        <v>6.4856999999999996</v>
      </c>
      <c r="FB31" s="165">
        <v>-11.9663</v>
      </c>
      <c r="FC31" s="165">
        <v>0</v>
      </c>
      <c r="FD31" s="165">
        <v>22.3612</v>
      </c>
      <c r="FE31" s="164"/>
      <c r="FF31" s="165">
        <v>21.962499999999999</v>
      </c>
      <c r="FG31" s="165">
        <v>16.568200000000001</v>
      </c>
      <c r="FH31" s="165">
        <v>16.443000000000001</v>
      </c>
      <c r="FI31" s="165">
        <v>16.051600000000001</v>
      </c>
      <c r="FJ31" s="165">
        <v>95.952500000000001</v>
      </c>
      <c r="FK31" s="165">
        <v>95.784999999999997</v>
      </c>
      <c r="FL31" s="165">
        <v>-99.134100000000004</v>
      </c>
      <c r="FM31" s="165">
        <v>87.999200000000002</v>
      </c>
      <c r="FN31" s="165">
        <v>88.650300000000001</v>
      </c>
      <c r="FO31" s="165">
        <v>-82.587800000000001</v>
      </c>
      <c r="FP31" s="165">
        <v>-81.677899999999994</v>
      </c>
      <c r="FQ31" s="165">
        <v>-16.3461</v>
      </c>
      <c r="FR31" s="165">
        <v>-40.75</v>
      </c>
      <c r="FS31" s="165">
        <v>9.5686</v>
      </c>
      <c r="FT31" s="165">
        <v>0.96220000000000006</v>
      </c>
      <c r="FU31" s="165">
        <v>-6.24</v>
      </c>
      <c r="FV31" s="165">
        <v>20.67</v>
      </c>
      <c r="FW31" s="165">
        <v>-18.078600000000002</v>
      </c>
      <c r="FX31" s="164"/>
      <c r="FY31" s="164"/>
      <c r="FZ31" s="165">
        <v>0.41799999999999998</v>
      </c>
      <c r="GA31" s="164"/>
      <c r="GB31" s="165">
        <v>34.18</v>
      </c>
      <c r="GC31" s="165">
        <v>83.378</v>
      </c>
      <c r="GD31" s="165">
        <v>83.397999999999996</v>
      </c>
      <c r="GE31" s="165">
        <v>16.399999999999999</v>
      </c>
      <c r="GF31" s="165">
        <v>93.517200000000003</v>
      </c>
      <c r="GG31" s="165">
        <v>19.8</v>
      </c>
      <c r="GH31" s="165">
        <v>-22.989100000000001</v>
      </c>
      <c r="GI31" s="165">
        <v>5.7362000000000002</v>
      </c>
      <c r="GJ31" s="165">
        <v>6.3537999999999997</v>
      </c>
      <c r="GK31" s="165">
        <v>1.9340999999999999</v>
      </c>
      <c r="GL31" s="164"/>
      <c r="GM31" s="164"/>
      <c r="GN31" s="165">
        <v>-15.732900000000001</v>
      </c>
      <c r="GO31" s="165">
        <v>-40.005600000000001</v>
      </c>
      <c r="GP31" s="165">
        <v>21.654399999999999</v>
      </c>
      <c r="GQ31" s="165">
        <v>42.406100000000002</v>
      </c>
      <c r="GR31" s="165">
        <v>57.572200000000002</v>
      </c>
      <c r="GS31" s="165">
        <v>59.0961</v>
      </c>
      <c r="GT31" s="165">
        <v>-178.73240000000001</v>
      </c>
      <c r="GU31" s="165">
        <v>-30.828199999999999</v>
      </c>
      <c r="GV31" s="165">
        <v>30.698599999999999</v>
      </c>
      <c r="GW31" s="165">
        <v>-55.2577</v>
      </c>
      <c r="GX31" s="165">
        <v>9.4095999999999993</v>
      </c>
      <c r="GY31" s="165">
        <v>12.297700000000001</v>
      </c>
      <c r="GZ31" s="165">
        <v>11.8788</v>
      </c>
      <c r="HA31" s="165">
        <v>10.822800000000001</v>
      </c>
      <c r="HB31" s="165">
        <v>94.8245</v>
      </c>
      <c r="HC31" s="165">
        <v>96.048900000000003</v>
      </c>
      <c r="HD31" s="165">
        <v>275.3</v>
      </c>
      <c r="HE31" s="165">
        <v>-276.48239999999998</v>
      </c>
      <c r="HF31" s="165">
        <v>-555.22149999999999</v>
      </c>
      <c r="HG31" s="165">
        <v>557.86969999999997</v>
      </c>
      <c r="HH31" s="165">
        <v>313.34829999999999</v>
      </c>
      <c r="HI31" s="165">
        <v>-94.256299999999996</v>
      </c>
      <c r="HJ31" s="165">
        <v>-91.248199999999997</v>
      </c>
      <c r="HK31" s="165">
        <v>-55.561399999999999</v>
      </c>
      <c r="HL31" s="165">
        <v>-45.949399999999997</v>
      </c>
      <c r="HM31" s="165">
        <v>71.982500000000002</v>
      </c>
      <c r="HN31" s="165">
        <v>70.976600000000005</v>
      </c>
      <c r="HO31" s="164"/>
      <c r="HP31" s="164"/>
      <c r="HQ31" s="165">
        <v>-1.3046</v>
      </c>
      <c r="HR31" s="165">
        <v>-2.0847000000000002</v>
      </c>
      <c r="HS31" s="165">
        <v>-37.375599999999999</v>
      </c>
      <c r="HT31" s="165">
        <v>-37.9191</v>
      </c>
      <c r="HU31" s="165">
        <v>72.69</v>
      </c>
      <c r="HV31" s="165">
        <v>74.599999999999994</v>
      </c>
      <c r="HW31" s="165">
        <v>16.399999999999999</v>
      </c>
      <c r="HX31" s="165">
        <v>15.8</v>
      </c>
      <c r="HY31" s="165">
        <v>20.981300000000001</v>
      </c>
      <c r="HZ31" s="165">
        <v>-42.96</v>
      </c>
      <c r="IA31" s="165">
        <v>-309.46809999999999</v>
      </c>
      <c r="IB31" s="165">
        <v>63.772100000000002</v>
      </c>
      <c r="IC31" s="165">
        <v>63.547499999999999</v>
      </c>
      <c r="ID31" s="165">
        <v>13.9</v>
      </c>
      <c r="IE31" s="165">
        <v>-19.8</v>
      </c>
      <c r="IF31" s="165">
        <v>2.4</v>
      </c>
      <c r="IG31" s="165">
        <v>3.2</v>
      </c>
      <c r="IH31" s="164"/>
      <c r="II31" s="164"/>
      <c r="IJ31" s="165">
        <v>-305.255</v>
      </c>
      <c r="IK31" s="165">
        <v>-39.561700000000002</v>
      </c>
      <c r="IL31" s="165">
        <v>164.86689999999999</v>
      </c>
      <c r="IM31" s="165">
        <v>134.09309999999999</v>
      </c>
      <c r="IN31" s="165">
        <v>-18.349499999999999</v>
      </c>
      <c r="IO31" s="165">
        <v>-125.38549999999999</v>
      </c>
      <c r="IP31" s="165">
        <v>121.00579999999999</v>
      </c>
      <c r="IQ31" s="165">
        <v>-52.833199999999998</v>
      </c>
      <c r="IR31" s="165">
        <v>-28.698</v>
      </c>
      <c r="IS31" s="166">
        <v>-114.00579999999999</v>
      </c>
      <c r="IT31" s="165">
        <v>119.1722</v>
      </c>
      <c r="IU31" s="165">
        <v>118.4843</v>
      </c>
      <c r="IV31" s="165">
        <v>46.397100000000002</v>
      </c>
      <c r="IW31" s="165">
        <v>-161.6765</v>
      </c>
      <c r="IX31" s="165">
        <v>36.1509</v>
      </c>
      <c r="IY31" s="165">
        <v>-120.9058</v>
      </c>
      <c r="IZ31" s="165">
        <v>122.29130000000001</v>
      </c>
      <c r="JA31" s="165">
        <v>-7.1700999999999997</v>
      </c>
      <c r="JB31" s="165">
        <v>19.91</v>
      </c>
      <c r="JC31" s="165">
        <v>12.56</v>
      </c>
      <c r="JD31" s="165">
        <v>7.1130000000000004</v>
      </c>
      <c r="JE31" s="165">
        <v>7.1210000000000004</v>
      </c>
      <c r="JF31" s="165">
        <v>-12.4</v>
      </c>
      <c r="JG31" s="165">
        <v>-13.12</v>
      </c>
      <c r="JH31" s="164"/>
      <c r="JI31" s="165">
        <v>13.420299999999999</v>
      </c>
      <c r="JJ31" s="165">
        <v>-14.6197</v>
      </c>
      <c r="JK31" s="165">
        <v>-45.470399999999998</v>
      </c>
      <c r="JL31" s="165">
        <v>18.2</v>
      </c>
      <c r="JM31" s="165">
        <v>53.210999999999999</v>
      </c>
      <c r="JN31" s="165">
        <v>51.274000000000001</v>
      </c>
      <c r="JO31" s="164"/>
      <c r="JP31" s="165">
        <v>13.347799999999999</v>
      </c>
      <c r="JQ31" s="165">
        <v>44.832700000000003</v>
      </c>
      <c r="JR31" s="165">
        <v>43.874099999999999</v>
      </c>
      <c r="JS31" s="165">
        <v>43.739100000000001</v>
      </c>
      <c r="JT31" s="164"/>
      <c r="JU31" s="165">
        <v>21.9</v>
      </c>
      <c r="JV31" s="165">
        <v>16.836400000000001</v>
      </c>
      <c r="JW31" s="165">
        <v>8.4700000000000006</v>
      </c>
      <c r="JX31" s="164"/>
      <c r="JY31" s="165">
        <v>-46.764000000000003</v>
      </c>
      <c r="JZ31" s="165">
        <v>81.099000000000004</v>
      </c>
      <c r="KA31" s="165">
        <v>56.996400000000001</v>
      </c>
      <c r="KB31" s="165">
        <v>-45.715699999999998</v>
      </c>
      <c r="KC31" s="165">
        <v>-78.354600000000005</v>
      </c>
      <c r="KD31" s="165">
        <v>45.614100000000001</v>
      </c>
      <c r="KE31" s="165">
        <v>33.733400000000003</v>
      </c>
      <c r="KF31" s="165">
        <v>-32.200000000000003</v>
      </c>
      <c r="KG31" s="165">
        <v>32.1</v>
      </c>
      <c r="KH31" s="165">
        <v>-235.31460000000001</v>
      </c>
      <c r="KI31" s="165">
        <v>319.95440000000002</v>
      </c>
    </row>
    <row r="32" spans="1:295" ht="18" customHeight="1" x14ac:dyDescent="0.3">
      <c r="A32" s="160" t="s">
        <v>74</v>
      </c>
      <c r="B32" s="160" t="s">
        <v>855</v>
      </c>
      <c r="C32" s="167"/>
      <c r="D32" s="168">
        <v>19.972200000000001</v>
      </c>
      <c r="E32" s="168">
        <v>-28.490200000000002</v>
      </c>
      <c r="F32" s="168">
        <v>-31.419499999999999</v>
      </c>
      <c r="G32" s="168">
        <v>21.4404</v>
      </c>
      <c r="H32" s="167"/>
      <c r="I32" s="168">
        <v>62.741199999999999</v>
      </c>
      <c r="J32" s="168">
        <v>-104.7055</v>
      </c>
      <c r="K32" s="168">
        <v>74.8369</v>
      </c>
      <c r="L32" s="168">
        <v>37.808799999999998</v>
      </c>
      <c r="M32" s="168">
        <v>37.8123</v>
      </c>
      <c r="N32" s="168">
        <v>-15.54</v>
      </c>
      <c r="O32" s="168">
        <v>-69.200999999999993</v>
      </c>
      <c r="P32" s="168">
        <v>63.8</v>
      </c>
      <c r="Q32" s="168">
        <v>20.7</v>
      </c>
      <c r="R32" s="168">
        <v>-61.6</v>
      </c>
      <c r="S32" s="168">
        <v>13.127700000000001</v>
      </c>
      <c r="T32" s="168">
        <v>215.70359999999999</v>
      </c>
      <c r="U32" s="169">
        <v>16.516400000000001</v>
      </c>
      <c r="V32" s="168">
        <v>17.328299999999999</v>
      </c>
      <c r="W32" s="168">
        <v>28.169</v>
      </c>
      <c r="X32" s="168">
        <v>17.134899999999998</v>
      </c>
      <c r="Y32" s="168">
        <v>5.3433000000000002</v>
      </c>
      <c r="Z32" s="168">
        <v>8.0704999999999991</v>
      </c>
      <c r="AA32" s="167"/>
      <c r="AB32" s="167"/>
      <c r="AC32" s="168">
        <v>-83.97</v>
      </c>
      <c r="AD32" s="168">
        <v>-83.7</v>
      </c>
      <c r="AE32" s="167"/>
      <c r="AF32" s="168">
        <v>15.54</v>
      </c>
      <c r="AG32" s="168">
        <v>68.2</v>
      </c>
      <c r="AH32" s="168">
        <v>10.010999999999999</v>
      </c>
      <c r="AI32" s="168">
        <v>0.186</v>
      </c>
      <c r="AJ32" s="169">
        <v>-67.180000000000007</v>
      </c>
      <c r="AK32" s="168">
        <v>-66.98</v>
      </c>
      <c r="AL32" s="168">
        <v>-71.459999999999994</v>
      </c>
      <c r="AM32" s="168">
        <v>63.96</v>
      </c>
      <c r="AN32" s="168">
        <v>67.63</v>
      </c>
      <c r="AO32" s="168">
        <v>14.8971</v>
      </c>
      <c r="AP32" s="168">
        <v>11.7174</v>
      </c>
      <c r="AQ32" s="168">
        <v>79.092500000000001</v>
      </c>
      <c r="AR32" s="168">
        <v>81.502399999999994</v>
      </c>
      <c r="AS32" s="168">
        <v>58.298099999999998</v>
      </c>
      <c r="AT32" s="168">
        <v>-55.3489</v>
      </c>
      <c r="AU32" s="168">
        <v>-55.0627</v>
      </c>
      <c r="AV32" s="168">
        <v>32.692900000000002</v>
      </c>
      <c r="AW32" s="168">
        <v>32.414099999999998</v>
      </c>
      <c r="AX32" s="168">
        <v>87.165599999999998</v>
      </c>
      <c r="AY32" s="168">
        <v>89.239699999999999</v>
      </c>
      <c r="AZ32" s="168">
        <v>-9.1135999999999999</v>
      </c>
      <c r="BA32" s="168">
        <v>-11.657</v>
      </c>
      <c r="BB32" s="168">
        <v>-481.7473</v>
      </c>
      <c r="BC32" s="168">
        <v>-17.5243</v>
      </c>
      <c r="BD32" s="168">
        <v>-13</v>
      </c>
      <c r="BE32" s="168">
        <v>-13.1</v>
      </c>
      <c r="BF32" s="168">
        <v>61.437899999999999</v>
      </c>
      <c r="BG32" s="168">
        <v>60.743000000000002</v>
      </c>
      <c r="BH32" s="168">
        <v>-6.9809999999999999</v>
      </c>
      <c r="BI32" s="167"/>
      <c r="BJ32" s="168">
        <v>-37.066899999999997</v>
      </c>
      <c r="BK32" s="168">
        <v>10.410299999999999</v>
      </c>
      <c r="BL32" s="168">
        <v>8.3605</v>
      </c>
      <c r="BM32" s="168">
        <v>5.7313000000000001</v>
      </c>
      <c r="BN32" s="168">
        <v>513.10749999999996</v>
      </c>
      <c r="BO32" s="168">
        <v>0</v>
      </c>
      <c r="BP32" s="168">
        <v>205.17590000000001</v>
      </c>
      <c r="BQ32" s="168">
        <v>-436.32909999999998</v>
      </c>
      <c r="BR32" s="168">
        <v>560.33720000000005</v>
      </c>
      <c r="BS32" s="167"/>
      <c r="BT32" s="168">
        <v>-99.663499999999999</v>
      </c>
      <c r="BU32" s="168">
        <v>101.86499999999999</v>
      </c>
      <c r="BV32" s="169">
        <v>115.87260000000001</v>
      </c>
      <c r="BW32" s="168">
        <v>22.55</v>
      </c>
      <c r="BX32" s="168">
        <v>31.79</v>
      </c>
      <c r="BY32" s="169">
        <v>121.61</v>
      </c>
      <c r="BZ32" s="168">
        <v>0</v>
      </c>
      <c r="CA32" s="168">
        <v>-96.311000000000007</v>
      </c>
      <c r="CB32" s="168">
        <v>-95.909099999999995</v>
      </c>
      <c r="CC32" s="168">
        <v>158.2508</v>
      </c>
      <c r="CD32" s="168">
        <v>159.10079999999999</v>
      </c>
      <c r="CE32" s="168">
        <v>-8.0414999999999992</v>
      </c>
      <c r="CF32" s="168">
        <v>-93.658900000000003</v>
      </c>
      <c r="CG32" s="168">
        <v>-94.024600000000007</v>
      </c>
      <c r="CH32" s="168">
        <v>2.9628000000000001</v>
      </c>
      <c r="CI32" s="168">
        <v>-132.81</v>
      </c>
      <c r="CJ32" s="167"/>
      <c r="CK32" s="167"/>
      <c r="CL32" s="167"/>
      <c r="CM32" s="168">
        <v>266.10000000000002</v>
      </c>
      <c r="CN32" s="168">
        <v>-18.850000000000001</v>
      </c>
      <c r="CO32" s="168">
        <v>59.956299999999999</v>
      </c>
      <c r="CP32" s="168">
        <v>59.2881</v>
      </c>
      <c r="CQ32" s="168">
        <v>61.4467</v>
      </c>
      <c r="CR32" s="168">
        <v>-63.872100000000003</v>
      </c>
      <c r="CS32" s="168">
        <v>-63.576599999999999</v>
      </c>
      <c r="CT32" s="168">
        <v>21.473800000000001</v>
      </c>
      <c r="CU32" s="168">
        <v>-20.588699999999999</v>
      </c>
      <c r="CV32" s="168">
        <v>30.479900000000001</v>
      </c>
      <c r="CW32" s="168">
        <v>14.5562</v>
      </c>
      <c r="CX32" s="168">
        <v>78.540000000000006</v>
      </c>
      <c r="CY32" s="168">
        <v>42.93</v>
      </c>
      <c r="CZ32" s="168">
        <v>60.476100000000002</v>
      </c>
      <c r="DA32" s="168">
        <v>57.426499999999997</v>
      </c>
      <c r="DB32" s="168">
        <v>-28.81</v>
      </c>
      <c r="DC32" s="167"/>
      <c r="DD32" s="168">
        <v>133.19319999999999</v>
      </c>
      <c r="DE32" s="168">
        <v>132.4205</v>
      </c>
      <c r="DF32" s="168">
        <v>-132.0812</v>
      </c>
      <c r="DG32" s="167"/>
      <c r="DH32" s="168">
        <v>-29.494900000000001</v>
      </c>
      <c r="DI32" s="168">
        <v>-130</v>
      </c>
      <c r="DJ32" s="168">
        <v>-131.6</v>
      </c>
      <c r="DK32" s="168">
        <v>30.5228</v>
      </c>
      <c r="DL32" s="168">
        <v>103.13420000000001</v>
      </c>
      <c r="DM32" s="167"/>
      <c r="DN32" s="169">
        <v>144.7449</v>
      </c>
      <c r="DO32" s="168">
        <v>102.59</v>
      </c>
      <c r="DP32" s="168">
        <v>-5.0199999999999996</v>
      </c>
      <c r="DQ32" s="168">
        <v>66.758499999999998</v>
      </c>
      <c r="DR32" s="168">
        <v>129.3674</v>
      </c>
      <c r="DS32" s="168">
        <v>-14.75</v>
      </c>
      <c r="DT32" s="168">
        <v>-15.02</v>
      </c>
      <c r="DU32" s="168">
        <v>97.43</v>
      </c>
      <c r="DV32" s="168">
        <v>79.95</v>
      </c>
      <c r="DW32" s="168">
        <v>130.49090000000001</v>
      </c>
      <c r="DX32" s="168">
        <v>128.87270000000001</v>
      </c>
      <c r="DY32" s="168">
        <v>-84.911600000000007</v>
      </c>
      <c r="DZ32" s="168">
        <v>-83.018199999999993</v>
      </c>
      <c r="EA32" s="168">
        <v>229.49279999999999</v>
      </c>
      <c r="EB32" s="168">
        <v>176.58420000000001</v>
      </c>
      <c r="EC32" s="168">
        <v>171.65700000000001</v>
      </c>
      <c r="ED32" s="168">
        <v>173.55</v>
      </c>
      <c r="EE32" s="168">
        <v>61.9208</v>
      </c>
      <c r="EF32" s="168">
        <v>12.7044</v>
      </c>
      <c r="EG32" s="168">
        <v>-25.198</v>
      </c>
      <c r="EH32" s="168">
        <v>441.71679999999998</v>
      </c>
      <c r="EI32" s="168">
        <v>54.622700000000002</v>
      </c>
      <c r="EJ32" s="167"/>
      <c r="EK32" s="168">
        <v>-34.128300000000003</v>
      </c>
      <c r="EL32" s="168">
        <v>-30.072299999999998</v>
      </c>
      <c r="EM32" s="168">
        <v>37.094200000000001</v>
      </c>
      <c r="EN32" s="168">
        <v>-17.318999999999999</v>
      </c>
      <c r="EO32" s="168">
        <v>-16.529199999999999</v>
      </c>
      <c r="EP32" s="168">
        <v>144.44399999999999</v>
      </c>
      <c r="EQ32" s="168">
        <v>-86.468500000000006</v>
      </c>
      <c r="ER32" s="168">
        <v>-88.075599999999994</v>
      </c>
      <c r="ES32" s="168">
        <v>-10.007400000000001</v>
      </c>
      <c r="ET32" s="168">
        <v>0</v>
      </c>
      <c r="EU32" s="168">
        <v>-7.4</v>
      </c>
      <c r="EV32" s="168">
        <v>106.5</v>
      </c>
      <c r="EW32" s="168">
        <v>18.943899999999999</v>
      </c>
      <c r="EX32" s="168">
        <v>-110.3129</v>
      </c>
      <c r="EY32" s="168">
        <v>-34.589399999999998</v>
      </c>
      <c r="EZ32" s="168">
        <v>-34.099699999999999</v>
      </c>
      <c r="FA32" s="168">
        <v>3.2427000000000001</v>
      </c>
      <c r="FB32" s="168">
        <v>-11.052899999999999</v>
      </c>
      <c r="FC32" s="168">
        <v>0</v>
      </c>
      <c r="FD32" s="168">
        <v>23.631</v>
      </c>
      <c r="FE32" s="167"/>
      <c r="FF32" s="168">
        <v>22.738600000000002</v>
      </c>
      <c r="FG32" s="168">
        <v>16.405899999999999</v>
      </c>
      <c r="FH32" s="168">
        <v>16.909700000000001</v>
      </c>
      <c r="FI32" s="168">
        <v>16.201699999999999</v>
      </c>
      <c r="FJ32" s="168">
        <v>96.287400000000005</v>
      </c>
      <c r="FK32" s="168">
        <v>95.784999999999997</v>
      </c>
      <c r="FL32" s="168">
        <v>-101.3111</v>
      </c>
      <c r="FM32" s="168">
        <v>87.192999999999998</v>
      </c>
      <c r="FN32" s="168">
        <v>87.397999999999996</v>
      </c>
      <c r="FO32" s="168">
        <v>-81.910700000000006</v>
      </c>
      <c r="FP32" s="168">
        <v>-77.357100000000003</v>
      </c>
      <c r="FQ32" s="168">
        <v>-14.4564</v>
      </c>
      <c r="FR32" s="169">
        <v>-42.2</v>
      </c>
      <c r="FS32" s="168">
        <v>11.0726</v>
      </c>
      <c r="FT32" s="168">
        <v>0.97440000000000004</v>
      </c>
      <c r="FU32" s="168">
        <v>-4.92</v>
      </c>
      <c r="FV32" s="168">
        <v>18.47</v>
      </c>
      <c r="FW32" s="168">
        <v>-22.672599999999999</v>
      </c>
      <c r="FX32" s="167"/>
      <c r="FY32" s="167"/>
      <c r="FZ32" s="168">
        <v>0.33300000000000002</v>
      </c>
      <c r="GA32" s="168">
        <v>12.786099999999999</v>
      </c>
      <c r="GB32" s="168">
        <v>31.42</v>
      </c>
      <c r="GC32" s="168">
        <v>79.572199999999995</v>
      </c>
      <c r="GD32" s="168">
        <v>82.421800000000005</v>
      </c>
      <c r="GE32" s="169">
        <v>15.675000000000001</v>
      </c>
      <c r="GF32" s="168">
        <v>90.393600000000006</v>
      </c>
      <c r="GG32" s="168">
        <v>21</v>
      </c>
      <c r="GH32" s="168">
        <v>-24.7196</v>
      </c>
      <c r="GI32" s="168">
        <v>6.0225</v>
      </c>
      <c r="GJ32" s="168">
        <v>6.4532999999999996</v>
      </c>
      <c r="GK32" s="168">
        <v>1.9959</v>
      </c>
      <c r="GL32" s="167"/>
      <c r="GM32" s="167"/>
      <c r="GN32" s="168">
        <v>-16.194900000000001</v>
      </c>
      <c r="GO32" s="168">
        <v>-42.548099999999998</v>
      </c>
      <c r="GP32" s="168">
        <v>19.508800000000001</v>
      </c>
      <c r="GQ32" s="168">
        <v>44.360399999999998</v>
      </c>
      <c r="GR32" s="168">
        <v>57.609499999999997</v>
      </c>
      <c r="GS32" s="168">
        <v>58.526600000000002</v>
      </c>
      <c r="GT32" s="168">
        <v>-179.5325</v>
      </c>
      <c r="GU32" s="168">
        <v>-31.123000000000001</v>
      </c>
      <c r="GV32" s="168">
        <v>31.445699999999999</v>
      </c>
      <c r="GW32" s="168">
        <v>-55.169499999999999</v>
      </c>
      <c r="GX32" s="168">
        <v>9.6107999999999993</v>
      </c>
      <c r="GY32" s="168">
        <v>12.366099999999999</v>
      </c>
      <c r="GZ32" s="168">
        <v>12.0159</v>
      </c>
      <c r="HA32" s="168">
        <v>11</v>
      </c>
      <c r="HB32" s="168">
        <v>95.912899999999993</v>
      </c>
      <c r="HC32" s="168">
        <v>97.734399999999994</v>
      </c>
      <c r="HD32" s="168">
        <v>281.2</v>
      </c>
      <c r="HE32" s="168">
        <v>-279.3064</v>
      </c>
      <c r="HF32" s="168">
        <v>-554.11260000000004</v>
      </c>
      <c r="HG32" s="168">
        <v>560.25509999999997</v>
      </c>
      <c r="HH32" s="168">
        <v>307.09820000000002</v>
      </c>
      <c r="HI32" s="168">
        <v>-93.001999999999995</v>
      </c>
      <c r="HJ32" s="168">
        <v>-92.657399999999996</v>
      </c>
      <c r="HK32" s="168">
        <v>-55.990099999999998</v>
      </c>
      <c r="HL32" s="168">
        <v>-46.120600000000003</v>
      </c>
      <c r="HM32" s="168">
        <v>70.013300000000001</v>
      </c>
      <c r="HN32" s="168">
        <v>70.039199999999994</v>
      </c>
      <c r="HO32" s="167"/>
      <c r="HP32" s="167"/>
      <c r="HQ32" s="168">
        <v>0.51910000000000001</v>
      </c>
      <c r="HR32" s="168">
        <v>-4.1200000000000001E-2</v>
      </c>
      <c r="HS32" s="168">
        <v>-53.085099999999997</v>
      </c>
      <c r="HT32" s="168">
        <v>-52.989600000000003</v>
      </c>
      <c r="HU32" s="168">
        <v>57.97</v>
      </c>
      <c r="HV32" s="168">
        <v>57.07</v>
      </c>
      <c r="HW32" s="168">
        <v>15.8</v>
      </c>
      <c r="HX32" s="168">
        <v>16.7</v>
      </c>
      <c r="HY32" s="168">
        <v>21.021899999999999</v>
      </c>
      <c r="HZ32" s="168">
        <v>-15.04</v>
      </c>
      <c r="IA32" s="168">
        <v>-305.69189999999998</v>
      </c>
      <c r="IB32" s="168">
        <v>63.889899999999997</v>
      </c>
      <c r="IC32" s="168">
        <v>64.55</v>
      </c>
      <c r="ID32" s="168">
        <v>13.4</v>
      </c>
      <c r="IE32" s="168">
        <v>-19.3</v>
      </c>
      <c r="IF32" s="168">
        <v>1.2</v>
      </c>
      <c r="IG32" s="168">
        <v>1.4</v>
      </c>
      <c r="IH32" s="168">
        <v>1.2751999999999999</v>
      </c>
      <c r="II32" s="167"/>
      <c r="IJ32" s="168">
        <v>-302.99470000000002</v>
      </c>
      <c r="IK32" s="168">
        <v>-31.807400000000001</v>
      </c>
      <c r="IL32" s="168">
        <v>175.77760000000001</v>
      </c>
      <c r="IM32" s="168">
        <v>134.47499999999999</v>
      </c>
      <c r="IN32" s="168">
        <v>-14.048400000000001</v>
      </c>
      <c r="IO32" s="168">
        <v>-126.6443</v>
      </c>
      <c r="IP32" s="168">
        <v>123.0304</v>
      </c>
      <c r="IQ32" s="168">
        <v>-81.897400000000005</v>
      </c>
      <c r="IR32" s="168">
        <v>-32.978000000000002</v>
      </c>
      <c r="IS32" s="169">
        <v>-116.0304</v>
      </c>
      <c r="IT32" s="168">
        <v>131.3389</v>
      </c>
      <c r="IU32" s="168">
        <v>131.8811</v>
      </c>
      <c r="IV32" s="168">
        <v>56.043100000000003</v>
      </c>
      <c r="IW32" s="168">
        <v>-164.93790000000001</v>
      </c>
      <c r="IX32" s="168">
        <v>31.698399999999999</v>
      </c>
      <c r="IY32" s="168">
        <v>-126.2239</v>
      </c>
      <c r="IZ32" s="168">
        <v>128.10720000000001</v>
      </c>
      <c r="JA32" s="168">
        <v>-6.8817000000000004</v>
      </c>
      <c r="JB32" s="168">
        <v>21.577999999999999</v>
      </c>
      <c r="JC32" s="168">
        <v>11.12</v>
      </c>
      <c r="JD32" s="168">
        <v>7.11</v>
      </c>
      <c r="JE32" s="168">
        <v>7.133</v>
      </c>
      <c r="JF32" s="168">
        <v>-11.28</v>
      </c>
      <c r="JG32" s="168">
        <v>-13.92</v>
      </c>
      <c r="JH32" s="167"/>
      <c r="JI32" s="168">
        <v>15.2087</v>
      </c>
      <c r="JJ32" s="168">
        <v>-15.086600000000001</v>
      </c>
      <c r="JK32" s="168">
        <v>-45.586300000000001</v>
      </c>
      <c r="JL32" s="168">
        <v>18</v>
      </c>
      <c r="JM32" s="168">
        <v>52.316000000000003</v>
      </c>
      <c r="JN32" s="168">
        <v>51.142000000000003</v>
      </c>
      <c r="JO32" s="167"/>
      <c r="JP32" s="167"/>
      <c r="JQ32" s="168">
        <v>47.164700000000003</v>
      </c>
      <c r="JR32" s="168">
        <v>46.462499999999999</v>
      </c>
      <c r="JS32" s="168">
        <v>44.359699999999997</v>
      </c>
      <c r="JT32" s="167"/>
      <c r="JU32" s="168">
        <v>20.7</v>
      </c>
      <c r="JV32" s="168">
        <v>15.9533</v>
      </c>
      <c r="JW32" s="168">
        <v>8.4499999999999993</v>
      </c>
      <c r="JX32" s="167"/>
      <c r="JY32" s="168">
        <v>-49.974400000000003</v>
      </c>
      <c r="JZ32" s="168">
        <v>79.674199999999999</v>
      </c>
      <c r="KA32" s="168">
        <v>56.884900000000002</v>
      </c>
      <c r="KB32" s="168">
        <v>-49.598700000000001</v>
      </c>
      <c r="KC32" s="168">
        <v>-77.224900000000005</v>
      </c>
      <c r="KD32" s="168">
        <v>45.519100000000002</v>
      </c>
      <c r="KE32" s="168">
        <v>32.199399999999997</v>
      </c>
      <c r="KF32" s="168">
        <v>-31.8</v>
      </c>
      <c r="KG32" s="168">
        <v>32.299999999999997</v>
      </c>
      <c r="KH32" s="168">
        <v>-243.31659999999999</v>
      </c>
      <c r="KI32" s="168">
        <v>331.11930000000001</v>
      </c>
    </row>
    <row r="33" spans="1:295" ht="18" customHeight="1" x14ac:dyDescent="0.3">
      <c r="A33" s="160" t="s">
        <v>74</v>
      </c>
      <c r="B33" s="160" t="s">
        <v>856</v>
      </c>
      <c r="C33" s="161"/>
      <c r="D33" s="162">
        <v>20.351299999999998</v>
      </c>
      <c r="E33" s="162">
        <v>-28.826799999999999</v>
      </c>
      <c r="F33" s="162">
        <v>-31.075399999999998</v>
      </c>
      <c r="G33" s="162">
        <v>24.0899</v>
      </c>
      <c r="H33" s="161"/>
      <c r="I33" s="162">
        <v>62.5854</v>
      </c>
      <c r="J33" s="162">
        <v>-103.9859</v>
      </c>
      <c r="K33" s="162">
        <v>76.003</v>
      </c>
      <c r="L33" s="162">
        <v>38.636800000000001</v>
      </c>
      <c r="M33" s="162">
        <v>38.046300000000002</v>
      </c>
      <c r="N33" s="162">
        <v>-15.54</v>
      </c>
      <c r="O33" s="162">
        <v>-65.391999999999996</v>
      </c>
      <c r="P33" s="162">
        <v>59.4</v>
      </c>
      <c r="Q33" s="162">
        <v>18.216000000000001</v>
      </c>
      <c r="R33" s="162">
        <v>-59.4</v>
      </c>
      <c r="S33" s="162">
        <v>13.483599999999999</v>
      </c>
      <c r="T33" s="162">
        <v>212.44319999999999</v>
      </c>
      <c r="U33" s="162">
        <v>16.116099999999999</v>
      </c>
      <c r="V33" s="162">
        <v>16.225899999999999</v>
      </c>
      <c r="W33" s="162">
        <v>26.956399999999999</v>
      </c>
      <c r="X33" s="162">
        <v>16.247</v>
      </c>
      <c r="Y33" s="162">
        <v>6.1266999999999996</v>
      </c>
      <c r="Z33" s="162">
        <v>8.1670999999999996</v>
      </c>
      <c r="AA33" s="161"/>
      <c r="AB33" s="161"/>
      <c r="AC33" s="162">
        <v>-81.239999999999995</v>
      </c>
      <c r="AD33" s="162">
        <v>-81.400000000000006</v>
      </c>
      <c r="AE33" s="161"/>
      <c r="AF33" s="162">
        <v>15.54</v>
      </c>
      <c r="AG33" s="162">
        <v>63.8</v>
      </c>
      <c r="AH33" s="162">
        <v>9.3529999999999998</v>
      </c>
      <c r="AI33" s="162">
        <v>0.18099999999999999</v>
      </c>
      <c r="AJ33" s="163">
        <v>-65.650000000000006</v>
      </c>
      <c r="AK33" s="162">
        <v>-65.45</v>
      </c>
      <c r="AL33" s="162">
        <v>-72.650000000000006</v>
      </c>
      <c r="AM33" s="162">
        <v>65.39</v>
      </c>
      <c r="AN33" s="162">
        <v>66.31</v>
      </c>
      <c r="AO33" s="162">
        <v>15.097200000000001</v>
      </c>
      <c r="AP33" s="162">
        <v>11.5032</v>
      </c>
      <c r="AQ33" s="162">
        <v>76.325699999999998</v>
      </c>
      <c r="AR33" s="162">
        <v>79.478499999999997</v>
      </c>
      <c r="AS33" s="162">
        <v>54.870899999999999</v>
      </c>
      <c r="AT33" s="162">
        <v>-54.349600000000002</v>
      </c>
      <c r="AU33" s="162">
        <v>-53.796799999999998</v>
      </c>
      <c r="AV33" s="162">
        <v>31.3813</v>
      </c>
      <c r="AW33" s="162">
        <v>30.029599999999999</v>
      </c>
      <c r="AX33" s="162">
        <v>83.939899999999994</v>
      </c>
      <c r="AY33" s="162">
        <v>87.016900000000007</v>
      </c>
      <c r="AZ33" s="162">
        <v>-9.9542999999999999</v>
      </c>
      <c r="BA33" s="162">
        <v>-11.167</v>
      </c>
      <c r="BB33" s="162">
        <v>-457.9237</v>
      </c>
      <c r="BC33" s="162">
        <v>-14.2903</v>
      </c>
      <c r="BD33" s="162">
        <v>-14.5</v>
      </c>
      <c r="BE33" s="162">
        <v>-14.2</v>
      </c>
      <c r="BF33" s="162">
        <v>59.615400000000001</v>
      </c>
      <c r="BG33" s="162">
        <v>58.698</v>
      </c>
      <c r="BH33" s="162">
        <v>-6.8535000000000004</v>
      </c>
      <c r="BI33" s="161"/>
      <c r="BJ33" s="162">
        <v>-33.1053</v>
      </c>
      <c r="BK33" s="162">
        <v>9.968</v>
      </c>
      <c r="BL33" s="162">
        <v>8.2241</v>
      </c>
      <c r="BM33" s="162">
        <v>5.6337000000000002</v>
      </c>
      <c r="BN33" s="162">
        <v>494.46080000000001</v>
      </c>
      <c r="BO33" s="162">
        <v>0</v>
      </c>
      <c r="BP33" s="162">
        <v>211.4932</v>
      </c>
      <c r="BQ33" s="162">
        <v>-410.7688</v>
      </c>
      <c r="BR33" s="162">
        <v>560.59280000000001</v>
      </c>
      <c r="BS33" s="161"/>
      <c r="BT33" s="162">
        <v>-46.772300000000001</v>
      </c>
      <c r="BU33" s="162">
        <v>49.444899999999997</v>
      </c>
      <c r="BV33" s="163">
        <v>114.12615</v>
      </c>
      <c r="BW33" s="162">
        <v>21.54</v>
      </c>
      <c r="BX33" s="162">
        <v>30.61</v>
      </c>
      <c r="BY33" s="162">
        <v>121.56</v>
      </c>
      <c r="BZ33" s="162">
        <v>0</v>
      </c>
      <c r="CA33" s="162">
        <v>-110.24250000000001</v>
      </c>
      <c r="CB33" s="162">
        <v>-109.84059999999999</v>
      </c>
      <c r="CC33" s="162">
        <v>166.51609999999999</v>
      </c>
      <c r="CD33" s="162">
        <v>166.0412</v>
      </c>
      <c r="CE33" s="162">
        <v>-6.6795999999999998</v>
      </c>
      <c r="CF33" s="162">
        <v>-82.700100000000006</v>
      </c>
      <c r="CG33" s="162">
        <v>-83.454599999999999</v>
      </c>
      <c r="CH33" s="162">
        <v>0.83699999999999997</v>
      </c>
      <c r="CI33" s="162">
        <v>-131.4478</v>
      </c>
      <c r="CJ33" s="161"/>
      <c r="CK33" s="161"/>
      <c r="CL33" s="161"/>
      <c r="CM33" s="162">
        <v>262.60000000000002</v>
      </c>
      <c r="CN33" s="162">
        <v>-19.45</v>
      </c>
      <c r="CO33" s="162">
        <v>64.700500000000005</v>
      </c>
      <c r="CP33" s="162">
        <v>65.081599999999995</v>
      </c>
      <c r="CQ33" s="162">
        <v>66.650700000000001</v>
      </c>
      <c r="CR33" s="162">
        <v>-56.036200000000001</v>
      </c>
      <c r="CS33" s="162">
        <v>-55.861499999999999</v>
      </c>
      <c r="CT33" s="162">
        <v>18.6495</v>
      </c>
      <c r="CU33" s="162">
        <v>-23.8691</v>
      </c>
      <c r="CV33" s="162">
        <v>26.527899999999999</v>
      </c>
      <c r="CW33" s="162">
        <v>14.0145</v>
      </c>
      <c r="CX33" s="162">
        <v>78.55</v>
      </c>
      <c r="CY33" s="162">
        <v>42.71</v>
      </c>
      <c r="CZ33" s="162">
        <v>61.179200000000002</v>
      </c>
      <c r="DA33" s="162">
        <v>58.0124</v>
      </c>
      <c r="DB33" s="162">
        <v>-28.76</v>
      </c>
      <c r="DC33" s="161"/>
      <c r="DD33" s="162">
        <v>131.69659999999999</v>
      </c>
      <c r="DE33" s="162">
        <v>130.34039999999999</v>
      </c>
      <c r="DF33" s="162">
        <v>-144.9752</v>
      </c>
      <c r="DG33" s="161"/>
      <c r="DH33" s="162">
        <v>-29.521100000000001</v>
      </c>
      <c r="DI33" s="162">
        <v>-133</v>
      </c>
      <c r="DJ33" s="162">
        <v>-133.6</v>
      </c>
      <c r="DK33" s="162">
        <v>30.2591</v>
      </c>
      <c r="DL33" s="162">
        <v>103.13420000000001</v>
      </c>
      <c r="DM33" s="161"/>
      <c r="DN33" s="162">
        <v>146.5027</v>
      </c>
      <c r="DO33" s="162">
        <v>102.73</v>
      </c>
      <c r="DP33" s="162">
        <v>-5.15</v>
      </c>
      <c r="DQ33" s="162">
        <v>65.797499999999999</v>
      </c>
      <c r="DR33" s="162">
        <v>143.15309999999999</v>
      </c>
      <c r="DS33" s="162">
        <v>-14.64</v>
      </c>
      <c r="DT33" s="162">
        <v>-14.77</v>
      </c>
      <c r="DU33" s="162">
        <v>99.86</v>
      </c>
      <c r="DV33" s="162">
        <v>79.67</v>
      </c>
      <c r="DW33" s="162">
        <v>144.03639999999999</v>
      </c>
      <c r="DX33" s="162">
        <v>140.3818</v>
      </c>
      <c r="DY33" s="162">
        <v>-91.694800000000001</v>
      </c>
      <c r="DZ33" s="162">
        <v>-88.481800000000007</v>
      </c>
      <c r="EA33" s="162">
        <v>235.3981</v>
      </c>
      <c r="EB33" s="162">
        <v>182.4821</v>
      </c>
      <c r="EC33" s="162">
        <v>177.20410000000001</v>
      </c>
      <c r="ED33" s="162">
        <v>179.3288</v>
      </c>
      <c r="EE33" s="162">
        <v>28.9848</v>
      </c>
      <c r="EF33" s="162">
        <v>12.0307</v>
      </c>
      <c r="EG33" s="162">
        <v>-26.42</v>
      </c>
      <c r="EH33" s="162">
        <v>418.3152</v>
      </c>
      <c r="EI33" s="162">
        <v>-38.725299999999997</v>
      </c>
      <c r="EJ33" s="161"/>
      <c r="EK33" s="162">
        <v>-34.003900000000002</v>
      </c>
      <c r="EL33" s="162">
        <v>-30.920300000000001</v>
      </c>
      <c r="EM33" s="162">
        <v>36.561399999999999</v>
      </c>
      <c r="EN33" s="162">
        <v>-12.997400000000001</v>
      </c>
      <c r="EO33" s="162">
        <v>-12.2416</v>
      </c>
      <c r="EP33" s="162">
        <v>38.448</v>
      </c>
      <c r="EQ33" s="162">
        <v>-74.389499999999998</v>
      </c>
      <c r="ER33" s="162">
        <v>-75.2483</v>
      </c>
      <c r="ES33" s="162">
        <v>25.170100000000001</v>
      </c>
      <c r="ET33" s="162">
        <v>0</v>
      </c>
      <c r="EU33" s="162">
        <v>-13.32</v>
      </c>
      <c r="EV33" s="162">
        <v>1</v>
      </c>
      <c r="EW33" s="162">
        <v>20.3734</v>
      </c>
      <c r="EX33" s="162">
        <v>-107.7307</v>
      </c>
      <c r="EY33" s="162">
        <v>-32.906799999999997</v>
      </c>
      <c r="EZ33" s="162">
        <v>-32.398499999999999</v>
      </c>
      <c r="FA33" s="162">
        <v>2.9748999999999999</v>
      </c>
      <c r="FB33" s="162">
        <v>-10.5715</v>
      </c>
      <c r="FC33" s="162">
        <v>0</v>
      </c>
      <c r="FD33" s="162">
        <v>22.741800000000001</v>
      </c>
      <c r="FE33" s="161"/>
      <c r="FF33" s="162">
        <v>21.730599999999999</v>
      </c>
      <c r="FG33" s="162">
        <v>16.619900000000001</v>
      </c>
      <c r="FH33" s="162">
        <v>16.776900000000001</v>
      </c>
      <c r="FI33" s="162">
        <v>16.299700000000001</v>
      </c>
      <c r="FJ33" s="162">
        <v>111.0235</v>
      </c>
      <c r="FK33" s="162">
        <v>111.3584</v>
      </c>
      <c r="FL33" s="162">
        <v>-102.8182</v>
      </c>
      <c r="FM33" s="162">
        <v>93.133700000000005</v>
      </c>
      <c r="FN33" s="162">
        <v>92.994799999999998</v>
      </c>
      <c r="FO33" s="162">
        <v>-83.231200000000001</v>
      </c>
      <c r="FP33" s="162">
        <v>-82.9131</v>
      </c>
      <c r="FQ33" s="162">
        <v>-15.6722</v>
      </c>
      <c r="FR33" s="162">
        <v>-43.65</v>
      </c>
      <c r="FS33" s="162">
        <v>7.9645999999999999</v>
      </c>
      <c r="FT33" s="162">
        <v>0.90359999999999996</v>
      </c>
      <c r="FU33" s="162">
        <v>-4.75</v>
      </c>
      <c r="FV33" s="163">
        <v>18.52</v>
      </c>
      <c r="FW33" s="162">
        <v>-17.234200000000001</v>
      </c>
      <c r="FX33" s="161"/>
      <c r="FY33" s="161"/>
      <c r="FZ33" s="162">
        <v>0.26600000000000001</v>
      </c>
      <c r="GA33" s="161"/>
      <c r="GB33" s="162">
        <v>30.28</v>
      </c>
      <c r="GC33" s="162">
        <v>85.325999999999993</v>
      </c>
      <c r="GD33" s="162">
        <v>83.963899999999995</v>
      </c>
      <c r="GE33" s="162">
        <v>14.95</v>
      </c>
      <c r="GF33" s="162">
        <v>87.150199999999998</v>
      </c>
      <c r="GG33" s="162">
        <v>19.100000000000001</v>
      </c>
      <c r="GH33" s="162">
        <v>-23.014199999999999</v>
      </c>
      <c r="GI33" s="162">
        <v>5.9463999999999997</v>
      </c>
      <c r="GJ33" s="162">
        <v>6.6289999999999996</v>
      </c>
      <c r="GK33" s="162">
        <v>1.9931000000000001</v>
      </c>
      <c r="GL33" s="161"/>
      <c r="GM33" s="161"/>
      <c r="GN33" s="162">
        <v>-14.5829</v>
      </c>
      <c r="GO33" s="162">
        <v>-40.967700000000001</v>
      </c>
      <c r="GP33" s="162">
        <v>19.211099999999998</v>
      </c>
      <c r="GQ33" s="162">
        <v>42.929400000000001</v>
      </c>
      <c r="GR33" s="162">
        <v>55.753300000000003</v>
      </c>
      <c r="GS33" s="162">
        <v>56.680500000000002</v>
      </c>
      <c r="GT33" s="162">
        <v>-178.5001</v>
      </c>
      <c r="GU33" s="162">
        <v>-28.623200000000001</v>
      </c>
      <c r="GV33" s="162">
        <v>30.246600000000001</v>
      </c>
      <c r="GW33" s="162">
        <v>-48.970100000000002</v>
      </c>
      <c r="GX33" s="162">
        <v>8.1369000000000007</v>
      </c>
      <c r="GY33" s="162">
        <v>12.454000000000001</v>
      </c>
      <c r="GZ33" s="162">
        <v>12.100300000000001</v>
      </c>
      <c r="HA33" s="162">
        <v>9.4102999999999994</v>
      </c>
      <c r="HB33" s="162">
        <v>79.918800000000005</v>
      </c>
      <c r="HC33" s="162">
        <v>81.124200000000002</v>
      </c>
      <c r="HD33" s="162">
        <v>271.10000000000002</v>
      </c>
      <c r="HE33" s="162">
        <v>-270.15469999999999</v>
      </c>
      <c r="HF33" s="162">
        <v>-546.75210000000004</v>
      </c>
      <c r="HG33" s="162">
        <v>554.68619999999999</v>
      </c>
      <c r="HH33" s="162">
        <v>234.75389999999999</v>
      </c>
      <c r="HI33" s="162">
        <v>-78.147199999999998</v>
      </c>
      <c r="HJ33" s="162">
        <v>-76.737899999999996</v>
      </c>
      <c r="HK33" s="162">
        <v>-57.576799999999999</v>
      </c>
      <c r="HL33" s="162">
        <v>-48.946399999999997</v>
      </c>
      <c r="HM33" s="162">
        <v>68.476900000000001</v>
      </c>
      <c r="HN33" s="162">
        <v>68.585599999999999</v>
      </c>
      <c r="HO33" s="162">
        <v>-45.472900000000003</v>
      </c>
      <c r="HP33" s="162">
        <v>-47.651000000000003</v>
      </c>
      <c r="HQ33" s="162">
        <v>9.8466000000000005</v>
      </c>
      <c r="HR33" s="162">
        <v>9.8137000000000008</v>
      </c>
      <c r="HS33" s="162">
        <v>-39.237400000000001</v>
      </c>
      <c r="HT33" s="162">
        <v>-38.2059</v>
      </c>
      <c r="HU33" s="162">
        <v>27.94</v>
      </c>
      <c r="HV33" s="162">
        <v>27.94</v>
      </c>
      <c r="HW33" s="162">
        <v>15.4</v>
      </c>
      <c r="HX33" s="162">
        <v>16.100000000000001</v>
      </c>
      <c r="HY33" s="162">
        <v>20.654499999999999</v>
      </c>
      <c r="HZ33" s="162">
        <v>-43.68</v>
      </c>
      <c r="IA33" s="162">
        <v>-276.34449999999998</v>
      </c>
      <c r="IB33" s="162">
        <v>60.679400000000001</v>
      </c>
      <c r="IC33" s="162">
        <v>60.483400000000003</v>
      </c>
      <c r="ID33" s="162">
        <v>13.4</v>
      </c>
      <c r="IE33" s="162">
        <v>-23.9</v>
      </c>
      <c r="IF33" s="162">
        <v>-8.8000000000000007</v>
      </c>
      <c r="IG33" s="162">
        <v>-8.6999999999999993</v>
      </c>
      <c r="IH33" s="161"/>
      <c r="II33" s="161"/>
      <c r="IJ33" s="162">
        <v>-227.42169999999999</v>
      </c>
      <c r="IK33" s="162">
        <v>58.904899999999998</v>
      </c>
      <c r="IL33" s="162">
        <v>97.444299999999998</v>
      </c>
      <c r="IM33" s="162">
        <v>64.625299999999996</v>
      </c>
      <c r="IN33" s="162">
        <v>-2.2336</v>
      </c>
      <c r="IO33" s="162">
        <v>-61.280099999999997</v>
      </c>
      <c r="IP33" s="162">
        <v>53.886299999999999</v>
      </c>
      <c r="IQ33" s="162">
        <v>-149.1953</v>
      </c>
      <c r="IR33" s="162">
        <v>0</v>
      </c>
      <c r="IS33" s="163">
        <v>-46.886299999999999</v>
      </c>
      <c r="IT33" s="162">
        <v>155.31659999999999</v>
      </c>
      <c r="IU33" s="162">
        <v>153.6824</v>
      </c>
      <c r="IV33" s="162">
        <v>110.7495</v>
      </c>
      <c r="IW33" s="162">
        <v>-92.485200000000006</v>
      </c>
      <c r="IX33" s="162">
        <v>8.7405000000000008</v>
      </c>
      <c r="IY33" s="162">
        <v>-80.575599999999994</v>
      </c>
      <c r="IZ33" s="162">
        <v>82.111599999999996</v>
      </c>
      <c r="JA33" s="162">
        <v>-7.1452999999999998</v>
      </c>
      <c r="JB33" s="162">
        <v>21.866</v>
      </c>
      <c r="JC33" s="162">
        <v>12.32</v>
      </c>
      <c r="JD33" s="163">
        <v>7.1539999999999999</v>
      </c>
      <c r="JE33" s="162">
        <v>7.1849999999999996</v>
      </c>
      <c r="JF33" s="162">
        <v>-12.16</v>
      </c>
      <c r="JG33" s="162">
        <v>-12</v>
      </c>
      <c r="JH33" s="161"/>
      <c r="JI33" s="162">
        <v>12.9808</v>
      </c>
      <c r="JJ33" s="162">
        <v>-14.238200000000001</v>
      </c>
      <c r="JK33" s="162">
        <v>-45.265900000000002</v>
      </c>
      <c r="JL33" s="162">
        <v>18.2</v>
      </c>
      <c r="JM33" s="162">
        <v>51.134999999999998</v>
      </c>
      <c r="JN33" s="162">
        <v>52.572000000000003</v>
      </c>
      <c r="JO33" s="161"/>
      <c r="JP33" s="161"/>
      <c r="JQ33" s="162">
        <v>45.779000000000003</v>
      </c>
      <c r="JR33" s="162">
        <v>44.993000000000002</v>
      </c>
      <c r="JS33" s="162">
        <v>45.461599999999997</v>
      </c>
      <c r="JT33" s="161"/>
      <c r="JU33" s="162">
        <v>25.5</v>
      </c>
      <c r="JV33" s="162">
        <v>16.5474</v>
      </c>
      <c r="JW33" s="162">
        <v>8.2200000000000006</v>
      </c>
      <c r="JX33" s="161"/>
      <c r="JY33" s="162">
        <v>-49.6554</v>
      </c>
      <c r="JZ33" s="162">
        <v>81.4482</v>
      </c>
      <c r="KA33" s="162">
        <v>60.093200000000003</v>
      </c>
      <c r="KB33" s="162">
        <v>-47.806699999999999</v>
      </c>
      <c r="KC33" s="162">
        <v>-79.132999999999996</v>
      </c>
      <c r="KD33" s="162">
        <v>48.429099999999998</v>
      </c>
      <c r="KE33" s="162">
        <v>31.075700000000001</v>
      </c>
      <c r="KF33" s="162">
        <v>-35.200000000000003</v>
      </c>
      <c r="KG33" s="162">
        <v>35.700000000000003</v>
      </c>
      <c r="KH33" s="162">
        <v>-313.83609999999999</v>
      </c>
      <c r="KI33" s="162">
        <v>392.47019999999998</v>
      </c>
    </row>
    <row r="34" spans="1:295" ht="18" customHeight="1" x14ac:dyDescent="0.3">
      <c r="A34" s="160" t="s">
        <v>74</v>
      </c>
      <c r="B34" s="160" t="s">
        <v>857</v>
      </c>
      <c r="C34" s="164"/>
      <c r="D34" s="165">
        <v>20.317499999999999</v>
      </c>
      <c r="E34" s="166">
        <v>-28.826799999999999</v>
      </c>
      <c r="F34" s="165">
        <v>-31.639399999999998</v>
      </c>
      <c r="G34" s="165">
        <v>23.604900000000001</v>
      </c>
      <c r="H34" s="164"/>
      <c r="I34" s="165">
        <v>61.672899999999998</v>
      </c>
      <c r="J34" s="165">
        <v>-103.7295</v>
      </c>
      <c r="K34" s="165">
        <v>75.159199999999998</v>
      </c>
      <c r="L34" s="165">
        <v>38.206800000000001</v>
      </c>
      <c r="M34" s="165">
        <v>37.855899999999998</v>
      </c>
      <c r="N34" s="165">
        <v>-13.32</v>
      </c>
      <c r="O34" s="165">
        <v>-60.682000000000002</v>
      </c>
      <c r="P34" s="165">
        <v>55</v>
      </c>
      <c r="Q34" s="165">
        <v>15.731999999999999</v>
      </c>
      <c r="R34" s="165">
        <v>-55</v>
      </c>
      <c r="S34" s="165">
        <v>13.733499999999999</v>
      </c>
      <c r="T34" s="165">
        <v>211.02699999999999</v>
      </c>
      <c r="U34" s="165">
        <v>15.6205</v>
      </c>
      <c r="V34" s="165">
        <v>15.9313</v>
      </c>
      <c r="W34" s="165">
        <v>26.1602</v>
      </c>
      <c r="X34" s="165">
        <v>16.475999999999999</v>
      </c>
      <c r="Y34" s="165">
        <v>6.0225999999999997</v>
      </c>
      <c r="Z34" s="165">
        <v>8.1346000000000007</v>
      </c>
      <c r="AA34" s="164"/>
      <c r="AB34" s="164"/>
      <c r="AC34" s="165">
        <v>-79.099999999999994</v>
      </c>
      <c r="AD34" s="165">
        <v>-79.53</v>
      </c>
      <c r="AE34" s="164"/>
      <c r="AF34" s="165">
        <v>13.32</v>
      </c>
      <c r="AG34" s="165">
        <v>59.4</v>
      </c>
      <c r="AH34" s="165">
        <v>8.1069999999999993</v>
      </c>
      <c r="AI34" s="165">
        <v>0.17599999999999999</v>
      </c>
      <c r="AJ34" s="166">
        <v>-60.24</v>
      </c>
      <c r="AK34" s="165">
        <v>-60.04</v>
      </c>
      <c r="AL34" s="165">
        <v>-78.209999999999994</v>
      </c>
      <c r="AM34" s="165">
        <v>61.09</v>
      </c>
      <c r="AN34" s="165">
        <v>61.29</v>
      </c>
      <c r="AO34" s="165">
        <v>14.3666</v>
      </c>
      <c r="AP34" s="165">
        <v>11.6548</v>
      </c>
      <c r="AQ34" s="165">
        <v>75.230999999999995</v>
      </c>
      <c r="AR34" s="165">
        <v>78.068600000000004</v>
      </c>
      <c r="AS34" s="165">
        <v>53.348199999999999</v>
      </c>
      <c r="AT34" s="165">
        <v>-49.075499999999998</v>
      </c>
      <c r="AU34" s="165">
        <v>-48.481299999999997</v>
      </c>
      <c r="AV34" s="165">
        <v>9.1463999999999999</v>
      </c>
      <c r="AW34" s="165">
        <v>8.8059999999999992</v>
      </c>
      <c r="AX34" s="165">
        <v>84.625900000000001</v>
      </c>
      <c r="AY34" s="165">
        <v>86.955799999999996</v>
      </c>
      <c r="AZ34" s="165">
        <v>-28.864699999999999</v>
      </c>
      <c r="BA34" s="165">
        <v>-31.1264</v>
      </c>
      <c r="BB34" s="165">
        <v>-418.37040000000002</v>
      </c>
      <c r="BC34" s="165">
        <v>-14.7056</v>
      </c>
      <c r="BD34" s="165">
        <v>-14.4</v>
      </c>
      <c r="BE34" s="165">
        <v>-14</v>
      </c>
      <c r="BF34" s="165">
        <v>54.422600000000003</v>
      </c>
      <c r="BG34" s="165">
        <v>53.599600000000002</v>
      </c>
      <c r="BH34" s="165">
        <v>-7.2187000000000001</v>
      </c>
      <c r="BI34" s="164"/>
      <c r="BJ34" s="165">
        <v>-26.505299999999998</v>
      </c>
      <c r="BK34" s="165">
        <v>10.1892</v>
      </c>
      <c r="BL34" s="165">
        <v>7.3143000000000002</v>
      </c>
      <c r="BM34" s="165">
        <v>4.9916</v>
      </c>
      <c r="BN34" s="165">
        <v>453.68799999999999</v>
      </c>
      <c r="BO34" s="165">
        <v>0</v>
      </c>
      <c r="BP34" s="165">
        <v>201.0864</v>
      </c>
      <c r="BQ34" s="165">
        <v>-406.42860000000002</v>
      </c>
      <c r="BR34" s="165">
        <v>527.19960000000003</v>
      </c>
      <c r="BS34" s="164"/>
      <c r="BT34" s="165">
        <v>-104.30329999999999</v>
      </c>
      <c r="BU34" s="165">
        <v>107.1245</v>
      </c>
      <c r="BV34" s="165">
        <v>112.3797</v>
      </c>
      <c r="BW34" s="165">
        <v>21.08</v>
      </c>
      <c r="BX34" s="165">
        <v>29.97</v>
      </c>
      <c r="BY34" s="166">
        <v>120.94499999999999</v>
      </c>
      <c r="BZ34" s="165">
        <v>0</v>
      </c>
      <c r="CA34" s="165">
        <v>-100.1957</v>
      </c>
      <c r="CB34" s="165">
        <v>-99.257999999999996</v>
      </c>
      <c r="CC34" s="165">
        <v>164.3963</v>
      </c>
      <c r="CD34" s="165">
        <v>164.08170000000001</v>
      </c>
      <c r="CE34" s="165">
        <v>-6.3756000000000004</v>
      </c>
      <c r="CF34" s="165">
        <v>-92.566999999999993</v>
      </c>
      <c r="CG34" s="165">
        <v>-93.223100000000002</v>
      </c>
      <c r="CH34" s="165">
        <v>1.6472</v>
      </c>
      <c r="CI34" s="165">
        <v>-132.50980000000001</v>
      </c>
      <c r="CJ34" s="164"/>
      <c r="CK34" s="164"/>
      <c r="CL34" s="164"/>
      <c r="CM34" s="165">
        <v>264</v>
      </c>
      <c r="CN34" s="165">
        <v>-19.829999999999998</v>
      </c>
      <c r="CO34" s="165">
        <v>58.793100000000003</v>
      </c>
      <c r="CP34" s="165">
        <v>58.636000000000003</v>
      </c>
      <c r="CQ34" s="165">
        <v>60.417200000000001</v>
      </c>
      <c r="CR34" s="165">
        <v>-57.670699999999997</v>
      </c>
      <c r="CS34" s="165">
        <v>-58.656999999999996</v>
      </c>
      <c r="CT34" s="165">
        <v>11.7906</v>
      </c>
      <c r="CU34" s="165">
        <v>-12.8581</v>
      </c>
      <c r="CV34" s="165">
        <v>18.7195</v>
      </c>
      <c r="CW34" s="165">
        <v>13.905900000000001</v>
      </c>
      <c r="CX34" s="165">
        <v>81.63</v>
      </c>
      <c r="CY34" s="165">
        <v>43.61</v>
      </c>
      <c r="CZ34" s="165">
        <v>61.179200000000002</v>
      </c>
      <c r="DA34" s="165">
        <v>58.0124</v>
      </c>
      <c r="DB34" s="165">
        <v>-28.7</v>
      </c>
      <c r="DC34" s="165">
        <v>-2.7648000000000001</v>
      </c>
      <c r="DD34" s="165">
        <v>134.17580000000001</v>
      </c>
      <c r="DE34" s="165">
        <v>133.05959999999999</v>
      </c>
      <c r="DF34" s="165">
        <v>-125.8399</v>
      </c>
      <c r="DG34" s="164"/>
      <c r="DH34" s="165">
        <v>-29.204499999999999</v>
      </c>
      <c r="DI34" s="165">
        <v>-134.80000000000001</v>
      </c>
      <c r="DJ34" s="165">
        <v>-133.80000000000001</v>
      </c>
      <c r="DK34" s="166">
        <v>29.921250000000001</v>
      </c>
      <c r="DL34" s="166">
        <v>103.13420000000001</v>
      </c>
      <c r="DM34" s="164"/>
      <c r="DN34" s="165">
        <v>146.5027</v>
      </c>
      <c r="DO34" s="166">
        <v>102.73</v>
      </c>
      <c r="DP34" s="165">
        <v>-4.72</v>
      </c>
      <c r="DQ34" s="165">
        <v>63.9375</v>
      </c>
      <c r="DR34" s="165">
        <v>123.51949999999999</v>
      </c>
      <c r="DS34" s="165">
        <v>-14.69</v>
      </c>
      <c r="DT34" s="165">
        <v>-14.86</v>
      </c>
      <c r="DU34" s="165">
        <v>98.42</v>
      </c>
      <c r="DV34" s="165">
        <v>79.53</v>
      </c>
      <c r="DW34" s="165">
        <v>124.6</v>
      </c>
      <c r="DX34" s="165">
        <v>122.7636</v>
      </c>
      <c r="DY34" s="165">
        <v>-90.942700000000002</v>
      </c>
      <c r="DZ34" s="165">
        <v>-89.045500000000004</v>
      </c>
      <c r="EA34" s="165">
        <v>224.5127</v>
      </c>
      <c r="EB34" s="165">
        <v>171.05350000000001</v>
      </c>
      <c r="EC34" s="165">
        <v>165.63399999999999</v>
      </c>
      <c r="ED34" s="165">
        <v>169.27959999999999</v>
      </c>
      <c r="EE34" s="165">
        <v>57.081299999999999</v>
      </c>
      <c r="EF34" s="165">
        <v>11.4535</v>
      </c>
      <c r="EG34" s="165">
        <v>-24.172000000000001</v>
      </c>
      <c r="EH34" s="165">
        <v>415.69060000000002</v>
      </c>
      <c r="EI34" s="165">
        <v>74.228800000000007</v>
      </c>
      <c r="EJ34" s="164"/>
      <c r="EK34" s="165">
        <v>-38.494900000000001</v>
      </c>
      <c r="EL34" s="165">
        <v>-35.500799999999998</v>
      </c>
      <c r="EM34" s="165">
        <v>36.826700000000002</v>
      </c>
      <c r="EN34" s="165">
        <v>-25.0291</v>
      </c>
      <c r="EO34" s="165">
        <v>-23.289400000000001</v>
      </c>
      <c r="EP34" s="165">
        <v>130.608</v>
      </c>
      <c r="EQ34" s="165">
        <v>-85.7684</v>
      </c>
      <c r="ER34" s="165">
        <v>-86.196200000000005</v>
      </c>
      <c r="ES34" s="165">
        <v>-2.3043</v>
      </c>
      <c r="ET34" s="165">
        <v>0</v>
      </c>
      <c r="EU34" s="165">
        <v>-9.3699999999999992</v>
      </c>
      <c r="EV34" s="165">
        <v>94.2</v>
      </c>
      <c r="EW34" s="165">
        <v>20.084399999999999</v>
      </c>
      <c r="EX34" s="165">
        <v>-130.46780000000001</v>
      </c>
      <c r="EY34" s="165">
        <v>-34.827599999999997</v>
      </c>
      <c r="EZ34" s="165">
        <v>-33.788699999999999</v>
      </c>
      <c r="FA34" s="165">
        <v>4.3691000000000004</v>
      </c>
      <c r="FB34" s="165">
        <v>-10.051399999999999</v>
      </c>
      <c r="FC34" s="165">
        <v>0</v>
      </c>
      <c r="FD34" s="165">
        <v>22.9253</v>
      </c>
      <c r="FE34" s="164"/>
      <c r="FF34" s="165">
        <v>23.289400000000001</v>
      </c>
      <c r="FG34" s="165">
        <v>15.984299999999999</v>
      </c>
      <c r="FH34" s="165">
        <v>16.879899999999999</v>
      </c>
      <c r="FI34" s="165">
        <v>16.989100000000001</v>
      </c>
      <c r="FJ34" s="165">
        <v>100.6412</v>
      </c>
      <c r="FK34" s="165">
        <v>100.8087</v>
      </c>
      <c r="FL34" s="165">
        <v>-129.9461</v>
      </c>
      <c r="FM34" s="165">
        <v>93.449100000000001</v>
      </c>
      <c r="FN34" s="165">
        <v>93.410799999999995</v>
      </c>
      <c r="FO34" s="165">
        <v>-94.445400000000006</v>
      </c>
      <c r="FP34" s="165">
        <v>-89.156499999999994</v>
      </c>
      <c r="FQ34" s="165">
        <v>-34.869300000000003</v>
      </c>
      <c r="FR34" s="165">
        <v>-42.66</v>
      </c>
      <c r="FS34" s="165">
        <v>14.441700000000001</v>
      </c>
      <c r="FT34" s="165">
        <v>0.98540000000000005</v>
      </c>
      <c r="FU34" s="165">
        <v>-9.31</v>
      </c>
      <c r="FV34" s="165">
        <v>18.57</v>
      </c>
      <c r="FW34" s="165">
        <v>-35.995600000000003</v>
      </c>
      <c r="FX34" s="164"/>
      <c r="FY34" s="164"/>
      <c r="FZ34" s="165">
        <v>0.38800000000000001</v>
      </c>
      <c r="GA34" s="164"/>
      <c r="GB34" s="165">
        <v>25.27</v>
      </c>
      <c r="GC34" s="165">
        <v>91.411199999999994</v>
      </c>
      <c r="GD34" s="165">
        <v>94.986999999999995</v>
      </c>
      <c r="GE34" s="166">
        <v>14.95</v>
      </c>
      <c r="GF34" s="165">
        <v>84.877399999999994</v>
      </c>
      <c r="GG34" s="165">
        <v>19.7</v>
      </c>
      <c r="GH34" s="165">
        <v>-23.2925</v>
      </c>
      <c r="GI34" s="165">
        <v>6.3758999999999997</v>
      </c>
      <c r="GJ34" s="165">
        <v>6.8834</v>
      </c>
      <c r="GK34" s="165">
        <v>2.0478000000000001</v>
      </c>
      <c r="GL34" s="164"/>
      <c r="GM34" s="164"/>
      <c r="GN34" s="165">
        <v>-14.033099999999999</v>
      </c>
      <c r="GO34" s="165">
        <v>-39.954000000000001</v>
      </c>
      <c r="GP34" s="165">
        <v>19.578099999999999</v>
      </c>
      <c r="GQ34" s="165">
        <v>41.8491</v>
      </c>
      <c r="GR34" s="165">
        <v>55.216099999999997</v>
      </c>
      <c r="GS34" s="165">
        <v>56.5535</v>
      </c>
      <c r="GT34" s="165">
        <v>-174.5061</v>
      </c>
      <c r="GU34" s="165">
        <v>-28.927700000000002</v>
      </c>
      <c r="GV34" s="165">
        <v>29.960699999999999</v>
      </c>
      <c r="GW34" s="165">
        <v>-48.927199999999999</v>
      </c>
      <c r="GX34" s="166">
        <v>8.3967500000000008</v>
      </c>
      <c r="GY34" s="165">
        <v>12.1317</v>
      </c>
      <c r="GZ34" s="165">
        <v>11.7417</v>
      </c>
      <c r="HA34" s="165">
        <v>9.5899000000000001</v>
      </c>
      <c r="HB34" s="165">
        <v>104.46469999999999</v>
      </c>
      <c r="HC34" s="165">
        <v>103.6641</v>
      </c>
      <c r="HD34" s="165">
        <v>283.7</v>
      </c>
      <c r="HE34" s="165">
        <v>-281.86739999999998</v>
      </c>
      <c r="HF34" s="165">
        <v>-564.67550000000006</v>
      </c>
      <c r="HG34" s="165">
        <v>567.91269999999997</v>
      </c>
      <c r="HH34" s="165">
        <v>336.41640000000001</v>
      </c>
      <c r="HI34" s="165">
        <v>-100.8746</v>
      </c>
      <c r="HJ34" s="165">
        <v>-99.196399999999997</v>
      </c>
      <c r="HK34" s="165">
        <v>-56.576500000000003</v>
      </c>
      <c r="HL34" s="165">
        <v>-47.429699999999997</v>
      </c>
      <c r="HM34" s="165">
        <v>68.880099999999999</v>
      </c>
      <c r="HN34" s="165">
        <v>68.507900000000006</v>
      </c>
      <c r="HO34" s="165">
        <v>-67.461100000000002</v>
      </c>
      <c r="HP34" s="165">
        <v>-70.839500000000001</v>
      </c>
      <c r="HQ34" s="165">
        <v>8.4733000000000001</v>
      </c>
      <c r="HR34" s="165">
        <v>8.1107999999999993</v>
      </c>
      <c r="HS34" s="165">
        <v>-48.668399999999998</v>
      </c>
      <c r="HT34" s="165">
        <v>-48.820599999999999</v>
      </c>
      <c r="HU34" s="165">
        <v>67.010000000000005</v>
      </c>
      <c r="HV34" s="165">
        <v>67.7</v>
      </c>
      <c r="HW34" s="165">
        <v>15.5</v>
      </c>
      <c r="HX34" s="165">
        <v>15.2</v>
      </c>
      <c r="HY34" s="165">
        <v>20.714300000000001</v>
      </c>
      <c r="HZ34" s="165">
        <v>-21.68</v>
      </c>
      <c r="IA34" s="165">
        <v>-275.57010000000002</v>
      </c>
      <c r="IB34" s="165">
        <v>64.376099999999994</v>
      </c>
      <c r="IC34" s="165">
        <v>64.005399999999995</v>
      </c>
      <c r="ID34" s="165">
        <v>13.9</v>
      </c>
      <c r="IE34" s="165">
        <v>-26.8</v>
      </c>
      <c r="IF34" s="165">
        <v>-7.9</v>
      </c>
      <c r="IG34" s="165">
        <v>-7.9</v>
      </c>
      <c r="IH34" s="164"/>
      <c r="II34" s="165">
        <v>1.1472</v>
      </c>
      <c r="IJ34" s="165">
        <v>-332.01749999999998</v>
      </c>
      <c r="IK34" s="165">
        <v>-55.569000000000003</v>
      </c>
      <c r="IL34" s="165">
        <v>227.06469999999999</v>
      </c>
      <c r="IM34" s="165">
        <v>173.9907</v>
      </c>
      <c r="IN34" s="165">
        <v>5.7613000000000003</v>
      </c>
      <c r="IO34" s="165">
        <v>-167.28649999999999</v>
      </c>
      <c r="IP34" s="165">
        <v>165.48650000000001</v>
      </c>
      <c r="IQ34" s="165">
        <v>-101.0759</v>
      </c>
      <c r="IR34" s="165">
        <v>-71.460099999999997</v>
      </c>
      <c r="IS34" s="166">
        <v>-158.48650000000001</v>
      </c>
      <c r="IT34" s="165">
        <v>118.57640000000001</v>
      </c>
      <c r="IU34" s="165">
        <v>118.5988</v>
      </c>
      <c r="IV34" s="165">
        <v>132.79040000000001</v>
      </c>
      <c r="IW34" s="165">
        <v>-208.43270000000001</v>
      </c>
      <c r="IX34" s="165">
        <v>75.341200000000001</v>
      </c>
      <c r="IY34" s="165">
        <v>-134.6146</v>
      </c>
      <c r="IZ34" s="165">
        <v>131.98320000000001</v>
      </c>
      <c r="JA34" s="165">
        <v>-7.4886999999999997</v>
      </c>
      <c r="JB34" s="165">
        <v>23.632000000000001</v>
      </c>
      <c r="JC34" s="165">
        <v>10.72</v>
      </c>
      <c r="JD34" s="165">
        <v>7.1980000000000004</v>
      </c>
      <c r="JE34" s="165">
        <v>7.1749999999999998</v>
      </c>
      <c r="JF34" s="165">
        <v>-10.88</v>
      </c>
      <c r="JG34" s="165">
        <v>-13.92</v>
      </c>
      <c r="JH34" s="164"/>
      <c r="JI34" s="165">
        <v>15.178100000000001</v>
      </c>
      <c r="JJ34" s="165">
        <v>-17.634799999999998</v>
      </c>
      <c r="JK34" s="165">
        <v>-46.144799999999996</v>
      </c>
      <c r="JL34" s="165">
        <v>20</v>
      </c>
      <c r="JM34" s="165">
        <v>52.893000000000001</v>
      </c>
      <c r="JN34" s="165">
        <v>51.091999999999999</v>
      </c>
      <c r="JO34" s="164"/>
      <c r="JP34" s="164"/>
      <c r="JQ34" s="165">
        <v>46.478900000000003</v>
      </c>
      <c r="JR34" s="165">
        <v>46.571300000000001</v>
      </c>
      <c r="JS34" s="165">
        <v>46.163400000000003</v>
      </c>
      <c r="JT34" s="164"/>
      <c r="JU34" s="165">
        <v>27.5</v>
      </c>
      <c r="JV34" s="165">
        <v>18.268699999999999</v>
      </c>
      <c r="JW34" s="165">
        <v>8.33</v>
      </c>
      <c r="JX34" s="164"/>
      <c r="JY34" s="165">
        <v>-48.139299999999999</v>
      </c>
      <c r="JZ34" s="165">
        <v>81.005700000000004</v>
      </c>
      <c r="KA34" s="165">
        <v>58.026200000000003</v>
      </c>
      <c r="KB34" s="165">
        <v>-45.3658</v>
      </c>
      <c r="KC34" s="165">
        <v>-77.8048</v>
      </c>
      <c r="KD34" s="165">
        <v>47.2941</v>
      </c>
      <c r="KE34" s="165">
        <v>30.710699999999999</v>
      </c>
      <c r="KF34" s="165">
        <v>-36.200000000000003</v>
      </c>
      <c r="KG34" s="165">
        <v>36.9</v>
      </c>
      <c r="KH34" s="165">
        <v>-226.4933</v>
      </c>
      <c r="KI34" s="165">
        <v>318.96570000000003</v>
      </c>
    </row>
    <row r="35" spans="1:295" ht="18" customHeight="1" x14ac:dyDescent="0.3">
      <c r="A35" s="160" t="s">
        <v>74</v>
      </c>
      <c r="B35" s="160" t="s">
        <v>858</v>
      </c>
      <c r="C35" s="164"/>
      <c r="D35" s="166">
        <v>20.317499999999999</v>
      </c>
      <c r="E35" s="166">
        <v>-28.630700000000001</v>
      </c>
      <c r="F35" s="165">
        <v>-31.14</v>
      </c>
      <c r="G35" s="165">
        <v>22.913599999999999</v>
      </c>
      <c r="H35" s="164"/>
      <c r="I35" s="165">
        <v>60.981000000000002</v>
      </c>
      <c r="J35" s="165">
        <v>-100.9983</v>
      </c>
      <c r="K35" s="165">
        <v>72.474000000000004</v>
      </c>
      <c r="L35" s="165">
        <v>36.524900000000002</v>
      </c>
      <c r="M35" s="165">
        <v>36.006399999999999</v>
      </c>
      <c r="N35" s="165">
        <v>-6.66</v>
      </c>
      <c r="O35" s="165">
        <v>-61.390999999999998</v>
      </c>
      <c r="P35" s="165">
        <v>55</v>
      </c>
      <c r="Q35" s="165">
        <v>18.216000000000001</v>
      </c>
      <c r="R35" s="166">
        <v>-55</v>
      </c>
      <c r="S35" s="166">
        <v>12.8277</v>
      </c>
      <c r="T35" s="165">
        <v>206.5958</v>
      </c>
      <c r="U35" s="165">
        <v>14.1952</v>
      </c>
      <c r="V35" s="165">
        <v>14.3127</v>
      </c>
      <c r="W35" s="165">
        <v>23.412800000000001</v>
      </c>
      <c r="X35" s="165">
        <v>16.080100000000002</v>
      </c>
      <c r="Y35" s="165">
        <v>1.9176</v>
      </c>
      <c r="Z35" s="165">
        <v>8.0937000000000001</v>
      </c>
      <c r="AA35" s="164"/>
      <c r="AB35" s="164"/>
      <c r="AC35" s="165">
        <v>-75.64</v>
      </c>
      <c r="AD35" s="165">
        <v>-76.19</v>
      </c>
      <c r="AE35" s="164"/>
      <c r="AF35" s="165">
        <v>6.66</v>
      </c>
      <c r="AG35" s="165">
        <v>59.4</v>
      </c>
      <c r="AH35" s="165">
        <v>8.1549999999999994</v>
      </c>
      <c r="AI35" s="165">
        <v>0.17199999999999999</v>
      </c>
      <c r="AJ35" s="166">
        <v>-59.78</v>
      </c>
      <c r="AK35" s="165">
        <v>-59.58</v>
      </c>
      <c r="AL35" s="165">
        <v>-71.13</v>
      </c>
      <c r="AM35" s="165">
        <v>59.82</v>
      </c>
      <c r="AN35" s="165">
        <v>60.6</v>
      </c>
      <c r="AO35" s="165">
        <v>13.855600000000001</v>
      </c>
      <c r="AP35" s="165">
        <v>12.0519</v>
      </c>
      <c r="AQ35" s="165">
        <v>74.955100000000002</v>
      </c>
      <c r="AR35" s="165">
        <v>76.586799999999997</v>
      </c>
      <c r="AS35" s="165">
        <v>42.9054</v>
      </c>
      <c r="AT35" s="165">
        <v>-49.510100000000001</v>
      </c>
      <c r="AU35" s="165">
        <v>-47.420900000000003</v>
      </c>
      <c r="AV35" s="165">
        <v>28.784400000000002</v>
      </c>
      <c r="AW35" s="165">
        <v>28.981400000000001</v>
      </c>
      <c r="AX35" s="165">
        <v>75.900800000000004</v>
      </c>
      <c r="AY35" s="165">
        <v>78.350099999999998</v>
      </c>
      <c r="AZ35" s="165">
        <v>-10.7959</v>
      </c>
      <c r="BA35" s="165">
        <v>-15.337</v>
      </c>
      <c r="BB35" s="165">
        <v>-417.09820000000002</v>
      </c>
      <c r="BC35" s="165">
        <v>-15.544600000000001</v>
      </c>
      <c r="BD35" s="165">
        <v>-13.6</v>
      </c>
      <c r="BE35" s="165">
        <v>-13.7</v>
      </c>
      <c r="BF35" s="165">
        <v>53.422699999999999</v>
      </c>
      <c r="BG35" s="165">
        <v>52.888500000000001</v>
      </c>
      <c r="BH35" s="165">
        <v>-7.1870000000000003</v>
      </c>
      <c r="BI35" s="164"/>
      <c r="BJ35" s="165">
        <v>-27.6694</v>
      </c>
      <c r="BK35" s="165">
        <v>10.355399999999999</v>
      </c>
      <c r="BL35" s="165">
        <v>8.0820000000000007</v>
      </c>
      <c r="BM35" s="165">
        <v>5.4118000000000004</v>
      </c>
      <c r="BN35" s="165">
        <v>451.00240000000002</v>
      </c>
      <c r="BO35" s="165">
        <v>0</v>
      </c>
      <c r="BP35" s="165">
        <v>205.87780000000001</v>
      </c>
      <c r="BQ35" s="165">
        <v>-418.83780000000002</v>
      </c>
      <c r="BR35" s="165">
        <v>515.75239999999997</v>
      </c>
      <c r="BS35" s="164"/>
      <c r="BT35" s="165">
        <v>-62.225299999999997</v>
      </c>
      <c r="BU35" s="165">
        <v>62.941800000000001</v>
      </c>
      <c r="BV35" s="165">
        <v>112.4496</v>
      </c>
      <c r="BW35" s="165">
        <v>20.64</v>
      </c>
      <c r="BX35" s="165">
        <v>29.54</v>
      </c>
      <c r="BY35" s="165">
        <v>120.33</v>
      </c>
      <c r="BZ35" s="165">
        <v>0</v>
      </c>
      <c r="CA35" s="165">
        <v>-97.918499999999995</v>
      </c>
      <c r="CB35" s="165">
        <v>-99.793899999999994</v>
      </c>
      <c r="CC35" s="165">
        <v>160.45820000000001</v>
      </c>
      <c r="CD35" s="165">
        <v>161.7561</v>
      </c>
      <c r="CE35" s="165">
        <v>-10.2735</v>
      </c>
      <c r="CF35" s="165">
        <v>-85.251400000000004</v>
      </c>
      <c r="CG35" s="165">
        <v>-84.9238</v>
      </c>
      <c r="CH35" s="165">
        <v>-0.35899999999999999</v>
      </c>
      <c r="CI35" s="165">
        <v>-131.3297</v>
      </c>
      <c r="CJ35" s="164"/>
      <c r="CK35" s="164"/>
      <c r="CL35" s="164"/>
      <c r="CM35" s="165">
        <v>263.39999999999998</v>
      </c>
      <c r="CN35" s="165">
        <v>-19.54</v>
      </c>
      <c r="CO35" s="165">
        <v>62.45</v>
      </c>
      <c r="CP35" s="165">
        <v>62.516100000000002</v>
      </c>
      <c r="CQ35" s="165">
        <v>64.465500000000006</v>
      </c>
      <c r="CR35" s="165">
        <v>-50.473799999999997</v>
      </c>
      <c r="CS35" s="165">
        <v>-50.222900000000003</v>
      </c>
      <c r="CT35" s="165">
        <v>12.2744</v>
      </c>
      <c r="CU35" s="165">
        <v>-21.470800000000001</v>
      </c>
      <c r="CV35" s="165">
        <v>20.3428</v>
      </c>
      <c r="CW35" s="165">
        <v>14.206099999999999</v>
      </c>
      <c r="CX35" s="165">
        <v>76.63</v>
      </c>
      <c r="CY35" s="165">
        <v>41.54</v>
      </c>
      <c r="CZ35" s="165">
        <v>59.069800000000001</v>
      </c>
      <c r="DA35" s="165">
        <v>56.254600000000003</v>
      </c>
      <c r="DB35" s="165">
        <v>-27.56</v>
      </c>
      <c r="DC35" s="165">
        <v>-2.6265999999999998</v>
      </c>
      <c r="DD35" s="165">
        <v>131.83150000000001</v>
      </c>
      <c r="DE35" s="165">
        <v>131.22219999999999</v>
      </c>
      <c r="DF35" s="165">
        <v>-144.18049999999999</v>
      </c>
      <c r="DG35" s="164"/>
      <c r="DH35" s="165">
        <v>-28.738800000000001</v>
      </c>
      <c r="DI35" s="165">
        <v>-128.1</v>
      </c>
      <c r="DJ35" s="165">
        <v>-129.19999999999999</v>
      </c>
      <c r="DK35" s="165">
        <v>29.583400000000001</v>
      </c>
      <c r="DL35" s="165">
        <v>103.13420000000001</v>
      </c>
      <c r="DM35" s="164"/>
      <c r="DN35" s="165">
        <v>144.7449</v>
      </c>
      <c r="DO35" s="166">
        <v>102.17</v>
      </c>
      <c r="DP35" s="165">
        <v>-5.52</v>
      </c>
      <c r="DQ35" s="165">
        <v>62.991999999999997</v>
      </c>
      <c r="DR35" s="165">
        <v>142.42310000000001</v>
      </c>
      <c r="DS35" s="165">
        <v>-14.74</v>
      </c>
      <c r="DT35" s="165">
        <v>-14.91</v>
      </c>
      <c r="DU35" s="165">
        <v>96.48</v>
      </c>
      <c r="DV35" s="165">
        <v>76.69</v>
      </c>
      <c r="DW35" s="165">
        <v>144.27269999999999</v>
      </c>
      <c r="DX35" s="165">
        <v>140.87270000000001</v>
      </c>
      <c r="DY35" s="165">
        <v>-84.688900000000004</v>
      </c>
      <c r="DZ35" s="165">
        <v>-82.372699999999995</v>
      </c>
      <c r="EA35" s="165">
        <v>234.39680000000001</v>
      </c>
      <c r="EB35" s="165">
        <v>183.869</v>
      </c>
      <c r="EC35" s="165">
        <v>178.727</v>
      </c>
      <c r="ED35" s="165">
        <v>180.63069999999999</v>
      </c>
      <c r="EE35" s="165">
        <v>38.646799999999999</v>
      </c>
      <c r="EF35" s="165">
        <v>12.373100000000001</v>
      </c>
      <c r="EG35" s="165">
        <v>-25.077999999999999</v>
      </c>
      <c r="EH35" s="165">
        <v>427.30849999999998</v>
      </c>
      <c r="EI35" s="165">
        <v>75.632499999999993</v>
      </c>
      <c r="EJ35" s="164"/>
      <c r="EK35" s="165">
        <v>-39.400199999999998</v>
      </c>
      <c r="EL35" s="165">
        <v>-36.2301</v>
      </c>
      <c r="EM35" s="165">
        <v>35.7913</v>
      </c>
      <c r="EN35" s="165">
        <v>-14.6249</v>
      </c>
      <c r="EO35" s="165">
        <v>-14.2605</v>
      </c>
      <c r="EP35" s="165">
        <v>32.304000000000002</v>
      </c>
      <c r="EQ35" s="165">
        <v>-68.1494</v>
      </c>
      <c r="ER35" s="165">
        <v>-69.191000000000003</v>
      </c>
      <c r="ES35" s="165">
        <v>17.495100000000001</v>
      </c>
      <c r="ET35" s="165">
        <v>0</v>
      </c>
      <c r="EU35" s="165">
        <v>-8.7200000000000006</v>
      </c>
      <c r="EV35" s="165">
        <v>1</v>
      </c>
      <c r="EW35" s="165">
        <v>20.072900000000001</v>
      </c>
      <c r="EX35" s="165">
        <v>-108.5819</v>
      </c>
      <c r="EY35" s="165">
        <v>-35.594799999999999</v>
      </c>
      <c r="EZ35" s="165">
        <v>-35.119399999999999</v>
      </c>
      <c r="FA35" s="165">
        <v>6.2857000000000003</v>
      </c>
      <c r="FB35" s="165">
        <v>-10.510999999999999</v>
      </c>
      <c r="FC35" s="165">
        <v>0</v>
      </c>
      <c r="FD35" s="165">
        <v>22.968</v>
      </c>
      <c r="FE35" s="164"/>
      <c r="FF35" s="165">
        <v>22.743600000000001</v>
      </c>
      <c r="FG35" s="165">
        <v>16.2865</v>
      </c>
      <c r="FH35" s="165">
        <v>16.835000000000001</v>
      </c>
      <c r="FI35" s="165">
        <v>16.290099999999999</v>
      </c>
      <c r="FJ35" s="165">
        <v>100.4738</v>
      </c>
      <c r="FK35" s="165">
        <v>99.971400000000003</v>
      </c>
      <c r="FL35" s="165">
        <v>-106.83710000000001</v>
      </c>
      <c r="FM35" s="165">
        <v>86.205399999999997</v>
      </c>
      <c r="FN35" s="165">
        <v>85.987899999999996</v>
      </c>
      <c r="FO35" s="165">
        <v>-89.959000000000003</v>
      </c>
      <c r="FP35" s="165">
        <v>-91.089399999999998</v>
      </c>
      <c r="FQ35" s="165">
        <v>-16.5731</v>
      </c>
      <c r="FR35" s="165">
        <v>-44.68</v>
      </c>
      <c r="FS35" s="165">
        <v>7.9645999999999999</v>
      </c>
      <c r="FT35" s="165">
        <v>0.90359999999999996</v>
      </c>
      <c r="FU35" s="165">
        <v>-5.12</v>
      </c>
      <c r="FV35" s="165">
        <v>20.34</v>
      </c>
      <c r="FW35" s="165">
        <v>-17.955200000000001</v>
      </c>
      <c r="FX35" s="164"/>
      <c r="FY35" s="165">
        <v>-14.659000000000001</v>
      </c>
      <c r="FZ35" s="165">
        <v>0.33200000000000002</v>
      </c>
      <c r="GA35" s="164"/>
      <c r="GB35" s="165">
        <v>30.87</v>
      </c>
      <c r="GC35" s="165">
        <v>91.353099999999998</v>
      </c>
      <c r="GD35" s="165">
        <v>90.0595</v>
      </c>
      <c r="GE35" s="166">
        <v>15.08</v>
      </c>
      <c r="GF35" s="165">
        <v>88.140299999999996</v>
      </c>
      <c r="GG35" s="165">
        <v>21.6</v>
      </c>
      <c r="GH35" s="165">
        <v>-23.0273</v>
      </c>
      <c r="GI35" s="165">
        <v>6.7796000000000003</v>
      </c>
      <c r="GJ35" s="165">
        <v>7.4069000000000003</v>
      </c>
      <c r="GK35" s="165">
        <v>1.9345000000000001</v>
      </c>
      <c r="GL35" s="164"/>
      <c r="GM35" s="164"/>
      <c r="GN35" s="164"/>
      <c r="GO35" s="165">
        <v>-39.190899999999999</v>
      </c>
      <c r="GP35" s="165">
        <v>21.2195</v>
      </c>
      <c r="GQ35" s="165">
        <v>40.811100000000003</v>
      </c>
      <c r="GR35" s="165">
        <v>53.286200000000001</v>
      </c>
      <c r="GS35" s="165">
        <v>53.861600000000003</v>
      </c>
      <c r="GT35" s="165">
        <v>-169.92449999999999</v>
      </c>
      <c r="GU35" s="165">
        <v>-30.422999999999998</v>
      </c>
      <c r="GV35" s="165">
        <v>28.596299999999999</v>
      </c>
      <c r="GW35" s="165">
        <v>-51.842500000000001</v>
      </c>
      <c r="GX35" s="165">
        <v>8.6565999999999992</v>
      </c>
      <c r="GY35" s="165">
        <v>11.6532</v>
      </c>
      <c r="GZ35" s="165">
        <v>11.246</v>
      </c>
      <c r="HA35" s="165">
        <v>10.37</v>
      </c>
      <c r="HB35" s="165">
        <v>110.59059999999999</v>
      </c>
      <c r="HC35" s="165">
        <v>110.4731</v>
      </c>
      <c r="HD35" s="165">
        <v>273.2</v>
      </c>
      <c r="HE35" s="165">
        <v>-272.17360000000002</v>
      </c>
      <c r="HF35" s="165">
        <v>-561.98220000000003</v>
      </c>
      <c r="HG35" s="165">
        <v>559.13440000000003</v>
      </c>
      <c r="HH35" s="165">
        <v>329.66230000000002</v>
      </c>
      <c r="HI35" s="165">
        <v>-107.6932</v>
      </c>
      <c r="HJ35" s="165">
        <v>-105.9025</v>
      </c>
      <c r="HK35" s="165">
        <v>-54.484000000000002</v>
      </c>
      <c r="HL35" s="165">
        <v>-44.967399999999998</v>
      </c>
      <c r="HM35" s="165">
        <v>72.482900000000001</v>
      </c>
      <c r="HN35" s="165">
        <v>72.873999999999995</v>
      </c>
      <c r="HO35" s="164"/>
      <c r="HP35" s="164"/>
      <c r="HQ35" s="165">
        <v>11.5496</v>
      </c>
      <c r="HR35" s="165">
        <v>10.6706</v>
      </c>
      <c r="HS35" s="165">
        <v>-65.049300000000002</v>
      </c>
      <c r="HT35" s="165">
        <v>-66.450699999999998</v>
      </c>
      <c r="HU35" s="165">
        <v>58.1</v>
      </c>
      <c r="HV35" s="165">
        <v>57.42</v>
      </c>
      <c r="HW35" s="165">
        <v>15.1</v>
      </c>
      <c r="HX35" s="165">
        <v>15.1</v>
      </c>
      <c r="HY35" s="165">
        <v>20.816800000000001</v>
      </c>
      <c r="HZ35" s="165">
        <v>9.92</v>
      </c>
      <c r="IA35" s="165">
        <v>-285.66640000000001</v>
      </c>
      <c r="IB35" s="165">
        <v>62.6464</v>
      </c>
      <c r="IC35" s="165">
        <v>62.442300000000003</v>
      </c>
      <c r="ID35" s="165">
        <v>16.2</v>
      </c>
      <c r="IE35" s="165">
        <v>-25</v>
      </c>
      <c r="IF35" s="165">
        <v>-9.6</v>
      </c>
      <c r="IG35" s="165">
        <v>-9.5</v>
      </c>
      <c r="IH35" s="165">
        <v>0.84609999999999996</v>
      </c>
      <c r="II35" s="165">
        <v>0.96730000000000005</v>
      </c>
      <c r="IJ35" s="165">
        <v>-324.1995</v>
      </c>
      <c r="IK35" s="165">
        <v>-54.128799999999998</v>
      </c>
      <c r="IL35" s="165">
        <v>258.01830000000001</v>
      </c>
      <c r="IM35" s="165">
        <v>202.16839999999999</v>
      </c>
      <c r="IN35" s="165">
        <v>30.0777</v>
      </c>
      <c r="IO35" s="165">
        <v>-196.77979999999999</v>
      </c>
      <c r="IP35" s="165">
        <v>195.87700000000001</v>
      </c>
      <c r="IQ35" s="165">
        <v>-119.1383</v>
      </c>
      <c r="IR35" s="165">
        <v>-90.308800000000005</v>
      </c>
      <c r="IS35" s="166">
        <v>-188.87700000000001</v>
      </c>
      <c r="IT35" s="165">
        <v>118.3282</v>
      </c>
      <c r="IU35" s="165">
        <v>120.1635</v>
      </c>
      <c r="IV35" s="165">
        <v>134.71440000000001</v>
      </c>
      <c r="IW35" s="165">
        <v>-247.48230000000001</v>
      </c>
      <c r="IX35" s="165">
        <v>91.178299999999993</v>
      </c>
      <c r="IY35" s="165">
        <v>-153.1</v>
      </c>
      <c r="IZ35" s="165">
        <v>152.03219999999999</v>
      </c>
      <c r="JA35" s="165">
        <v>-6.4311999999999996</v>
      </c>
      <c r="JB35" s="165">
        <v>24.327000000000002</v>
      </c>
      <c r="JC35" s="165">
        <v>9.52</v>
      </c>
      <c r="JD35" s="165">
        <v>7.0359999999999996</v>
      </c>
      <c r="JE35" s="165">
        <v>7.165</v>
      </c>
      <c r="JF35" s="165">
        <v>-10</v>
      </c>
      <c r="JG35" s="165">
        <v>-16.399999999999999</v>
      </c>
      <c r="JH35" s="164"/>
      <c r="JI35" s="165">
        <v>16.8475</v>
      </c>
      <c r="JJ35" s="165">
        <v>-17.430399999999999</v>
      </c>
      <c r="JK35" s="165">
        <v>-46.0563</v>
      </c>
      <c r="JL35" s="165">
        <v>18.100000000000001</v>
      </c>
      <c r="JM35" s="165">
        <v>52.710999999999999</v>
      </c>
      <c r="JN35" s="165">
        <v>53.026000000000003</v>
      </c>
      <c r="JO35" s="164"/>
      <c r="JP35" s="164"/>
      <c r="JQ35" s="165">
        <v>46.929600000000001</v>
      </c>
      <c r="JR35" s="165">
        <v>46.006700000000002</v>
      </c>
      <c r="JS35" s="165">
        <v>46.353999999999999</v>
      </c>
      <c r="JT35" s="164"/>
      <c r="JU35" s="165">
        <v>28.5</v>
      </c>
      <c r="JV35" s="165">
        <v>20.3063</v>
      </c>
      <c r="JW35" s="165">
        <v>8.26</v>
      </c>
      <c r="JX35" s="164"/>
      <c r="JY35" s="165">
        <v>-44.4054</v>
      </c>
      <c r="JZ35" s="165">
        <v>77.921599999999998</v>
      </c>
      <c r="KA35" s="165">
        <v>55.294899999999998</v>
      </c>
      <c r="KB35" s="165">
        <v>-44.864699999999999</v>
      </c>
      <c r="KC35" s="165">
        <v>-76.321799999999996</v>
      </c>
      <c r="KD35" s="165">
        <v>44.036299999999997</v>
      </c>
      <c r="KE35" s="165">
        <v>32.178199999999997</v>
      </c>
      <c r="KF35" s="165">
        <v>-38.700000000000003</v>
      </c>
      <c r="KG35" s="165">
        <v>37.200000000000003</v>
      </c>
      <c r="KH35" s="165">
        <v>-226.03290000000001</v>
      </c>
      <c r="KI35" s="165">
        <v>316.5317</v>
      </c>
    </row>
    <row r="36" spans="1:295" ht="18" customHeight="1" x14ac:dyDescent="0.3">
      <c r="A36" s="160" t="s">
        <v>74</v>
      </c>
      <c r="B36" s="160" t="s">
        <v>859</v>
      </c>
      <c r="C36" s="164"/>
      <c r="D36" s="166">
        <v>20.18515</v>
      </c>
      <c r="E36" s="166">
        <v>-28.4346</v>
      </c>
      <c r="F36" s="165">
        <v>-31.5227</v>
      </c>
      <c r="G36" s="165">
        <v>22.1371</v>
      </c>
      <c r="H36" s="164"/>
      <c r="I36" s="165">
        <v>59.231499999999997</v>
      </c>
      <c r="J36" s="165">
        <v>-100.2199</v>
      </c>
      <c r="K36" s="165">
        <v>70.547200000000004</v>
      </c>
      <c r="L36" s="165">
        <v>35.818899999999999</v>
      </c>
      <c r="M36" s="165">
        <v>35.342100000000002</v>
      </c>
      <c r="N36" s="165">
        <v>-6.66</v>
      </c>
      <c r="O36" s="165">
        <v>-61.484999999999999</v>
      </c>
      <c r="P36" s="165">
        <v>57.2</v>
      </c>
      <c r="Q36" s="165">
        <v>18.216000000000001</v>
      </c>
      <c r="R36" s="165">
        <v>-55</v>
      </c>
      <c r="S36" s="165">
        <v>11.921900000000001</v>
      </c>
      <c r="T36" s="165">
        <v>204.17160000000001</v>
      </c>
      <c r="U36" s="165">
        <v>15.019299999999999</v>
      </c>
      <c r="V36" s="165">
        <v>15.3028</v>
      </c>
      <c r="W36" s="165">
        <v>25.488600000000002</v>
      </c>
      <c r="X36" s="165">
        <v>16.2698</v>
      </c>
      <c r="Y36" s="165">
        <v>5.4748999999999999</v>
      </c>
      <c r="Z36" s="165">
        <v>8.3827999999999996</v>
      </c>
      <c r="AA36" s="164"/>
      <c r="AB36" s="164"/>
      <c r="AC36" s="165">
        <v>-75.2</v>
      </c>
      <c r="AD36" s="165">
        <v>-75.09</v>
      </c>
      <c r="AE36" s="164"/>
      <c r="AF36" s="165">
        <v>4.4400000000000004</v>
      </c>
      <c r="AG36" s="165">
        <v>59.4</v>
      </c>
      <c r="AH36" s="165">
        <v>7.5</v>
      </c>
      <c r="AI36" s="165">
        <v>0.16600000000000001</v>
      </c>
      <c r="AJ36" s="166">
        <v>-57.07</v>
      </c>
      <c r="AK36" s="165">
        <v>-56.87</v>
      </c>
      <c r="AL36" s="165">
        <v>-75.33</v>
      </c>
      <c r="AM36" s="165">
        <v>57.24</v>
      </c>
      <c r="AN36" s="165">
        <v>57.7</v>
      </c>
      <c r="AO36" s="165">
        <v>14.4452</v>
      </c>
      <c r="AP36" s="165">
        <v>12.077199999999999</v>
      </c>
      <c r="AQ36" s="165">
        <v>73.268199999999993</v>
      </c>
      <c r="AR36" s="165">
        <v>76.232900000000001</v>
      </c>
      <c r="AS36" s="165">
        <v>42.428899999999999</v>
      </c>
      <c r="AT36" s="165">
        <v>-48.028700000000001</v>
      </c>
      <c r="AU36" s="165">
        <v>-48.131900000000002</v>
      </c>
      <c r="AV36" s="165">
        <v>31.261099999999999</v>
      </c>
      <c r="AW36" s="165">
        <v>26.561699999999998</v>
      </c>
      <c r="AX36" s="165">
        <v>73.809899999999999</v>
      </c>
      <c r="AY36" s="165">
        <v>77.570599999999999</v>
      </c>
      <c r="AZ36" s="165">
        <v>-14.581099999999999</v>
      </c>
      <c r="BA36" s="165">
        <v>-14.995200000000001</v>
      </c>
      <c r="BB36" s="165">
        <v>-402.83539999999999</v>
      </c>
      <c r="BC36" s="165">
        <v>-16.6816</v>
      </c>
      <c r="BD36" s="165">
        <v>-13.5</v>
      </c>
      <c r="BE36" s="165">
        <v>-13.7</v>
      </c>
      <c r="BF36" s="165">
        <v>53.934199999999997</v>
      </c>
      <c r="BG36" s="165">
        <v>52.607500000000002</v>
      </c>
      <c r="BH36" s="165">
        <v>-7.2888000000000002</v>
      </c>
      <c r="BI36" s="164"/>
      <c r="BJ36" s="165">
        <v>-26.461600000000001</v>
      </c>
      <c r="BK36" s="165">
        <v>10.1723</v>
      </c>
      <c r="BL36" s="165">
        <v>8.0155999999999992</v>
      </c>
      <c r="BM36" s="165">
        <v>5.3437999999999999</v>
      </c>
      <c r="BN36" s="165">
        <v>443.83049999999997</v>
      </c>
      <c r="BO36" s="165">
        <v>0</v>
      </c>
      <c r="BP36" s="165">
        <v>209.96729999999999</v>
      </c>
      <c r="BQ36" s="165">
        <v>-408.72359999999998</v>
      </c>
      <c r="BR36" s="165">
        <v>520.89559999999994</v>
      </c>
      <c r="BS36" s="164"/>
      <c r="BT36" s="165">
        <v>-55.808100000000003</v>
      </c>
      <c r="BU36" s="165">
        <v>57.490699999999997</v>
      </c>
      <c r="BV36" s="166">
        <v>114.02634999999999</v>
      </c>
      <c r="BW36" s="165">
        <v>20.62</v>
      </c>
      <c r="BX36" s="165">
        <v>29.58</v>
      </c>
      <c r="BY36" s="166">
        <v>122.26</v>
      </c>
      <c r="BZ36" s="165">
        <v>0</v>
      </c>
      <c r="CA36" s="165">
        <v>-102.3391</v>
      </c>
      <c r="CB36" s="165">
        <v>-102.2051</v>
      </c>
      <c r="CC36" s="165">
        <v>167.8904</v>
      </c>
      <c r="CD36" s="165">
        <v>167.3775</v>
      </c>
      <c r="CE36" s="165">
        <v>-5.4528999999999996</v>
      </c>
      <c r="CF36" s="165">
        <v>-83.222800000000007</v>
      </c>
      <c r="CG36" s="165">
        <v>-83.365099999999998</v>
      </c>
      <c r="CH36" s="165">
        <v>-0.34589999999999999</v>
      </c>
      <c r="CI36" s="165">
        <v>-128.41669999999999</v>
      </c>
      <c r="CJ36" s="164"/>
      <c r="CK36" s="164"/>
      <c r="CL36" s="164"/>
      <c r="CM36" s="165">
        <v>257.89999999999998</v>
      </c>
      <c r="CN36" s="165">
        <v>-19.43</v>
      </c>
      <c r="CO36" s="165">
        <v>63.977400000000003</v>
      </c>
      <c r="CP36" s="165">
        <v>64.176199999999994</v>
      </c>
      <c r="CQ36" s="165">
        <v>66.136700000000005</v>
      </c>
      <c r="CR36" s="165">
        <v>-49.0154</v>
      </c>
      <c r="CS36" s="165">
        <v>-48.755400000000002</v>
      </c>
      <c r="CT36" s="165">
        <v>1</v>
      </c>
      <c r="CU36" s="165">
        <v>-21.7455</v>
      </c>
      <c r="CV36" s="165">
        <v>17.322900000000001</v>
      </c>
      <c r="CW36" s="165">
        <v>14.392799999999999</v>
      </c>
      <c r="CX36" s="165">
        <v>75.56</v>
      </c>
      <c r="CY36" s="165">
        <v>40.94</v>
      </c>
      <c r="CZ36" s="166">
        <v>59.772950000000002</v>
      </c>
      <c r="DA36" s="165">
        <v>56.254600000000003</v>
      </c>
      <c r="DB36" s="165">
        <v>-27.8</v>
      </c>
      <c r="DC36" s="165">
        <v>-2.6265999999999998</v>
      </c>
      <c r="DD36" s="165">
        <v>128.8595</v>
      </c>
      <c r="DE36" s="165">
        <v>128.03110000000001</v>
      </c>
      <c r="DF36" s="165">
        <v>-137.19829999999999</v>
      </c>
      <c r="DG36" s="164"/>
      <c r="DH36" s="165">
        <v>-28.383800000000001</v>
      </c>
      <c r="DI36" s="165">
        <v>-130.6</v>
      </c>
      <c r="DJ36" s="165">
        <v>-132.4</v>
      </c>
      <c r="DK36" s="165">
        <v>30.363499999999998</v>
      </c>
      <c r="DL36" s="165">
        <v>101.9623</v>
      </c>
      <c r="DM36" s="164"/>
      <c r="DN36" s="166">
        <v>145.62379999999999</v>
      </c>
      <c r="DO36" s="165">
        <v>101.61</v>
      </c>
      <c r="DP36" s="165">
        <v>-5.14</v>
      </c>
      <c r="DQ36" s="165">
        <v>64.697000000000003</v>
      </c>
      <c r="DR36" s="165">
        <v>135.90270000000001</v>
      </c>
      <c r="DS36" s="165">
        <v>-14.57</v>
      </c>
      <c r="DT36" s="165">
        <v>-14.72</v>
      </c>
      <c r="DU36" s="165">
        <v>98.1</v>
      </c>
      <c r="DV36" s="165">
        <v>77.56</v>
      </c>
      <c r="DW36" s="165">
        <v>135.65450000000001</v>
      </c>
      <c r="DX36" s="165">
        <v>133.74549999999999</v>
      </c>
      <c r="DY36" s="165">
        <v>-88.042000000000002</v>
      </c>
      <c r="DZ36" s="165">
        <v>-85.218199999999996</v>
      </c>
      <c r="EA36" s="165">
        <v>231.77590000000001</v>
      </c>
      <c r="EB36" s="165">
        <v>177.6473</v>
      </c>
      <c r="EC36" s="165">
        <v>172.5712</v>
      </c>
      <c r="ED36" s="165">
        <v>174.7713</v>
      </c>
      <c r="EE36" s="165">
        <v>58.255499999999998</v>
      </c>
      <c r="EF36" s="165">
        <v>10.924899999999999</v>
      </c>
      <c r="EG36" s="165">
        <v>-23.684000000000001</v>
      </c>
      <c r="EH36" s="165">
        <v>420.35899999999998</v>
      </c>
      <c r="EI36" s="165">
        <v>72.389399999999995</v>
      </c>
      <c r="EJ36" s="164"/>
      <c r="EK36" s="165">
        <v>-37.919899999999998</v>
      </c>
      <c r="EL36" s="165">
        <v>-35.190300000000001</v>
      </c>
      <c r="EM36" s="165">
        <v>34.556600000000003</v>
      </c>
      <c r="EN36" s="165">
        <v>-29.664200000000001</v>
      </c>
      <c r="EO36" s="165">
        <v>-27.8766</v>
      </c>
      <c r="EP36" s="165">
        <v>136.76400000000001</v>
      </c>
      <c r="EQ36" s="165">
        <v>-83.084100000000007</v>
      </c>
      <c r="ER36" s="165">
        <v>-84.336100000000002</v>
      </c>
      <c r="ES36" s="165">
        <v>-1.7416</v>
      </c>
      <c r="ET36" s="165">
        <v>0</v>
      </c>
      <c r="EU36" s="165">
        <v>-7.1</v>
      </c>
      <c r="EV36" s="165">
        <v>105.9</v>
      </c>
      <c r="EW36" s="165">
        <v>19.5685</v>
      </c>
      <c r="EX36" s="165">
        <v>-136.42099999999999</v>
      </c>
      <c r="EY36" s="165">
        <v>-34.944299999999998</v>
      </c>
      <c r="EZ36" s="165">
        <v>-34.0899</v>
      </c>
      <c r="FA36" s="165">
        <v>4.2713999999999999</v>
      </c>
      <c r="FB36" s="165">
        <v>-9.2296999999999993</v>
      </c>
      <c r="FC36" s="165">
        <v>0</v>
      </c>
      <c r="FD36" s="165">
        <v>23.004200000000001</v>
      </c>
      <c r="FE36" s="164"/>
      <c r="FF36" s="165">
        <v>22.700199999999999</v>
      </c>
      <c r="FG36" s="165">
        <v>15.908099999999999</v>
      </c>
      <c r="FH36" s="165">
        <v>16.534099999999999</v>
      </c>
      <c r="FI36" s="165">
        <v>15.956799999999999</v>
      </c>
      <c r="FJ36" s="165">
        <v>103.3205</v>
      </c>
      <c r="FK36" s="165">
        <v>103.15309999999999</v>
      </c>
      <c r="FL36" s="165">
        <v>-109.349</v>
      </c>
      <c r="FM36" s="165">
        <v>90.169600000000003</v>
      </c>
      <c r="FN36" s="165">
        <v>90.542699999999996</v>
      </c>
      <c r="FO36" s="165">
        <v>-87.507999999999996</v>
      </c>
      <c r="FP36" s="165">
        <v>-87.171800000000005</v>
      </c>
      <c r="FQ36" s="165">
        <v>-16.8368</v>
      </c>
      <c r="FR36" s="165">
        <v>-43.78</v>
      </c>
      <c r="FS36" s="165">
        <v>8.7653999999999996</v>
      </c>
      <c r="FT36" s="165">
        <v>0.95</v>
      </c>
      <c r="FU36" s="165">
        <v>-4.9800000000000004</v>
      </c>
      <c r="FV36" s="165">
        <v>19.09</v>
      </c>
      <c r="FW36" s="165">
        <v>-17.984500000000001</v>
      </c>
      <c r="FX36" s="164"/>
      <c r="FY36" s="164"/>
      <c r="FZ36" s="165">
        <v>0.33400000000000002</v>
      </c>
      <c r="GA36" s="164"/>
      <c r="GB36" s="165">
        <v>32.56</v>
      </c>
      <c r="GC36" s="165">
        <v>89.191800000000001</v>
      </c>
      <c r="GD36" s="165">
        <v>88.611800000000002</v>
      </c>
      <c r="GE36" s="165">
        <v>15.21</v>
      </c>
      <c r="GF36" s="165">
        <v>91.780500000000004</v>
      </c>
      <c r="GG36" s="165">
        <v>22.3</v>
      </c>
      <c r="GH36" s="165">
        <v>-23.131799999999998</v>
      </c>
      <c r="GI36" s="165">
        <v>6.2248000000000001</v>
      </c>
      <c r="GJ36" s="165">
        <v>6.8276000000000003</v>
      </c>
      <c r="GK36" s="165">
        <v>1.9388000000000001</v>
      </c>
      <c r="GL36" s="164"/>
      <c r="GM36" s="164"/>
      <c r="GN36" s="164"/>
      <c r="GO36" s="165">
        <v>-39.680900000000001</v>
      </c>
      <c r="GP36" s="165">
        <v>23.182600000000001</v>
      </c>
      <c r="GQ36" s="165">
        <v>41.4</v>
      </c>
      <c r="GR36" s="165">
        <v>53.945399999999999</v>
      </c>
      <c r="GS36" s="165">
        <v>56.756599999999999</v>
      </c>
      <c r="GT36" s="165">
        <v>-172.81540000000001</v>
      </c>
      <c r="GU36" s="165">
        <v>-31.573799999999999</v>
      </c>
      <c r="GV36" s="165">
        <v>30.105599999999999</v>
      </c>
      <c r="GW36" s="165">
        <v>-55.772199999999998</v>
      </c>
      <c r="GX36" s="165">
        <v>8.1285000000000007</v>
      </c>
      <c r="GY36" s="165">
        <v>11.3993</v>
      </c>
      <c r="GZ36" s="165">
        <v>10.9612</v>
      </c>
      <c r="HA36" s="165">
        <v>10</v>
      </c>
      <c r="HB36" s="165">
        <v>111.7989</v>
      </c>
      <c r="HC36" s="165">
        <v>112.2825</v>
      </c>
      <c r="HD36" s="165">
        <v>280.8</v>
      </c>
      <c r="HE36" s="165">
        <v>-280.0856</v>
      </c>
      <c r="HF36" s="165">
        <v>-561.15279999999996</v>
      </c>
      <c r="HG36" s="165">
        <v>564.28909999999996</v>
      </c>
      <c r="HH36" s="165">
        <v>340.1841</v>
      </c>
      <c r="HI36" s="165">
        <v>-108.2363</v>
      </c>
      <c r="HJ36" s="165">
        <v>-104.9102</v>
      </c>
      <c r="HK36" s="165">
        <v>-59.199599999999997</v>
      </c>
      <c r="HL36" s="165">
        <v>-49.954099999999997</v>
      </c>
      <c r="HM36" s="165">
        <v>71.661799999999999</v>
      </c>
      <c r="HN36" s="165">
        <v>69.927199999999999</v>
      </c>
      <c r="HO36" s="164"/>
      <c r="HP36" s="164"/>
      <c r="HQ36" s="165">
        <v>19.196200000000001</v>
      </c>
      <c r="HR36" s="165">
        <v>19.0533</v>
      </c>
      <c r="HS36" s="165">
        <v>-63.1008</v>
      </c>
      <c r="HT36" s="165">
        <v>-60.535600000000002</v>
      </c>
      <c r="HU36" s="165">
        <v>63.87</v>
      </c>
      <c r="HV36" s="165">
        <v>63.42</v>
      </c>
      <c r="HW36" s="165">
        <v>16</v>
      </c>
      <c r="HX36" s="165">
        <v>15.4</v>
      </c>
      <c r="HY36" s="165">
        <v>20.838200000000001</v>
      </c>
      <c r="HZ36" s="165">
        <v>-6.32</v>
      </c>
      <c r="IA36" s="165">
        <v>-284.37880000000001</v>
      </c>
      <c r="IB36" s="165">
        <v>67.061300000000003</v>
      </c>
      <c r="IC36" s="165">
        <v>66.884299999999996</v>
      </c>
      <c r="ID36" s="165">
        <v>17.899999999999999</v>
      </c>
      <c r="IE36" s="165">
        <v>-29.6</v>
      </c>
      <c r="IF36" s="165">
        <v>-18.899999999999999</v>
      </c>
      <c r="IG36" s="165">
        <v>-18.3</v>
      </c>
      <c r="IH36" s="165">
        <v>1.0609999999999999</v>
      </c>
      <c r="II36" s="165">
        <v>1.214</v>
      </c>
      <c r="IJ36" s="165">
        <v>-333.92520000000002</v>
      </c>
      <c r="IK36" s="165">
        <v>-52.000300000000003</v>
      </c>
      <c r="IL36" s="165">
        <v>293.70249999999999</v>
      </c>
      <c r="IM36" s="165">
        <v>226.6559</v>
      </c>
      <c r="IN36" s="165">
        <v>50.333199999999998</v>
      </c>
      <c r="IO36" s="165">
        <v>-220.3749</v>
      </c>
      <c r="IP36" s="165">
        <v>220.51140000000001</v>
      </c>
      <c r="IQ36" s="165">
        <v>-158.41319999999999</v>
      </c>
      <c r="IR36" s="165">
        <v>-114.4286</v>
      </c>
      <c r="IS36" s="166">
        <v>-213.51140000000001</v>
      </c>
      <c r="IT36" s="165">
        <v>107.6452</v>
      </c>
      <c r="IU36" s="165">
        <v>108.0043</v>
      </c>
      <c r="IV36" s="165">
        <v>151.45769999999999</v>
      </c>
      <c r="IW36" s="165">
        <v>-278.51209999999998</v>
      </c>
      <c r="IX36" s="165">
        <v>116.91589999999999</v>
      </c>
      <c r="IY36" s="165">
        <v>-157.09309999999999</v>
      </c>
      <c r="IZ36" s="165">
        <v>159.72219999999999</v>
      </c>
      <c r="JA36" s="165">
        <v>-7.0932000000000004</v>
      </c>
      <c r="JB36" s="165">
        <v>23.347999999999999</v>
      </c>
      <c r="JC36" s="165">
        <v>9.36</v>
      </c>
      <c r="JD36" s="166">
        <v>7.2859999999999996</v>
      </c>
      <c r="JE36" s="165">
        <v>7.0049999999999999</v>
      </c>
      <c r="JF36" s="165">
        <v>-10.32</v>
      </c>
      <c r="JG36" s="165">
        <v>-16.64</v>
      </c>
      <c r="JH36" s="164"/>
      <c r="JI36" s="165">
        <v>17.756900000000002</v>
      </c>
      <c r="JJ36" s="165">
        <v>-19.832100000000001</v>
      </c>
      <c r="JK36" s="165">
        <v>-46.2913</v>
      </c>
      <c r="JL36" s="165">
        <v>20.8</v>
      </c>
      <c r="JM36" s="165">
        <v>53.468000000000004</v>
      </c>
      <c r="JN36" s="165">
        <v>52.106000000000002</v>
      </c>
      <c r="JO36" s="165">
        <v>11.382400000000001</v>
      </c>
      <c r="JP36" s="164"/>
      <c r="JQ36" s="165">
        <v>46.7941</v>
      </c>
      <c r="JR36" s="165">
        <v>46.928400000000003</v>
      </c>
      <c r="JS36" s="165">
        <v>45.658799999999999</v>
      </c>
      <c r="JT36" s="164"/>
      <c r="JU36" s="165">
        <v>29.3</v>
      </c>
      <c r="JV36" s="165">
        <v>20.637899999999998</v>
      </c>
      <c r="JW36" s="165">
        <v>8.19</v>
      </c>
      <c r="JX36" s="164"/>
      <c r="JY36" s="165">
        <v>-48.616300000000003</v>
      </c>
      <c r="JZ36" s="165">
        <v>83.602599999999995</v>
      </c>
      <c r="KA36" s="165">
        <v>60.563000000000002</v>
      </c>
      <c r="KB36" s="165">
        <v>-47.444499999999998</v>
      </c>
      <c r="KC36" s="165">
        <v>-81.426299999999998</v>
      </c>
      <c r="KD36" s="165">
        <v>49.425899999999999</v>
      </c>
      <c r="KE36" s="165">
        <v>31.681100000000001</v>
      </c>
      <c r="KF36" s="165">
        <v>-39.200000000000003</v>
      </c>
      <c r="KG36" s="165">
        <v>40.1</v>
      </c>
      <c r="KH36" s="165">
        <v>-216.2978</v>
      </c>
      <c r="KI36" s="165">
        <v>338.18700000000001</v>
      </c>
    </row>
    <row r="37" spans="1:295" ht="18" customHeight="1" x14ac:dyDescent="0.3">
      <c r="A37" s="160" t="s">
        <v>74</v>
      </c>
      <c r="B37" s="160" t="s">
        <v>860</v>
      </c>
      <c r="C37" s="164"/>
      <c r="D37" s="165">
        <v>20.052800000000001</v>
      </c>
      <c r="E37" s="165">
        <v>-28.4346</v>
      </c>
      <c r="F37" s="165">
        <v>-31.629000000000001</v>
      </c>
      <c r="G37" s="165">
        <v>22.112400000000001</v>
      </c>
      <c r="H37" s="164"/>
      <c r="I37" s="166">
        <v>59.562150000000003</v>
      </c>
      <c r="J37" s="165">
        <v>-101.31619999999999</v>
      </c>
      <c r="K37" s="165">
        <v>73.030199999999994</v>
      </c>
      <c r="L37" s="165">
        <v>37.006900000000002</v>
      </c>
      <c r="M37" s="165">
        <v>36.907699999999998</v>
      </c>
      <c r="N37" s="165">
        <v>-4.4400000000000004</v>
      </c>
      <c r="O37" s="165">
        <v>-62.034999999999997</v>
      </c>
      <c r="P37" s="165">
        <v>57.2</v>
      </c>
      <c r="Q37" s="165">
        <v>18.216000000000001</v>
      </c>
      <c r="R37" s="165">
        <v>-55</v>
      </c>
      <c r="S37" s="165">
        <v>12.954499999999999</v>
      </c>
      <c r="T37" s="165">
        <v>207.1352</v>
      </c>
      <c r="U37" s="166">
        <v>15.55795</v>
      </c>
      <c r="V37" s="165">
        <v>16.071999999999999</v>
      </c>
      <c r="W37" s="165">
        <v>26.799399999999999</v>
      </c>
      <c r="X37" s="165">
        <v>17.275200000000002</v>
      </c>
      <c r="Y37" s="165">
        <v>5.4976000000000003</v>
      </c>
      <c r="Z37" s="165">
        <v>7.9908000000000001</v>
      </c>
      <c r="AA37" s="164"/>
      <c r="AB37" s="164"/>
      <c r="AC37" s="165">
        <v>-74.680000000000007</v>
      </c>
      <c r="AD37" s="165">
        <v>-75.010000000000005</v>
      </c>
      <c r="AE37" s="164"/>
      <c r="AF37" s="165">
        <v>4.4400000000000004</v>
      </c>
      <c r="AG37" s="165">
        <v>59.4</v>
      </c>
      <c r="AH37" s="165">
        <v>8.359</v>
      </c>
      <c r="AI37" s="165">
        <v>0.17299999999999999</v>
      </c>
      <c r="AJ37" s="166">
        <v>-56</v>
      </c>
      <c r="AK37" s="165">
        <v>-55.8</v>
      </c>
      <c r="AL37" s="165">
        <v>-80.819999999999993</v>
      </c>
      <c r="AM37" s="165">
        <v>56.12</v>
      </c>
      <c r="AN37" s="165">
        <v>56.29</v>
      </c>
      <c r="AO37" s="165">
        <v>14.6165</v>
      </c>
      <c r="AP37" s="165">
        <v>11.4298</v>
      </c>
      <c r="AQ37" s="165">
        <v>75.641499999999994</v>
      </c>
      <c r="AR37" s="165">
        <v>78.628399999999999</v>
      </c>
      <c r="AS37" s="165">
        <v>42.437800000000003</v>
      </c>
      <c r="AT37" s="165">
        <v>-46.481099999999998</v>
      </c>
      <c r="AU37" s="165">
        <v>-45.7361</v>
      </c>
      <c r="AV37" s="165">
        <v>11.5053</v>
      </c>
      <c r="AW37" s="165">
        <v>10.9354</v>
      </c>
      <c r="AX37" s="165">
        <v>79.173599999999993</v>
      </c>
      <c r="AY37" s="165">
        <v>80.900000000000006</v>
      </c>
      <c r="AZ37" s="165">
        <v>-24.681100000000001</v>
      </c>
      <c r="BA37" s="165">
        <v>-26.879799999999999</v>
      </c>
      <c r="BB37" s="165">
        <v>-402.09120000000001</v>
      </c>
      <c r="BC37" s="165">
        <v>-18.376899999999999</v>
      </c>
      <c r="BD37" s="165">
        <v>-12.7</v>
      </c>
      <c r="BE37" s="165">
        <v>-12.7</v>
      </c>
      <c r="BF37" s="165">
        <v>50.297899999999998</v>
      </c>
      <c r="BG37" s="165">
        <v>49.906500000000001</v>
      </c>
      <c r="BH37" s="165">
        <v>-7.5538999999999996</v>
      </c>
      <c r="BI37" s="164"/>
      <c r="BJ37" s="165">
        <v>-24.551400000000001</v>
      </c>
      <c r="BK37" s="165">
        <v>10.7278</v>
      </c>
      <c r="BL37" s="165">
        <v>8.2621000000000002</v>
      </c>
      <c r="BM37" s="165">
        <v>5.5029000000000003</v>
      </c>
      <c r="BN37" s="165">
        <v>435.34640000000002</v>
      </c>
      <c r="BO37" s="165">
        <v>0</v>
      </c>
      <c r="BP37" s="165">
        <v>202.30709999999999</v>
      </c>
      <c r="BQ37" s="165">
        <v>-396.13220000000001</v>
      </c>
      <c r="BR37" s="165">
        <v>514.4366</v>
      </c>
      <c r="BS37" s="164"/>
      <c r="BT37" s="165">
        <v>-79.998800000000003</v>
      </c>
      <c r="BU37" s="165">
        <v>82.284599999999998</v>
      </c>
      <c r="BV37" s="165">
        <v>115.6031</v>
      </c>
      <c r="BW37" s="165">
        <v>22.14</v>
      </c>
      <c r="BX37" s="165">
        <v>31.11</v>
      </c>
      <c r="BY37" s="165">
        <v>124.19</v>
      </c>
      <c r="BZ37" s="165">
        <v>0</v>
      </c>
      <c r="CA37" s="165">
        <v>-97.918499999999995</v>
      </c>
      <c r="CB37" s="165">
        <v>-98.052400000000006</v>
      </c>
      <c r="CC37" s="165">
        <v>159.47399999999999</v>
      </c>
      <c r="CD37" s="165">
        <v>160.62180000000001</v>
      </c>
      <c r="CE37" s="165">
        <v>-7.2347000000000001</v>
      </c>
      <c r="CF37" s="165">
        <v>-88.0017</v>
      </c>
      <c r="CG37" s="165">
        <v>-88.141099999999994</v>
      </c>
      <c r="CH37" s="165">
        <v>0.97250000000000003</v>
      </c>
      <c r="CI37" s="165">
        <v>-130.77010000000001</v>
      </c>
      <c r="CJ37" s="164"/>
      <c r="CK37" s="164"/>
      <c r="CL37" s="164"/>
      <c r="CM37" s="165">
        <v>261.5</v>
      </c>
      <c r="CN37" s="165">
        <v>-19.68</v>
      </c>
      <c r="CO37" s="165">
        <v>63.788699999999999</v>
      </c>
      <c r="CP37" s="165">
        <v>63.652099999999997</v>
      </c>
      <c r="CQ37" s="165">
        <v>65.406599999999997</v>
      </c>
      <c r="CR37" s="165">
        <v>-49.5642</v>
      </c>
      <c r="CS37" s="165">
        <v>-49.490099999999998</v>
      </c>
      <c r="CT37" s="165">
        <v>1</v>
      </c>
      <c r="CU37" s="165">
        <v>-23.917300000000001</v>
      </c>
      <c r="CV37" s="165">
        <v>18.379000000000001</v>
      </c>
      <c r="CW37" s="165">
        <v>14.407400000000001</v>
      </c>
      <c r="CX37" s="165">
        <v>82.64</v>
      </c>
      <c r="CY37" s="165">
        <v>44.18</v>
      </c>
      <c r="CZ37" s="165">
        <v>60.476100000000002</v>
      </c>
      <c r="DA37" s="165">
        <v>56.840499999999999</v>
      </c>
      <c r="DB37" s="165">
        <v>-28.65</v>
      </c>
      <c r="DC37" s="166">
        <v>-2.6265999999999998</v>
      </c>
      <c r="DD37" s="165">
        <v>131.89169999999999</v>
      </c>
      <c r="DE37" s="165">
        <v>130.77539999999999</v>
      </c>
      <c r="DF37" s="165">
        <v>-142.18</v>
      </c>
      <c r="DG37" s="164"/>
      <c r="DH37" s="165">
        <v>-29.671600000000002</v>
      </c>
      <c r="DI37" s="165">
        <v>-132.80000000000001</v>
      </c>
      <c r="DJ37" s="165">
        <v>-132.80000000000001</v>
      </c>
      <c r="DK37" s="165">
        <v>30.4404</v>
      </c>
      <c r="DL37" s="165">
        <v>104.306</v>
      </c>
      <c r="DM37" s="165">
        <v>-0.46960000000000002</v>
      </c>
      <c r="DN37" s="165">
        <v>146.5027</v>
      </c>
      <c r="DO37" s="165">
        <v>103.72</v>
      </c>
      <c r="DP37" s="165">
        <v>-6.11</v>
      </c>
      <c r="DQ37" s="165">
        <v>66.525999999999996</v>
      </c>
      <c r="DR37" s="165">
        <v>141.148</v>
      </c>
      <c r="DS37" s="165">
        <v>-14.42</v>
      </c>
      <c r="DT37" s="165">
        <v>-14.58</v>
      </c>
      <c r="DU37" s="165">
        <v>96.45</v>
      </c>
      <c r="DV37" s="165">
        <v>80.569999999999993</v>
      </c>
      <c r="DW37" s="165">
        <v>141.58179999999999</v>
      </c>
      <c r="DX37" s="165">
        <v>138.7818</v>
      </c>
      <c r="DY37" s="165">
        <v>-84.703500000000005</v>
      </c>
      <c r="DZ37" s="165">
        <v>-82.909099999999995</v>
      </c>
      <c r="EA37" s="165">
        <v>236.9736</v>
      </c>
      <c r="EB37" s="165">
        <v>183.20849999999999</v>
      </c>
      <c r="EC37" s="165">
        <v>177.90780000000001</v>
      </c>
      <c r="ED37" s="165">
        <v>179.97139999999999</v>
      </c>
      <c r="EE37" s="165">
        <v>36.526299999999999</v>
      </c>
      <c r="EF37" s="165">
        <v>14.1592</v>
      </c>
      <c r="EG37" s="165">
        <v>-25.731999999999999</v>
      </c>
      <c r="EH37" s="165">
        <v>405.9171</v>
      </c>
      <c r="EI37" s="165">
        <v>95.140299999999996</v>
      </c>
      <c r="EJ37" s="164"/>
      <c r="EK37" s="165">
        <v>-37.939399999999999</v>
      </c>
      <c r="EL37" s="165">
        <v>-34.945900000000002</v>
      </c>
      <c r="EM37" s="165">
        <v>36.772500000000001</v>
      </c>
      <c r="EN37" s="165">
        <v>-21.0273</v>
      </c>
      <c r="EO37" s="165">
        <v>-19.4816</v>
      </c>
      <c r="EP37" s="165">
        <v>32.304000000000002</v>
      </c>
      <c r="EQ37" s="165">
        <v>-64.318700000000007</v>
      </c>
      <c r="ER37" s="165">
        <v>-65.701499999999996</v>
      </c>
      <c r="ES37" s="165">
        <v>21.7927</v>
      </c>
      <c r="ET37" s="165">
        <v>0</v>
      </c>
      <c r="EU37" s="165">
        <v>-10.039999999999999</v>
      </c>
      <c r="EV37" s="165">
        <v>1</v>
      </c>
      <c r="EW37" s="165">
        <v>19.757999999999999</v>
      </c>
      <c r="EX37" s="165">
        <v>-120.9825</v>
      </c>
      <c r="EY37" s="165">
        <v>-35.998399999999997</v>
      </c>
      <c r="EZ37" s="165">
        <v>-35.348199999999999</v>
      </c>
      <c r="FA37" s="165">
        <v>6.2827000000000002</v>
      </c>
      <c r="FB37" s="165">
        <v>-12.614100000000001</v>
      </c>
      <c r="FC37" s="165">
        <v>0</v>
      </c>
      <c r="FD37" s="165">
        <v>22.822600000000001</v>
      </c>
      <c r="FE37" s="164"/>
      <c r="FF37" s="165">
        <v>22.5946</v>
      </c>
      <c r="FG37" s="165">
        <v>16.6586</v>
      </c>
      <c r="FH37" s="165">
        <v>16.9269</v>
      </c>
      <c r="FI37" s="165">
        <v>16.262699999999999</v>
      </c>
      <c r="FJ37" s="165">
        <v>101.98090000000001</v>
      </c>
      <c r="FK37" s="165">
        <v>98.464299999999994</v>
      </c>
      <c r="FL37" s="165">
        <v>-105.4975</v>
      </c>
      <c r="FM37" s="165">
        <v>87.411000000000001</v>
      </c>
      <c r="FN37" s="165">
        <v>87.519900000000007</v>
      </c>
      <c r="FO37" s="165">
        <v>-86.387699999999995</v>
      </c>
      <c r="FP37" s="165">
        <v>-84.354100000000003</v>
      </c>
      <c r="FQ37" s="165">
        <v>-29.881399999999999</v>
      </c>
      <c r="FR37" s="166">
        <v>-43.484999999999999</v>
      </c>
      <c r="FS37" s="165">
        <v>8.4578000000000007</v>
      </c>
      <c r="FT37" s="165">
        <v>0.97440000000000004</v>
      </c>
      <c r="FU37" s="166">
        <v>-5.23</v>
      </c>
      <c r="FV37" s="165">
        <v>20.010000000000002</v>
      </c>
      <c r="FW37" s="165">
        <v>-17.432500000000001</v>
      </c>
      <c r="FX37" s="164"/>
      <c r="FY37" s="164"/>
      <c r="FZ37" s="165">
        <v>0.39400000000000002</v>
      </c>
      <c r="GA37" s="164"/>
      <c r="GB37" s="165">
        <v>33.17</v>
      </c>
      <c r="GC37" s="165">
        <v>85.997399999999999</v>
      </c>
      <c r="GD37" s="165">
        <v>88.078999999999994</v>
      </c>
      <c r="GE37" s="165">
        <v>14.94</v>
      </c>
      <c r="GF37" s="165">
        <v>92.237099999999998</v>
      </c>
      <c r="GG37" s="165">
        <v>22.8</v>
      </c>
      <c r="GH37" s="165">
        <v>-23.842600000000001</v>
      </c>
      <c r="GI37" s="165">
        <v>5.9646999999999997</v>
      </c>
      <c r="GJ37" s="165">
        <v>6.3737000000000004</v>
      </c>
      <c r="GK37" s="165">
        <v>1.9611000000000001</v>
      </c>
      <c r="GL37" s="164"/>
      <c r="GM37" s="164"/>
      <c r="GN37" s="165">
        <v>-14.664099999999999</v>
      </c>
      <c r="GO37" s="165">
        <v>-40.569099999999999</v>
      </c>
      <c r="GP37" s="165">
        <v>22.073499999999999</v>
      </c>
      <c r="GQ37" s="165">
        <v>42.659599999999998</v>
      </c>
      <c r="GR37" s="165">
        <v>55.505600000000001</v>
      </c>
      <c r="GS37" s="165">
        <v>58.281100000000002</v>
      </c>
      <c r="GT37" s="165">
        <v>-172.09129999999999</v>
      </c>
      <c r="GU37" s="165">
        <v>-31.992799999999999</v>
      </c>
      <c r="GV37" s="165">
        <v>31.075900000000001</v>
      </c>
      <c r="GW37" s="165">
        <v>-57.316200000000002</v>
      </c>
      <c r="GX37" s="165">
        <v>8.0383999999999993</v>
      </c>
      <c r="GY37" s="165">
        <v>11.721500000000001</v>
      </c>
      <c r="GZ37" s="165">
        <v>11.182700000000001</v>
      </c>
      <c r="HA37" s="165">
        <v>9.2056000000000004</v>
      </c>
      <c r="HB37" s="165">
        <v>123.74550000000001</v>
      </c>
      <c r="HC37" s="165">
        <v>124.4012</v>
      </c>
      <c r="HD37" s="165">
        <v>274.10000000000002</v>
      </c>
      <c r="HE37" s="165">
        <v>-270.43669999999997</v>
      </c>
      <c r="HF37" s="165">
        <v>-553.35389999999995</v>
      </c>
      <c r="HG37" s="165">
        <v>553.74649999999997</v>
      </c>
      <c r="HH37" s="165">
        <v>359.87439999999998</v>
      </c>
      <c r="HI37" s="165">
        <v>-121.0258</v>
      </c>
      <c r="HJ37" s="165">
        <v>-117.85120000000001</v>
      </c>
      <c r="HK37" s="165">
        <v>-57.031100000000002</v>
      </c>
      <c r="HL37" s="165">
        <v>-47.881399999999999</v>
      </c>
      <c r="HM37" s="165">
        <v>68.979799999999997</v>
      </c>
      <c r="HN37" s="165">
        <v>68.778199999999998</v>
      </c>
      <c r="HO37" s="164"/>
      <c r="HP37" s="165">
        <v>-81.634900000000002</v>
      </c>
      <c r="HQ37" s="165">
        <v>15.801299999999999</v>
      </c>
      <c r="HR37" s="165">
        <v>15.7354</v>
      </c>
      <c r="HS37" s="165">
        <v>-77.883899999999997</v>
      </c>
      <c r="HT37" s="165">
        <v>-78.084299999999999</v>
      </c>
      <c r="HU37" s="165">
        <v>82.41</v>
      </c>
      <c r="HV37" s="165">
        <v>81.819999999999993</v>
      </c>
      <c r="HW37" s="165">
        <v>15.3</v>
      </c>
      <c r="HX37" s="165">
        <v>15.4</v>
      </c>
      <c r="HY37" s="165">
        <v>21.186399999999999</v>
      </c>
      <c r="HZ37" s="165">
        <v>18.88</v>
      </c>
      <c r="IA37" s="165">
        <v>-300.01979999999998</v>
      </c>
      <c r="IB37" s="165">
        <v>70.958200000000005</v>
      </c>
      <c r="IC37" s="165">
        <v>71.381500000000003</v>
      </c>
      <c r="ID37" s="165">
        <v>17.899999999999999</v>
      </c>
      <c r="IE37" s="165">
        <v>-27.3</v>
      </c>
      <c r="IF37" s="165">
        <v>-13.9</v>
      </c>
      <c r="IG37" s="165">
        <v>-13.9</v>
      </c>
      <c r="IH37" s="165">
        <v>1.4433</v>
      </c>
      <c r="II37" s="165">
        <v>1.2942</v>
      </c>
      <c r="IJ37" s="165">
        <v>-353.89089999999999</v>
      </c>
      <c r="IK37" s="165">
        <v>-68.139399999999995</v>
      </c>
      <c r="IL37" s="165">
        <v>362.90030000000002</v>
      </c>
      <c r="IM37" s="165">
        <v>282.32960000000003</v>
      </c>
      <c r="IN37" s="165">
        <v>84.741100000000003</v>
      </c>
      <c r="IO37" s="165">
        <v>-276.9067</v>
      </c>
      <c r="IP37" s="165">
        <v>279.76150000000001</v>
      </c>
      <c r="IQ37" s="165">
        <v>-147.4796</v>
      </c>
      <c r="IR37" s="165">
        <v>-140.85759999999999</v>
      </c>
      <c r="IS37" s="166">
        <v>-272.76150000000001</v>
      </c>
      <c r="IT37" s="165">
        <v>88.507300000000001</v>
      </c>
      <c r="IU37" s="165">
        <v>87.244699999999995</v>
      </c>
      <c r="IV37" s="165">
        <v>150.274</v>
      </c>
      <c r="IW37" s="165">
        <v>-345.28609999999998</v>
      </c>
      <c r="IX37" s="165">
        <v>144.9066</v>
      </c>
      <c r="IY37" s="165">
        <v>-203.74529999999999</v>
      </c>
      <c r="IZ37" s="165">
        <v>203.7473</v>
      </c>
      <c r="JA37" s="165">
        <v>-6.4587000000000003</v>
      </c>
      <c r="JB37" s="165">
        <v>22.096</v>
      </c>
      <c r="JC37" s="165">
        <v>8.48</v>
      </c>
      <c r="JD37" s="165">
        <v>7.5359999999999996</v>
      </c>
      <c r="JE37" s="165">
        <v>7.5490000000000004</v>
      </c>
      <c r="JF37" s="165">
        <v>-8.7200000000000006</v>
      </c>
      <c r="JG37" s="165">
        <v>-18.32</v>
      </c>
      <c r="JH37" s="164"/>
      <c r="JI37" s="165">
        <v>20.305199999999999</v>
      </c>
      <c r="JJ37" s="165">
        <v>-20.595099999999999</v>
      </c>
      <c r="JK37" s="165">
        <v>-46.083799999999997</v>
      </c>
      <c r="JL37" s="165">
        <v>19.2</v>
      </c>
      <c r="JM37" s="165">
        <v>50.802</v>
      </c>
      <c r="JN37" s="165">
        <v>51.968000000000004</v>
      </c>
      <c r="JO37" s="164"/>
      <c r="JP37" s="164"/>
      <c r="JQ37" s="165">
        <v>46.102400000000003</v>
      </c>
      <c r="JR37" s="165">
        <v>45.319800000000001</v>
      </c>
      <c r="JS37" s="165">
        <v>45.326500000000003</v>
      </c>
      <c r="JT37" s="164"/>
      <c r="JU37" s="165">
        <v>30.1</v>
      </c>
      <c r="JV37" s="165">
        <v>19.336400000000001</v>
      </c>
      <c r="JW37" s="165">
        <v>8.3000000000000007</v>
      </c>
      <c r="JX37" s="164"/>
      <c r="JY37" s="165">
        <v>-47.936599999999999</v>
      </c>
      <c r="JZ37" s="165">
        <v>81.349800000000002</v>
      </c>
      <c r="KA37" s="165">
        <v>58.667099999999998</v>
      </c>
      <c r="KB37" s="165">
        <v>-47.365499999999997</v>
      </c>
      <c r="KC37" s="165">
        <v>-79.945800000000006</v>
      </c>
      <c r="KD37" s="165">
        <v>47.1038</v>
      </c>
      <c r="KE37" s="165">
        <v>32.354999999999997</v>
      </c>
      <c r="KF37" s="165">
        <v>-39.200000000000003</v>
      </c>
      <c r="KG37" s="165">
        <v>39.799999999999997</v>
      </c>
      <c r="KH37" s="165">
        <v>-194.87209999999999</v>
      </c>
      <c r="KI37" s="165">
        <v>339.58100000000002</v>
      </c>
    </row>
    <row r="38" spans="1:295" ht="18" customHeight="1" x14ac:dyDescent="0.3">
      <c r="A38" s="160" t="s">
        <v>74</v>
      </c>
      <c r="B38" s="160" t="s">
        <v>861</v>
      </c>
      <c r="C38" s="164"/>
      <c r="D38" s="165">
        <v>19.841200000000001</v>
      </c>
      <c r="E38" s="165">
        <v>-28.7819</v>
      </c>
      <c r="F38" s="165">
        <v>-32.194000000000003</v>
      </c>
      <c r="G38" s="165">
        <v>22.151599999999998</v>
      </c>
      <c r="H38" s="164"/>
      <c r="I38" s="165">
        <v>59.892800000000001</v>
      </c>
      <c r="J38" s="165">
        <v>-103.1251</v>
      </c>
      <c r="K38" s="165">
        <v>72.739699999999999</v>
      </c>
      <c r="L38" s="165">
        <v>37.164900000000003</v>
      </c>
      <c r="M38" s="165">
        <v>36.773699999999998</v>
      </c>
      <c r="N38" s="165">
        <v>-4.4400000000000004</v>
      </c>
      <c r="O38" s="165">
        <v>-64.385000000000005</v>
      </c>
      <c r="P38" s="165">
        <v>57.2</v>
      </c>
      <c r="Q38" s="165">
        <v>19.044</v>
      </c>
      <c r="R38" s="165">
        <v>-57.2</v>
      </c>
      <c r="S38" s="165">
        <v>13.0969</v>
      </c>
      <c r="T38" s="165">
        <v>211.05</v>
      </c>
      <c r="U38" s="165">
        <v>16.096599999999999</v>
      </c>
      <c r="V38" s="165">
        <v>16.147500000000001</v>
      </c>
      <c r="W38" s="165">
        <v>26.5443</v>
      </c>
      <c r="X38" s="165">
        <v>16.290299999999998</v>
      </c>
      <c r="Y38" s="165">
        <v>5.6806999999999999</v>
      </c>
      <c r="Z38" s="165">
        <v>7.9888000000000003</v>
      </c>
      <c r="AA38" s="164"/>
      <c r="AB38" s="164"/>
      <c r="AC38" s="165">
        <v>-74.989999999999995</v>
      </c>
      <c r="AD38" s="165">
        <v>-74.91</v>
      </c>
      <c r="AE38" s="164"/>
      <c r="AF38" s="165">
        <v>4.4400000000000004</v>
      </c>
      <c r="AG38" s="165">
        <v>61.6</v>
      </c>
      <c r="AH38" s="165">
        <v>8.3260000000000005</v>
      </c>
      <c r="AI38" s="165">
        <v>0.16400000000000001</v>
      </c>
      <c r="AJ38" s="166">
        <v>-56.3</v>
      </c>
      <c r="AK38" s="165">
        <v>-56.1</v>
      </c>
      <c r="AL38" s="165">
        <v>-80.55</v>
      </c>
      <c r="AM38" s="165">
        <v>56.05</v>
      </c>
      <c r="AN38" s="165">
        <v>56.72</v>
      </c>
      <c r="AO38" s="165">
        <v>15.038600000000001</v>
      </c>
      <c r="AP38" s="165">
        <v>11.0387</v>
      </c>
      <c r="AQ38" s="165">
        <v>76.760800000000003</v>
      </c>
      <c r="AR38" s="165">
        <v>79.183899999999994</v>
      </c>
      <c r="AS38" s="165">
        <v>41.145400000000002</v>
      </c>
      <c r="AT38" s="165">
        <v>-46.481299999999997</v>
      </c>
      <c r="AU38" s="165">
        <v>-45.748899999999999</v>
      </c>
      <c r="AV38" s="165">
        <v>10.3134</v>
      </c>
      <c r="AW38" s="165">
        <v>10.1487</v>
      </c>
      <c r="AX38" s="165">
        <v>78.456400000000002</v>
      </c>
      <c r="AY38" s="165">
        <v>80.376099999999994</v>
      </c>
      <c r="AZ38" s="165">
        <v>-23.413699999999999</v>
      </c>
      <c r="BA38" s="165">
        <v>-25.326499999999999</v>
      </c>
      <c r="BB38" s="165">
        <v>-410.55430000000001</v>
      </c>
      <c r="BC38" s="165">
        <v>-16.329000000000001</v>
      </c>
      <c r="BD38" s="165">
        <v>-12.9</v>
      </c>
      <c r="BE38" s="165">
        <v>-12.7</v>
      </c>
      <c r="BF38" s="165">
        <v>51.250100000000003</v>
      </c>
      <c r="BG38" s="165">
        <v>50.320799999999998</v>
      </c>
      <c r="BH38" s="165">
        <v>-6.9528999999999996</v>
      </c>
      <c r="BI38" s="164"/>
      <c r="BJ38" s="165">
        <v>-28.0595</v>
      </c>
      <c r="BK38" s="165">
        <v>10.364699999999999</v>
      </c>
      <c r="BL38" s="165">
        <v>8.1417999999999999</v>
      </c>
      <c r="BM38" s="165">
        <v>5.4157000000000002</v>
      </c>
      <c r="BN38" s="165">
        <v>447.52330000000001</v>
      </c>
      <c r="BO38" s="165">
        <v>0</v>
      </c>
      <c r="BP38" s="165">
        <v>209.32640000000001</v>
      </c>
      <c r="BQ38" s="165">
        <v>-421.82679999999999</v>
      </c>
      <c r="BR38" s="165">
        <v>516.10860000000002</v>
      </c>
      <c r="BS38" s="164"/>
      <c r="BT38" s="165">
        <v>-46.418700000000001</v>
      </c>
      <c r="BU38" s="165">
        <v>48.903799999999997</v>
      </c>
      <c r="BV38" s="166">
        <v>117.0851</v>
      </c>
      <c r="BW38" s="165">
        <v>21.92</v>
      </c>
      <c r="BX38" s="165">
        <v>31.15</v>
      </c>
      <c r="BY38" s="166">
        <v>124.18</v>
      </c>
      <c r="BZ38" s="165">
        <v>0</v>
      </c>
      <c r="CA38" s="165">
        <v>-98.990099999999998</v>
      </c>
      <c r="CB38" s="165">
        <v>-100.06180000000001</v>
      </c>
      <c r="CC38" s="165">
        <v>160.57149999999999</v>
      </c>
      <c r="CD38" s="165">
        <v>161.70519999999999</v>
      </c>
      <c r="CE38" s="165">
        <v>-7.1970999999999998</v>
      </c>
      <c r="CF38" s="165">
        <v>-84.766900000000007</v>
      </c>
      <c r="CG38" s="165">
        <v>-84.555000000000007</v>
      </c>
      <c r="CH38" s="165">
        <v>-0.8548</v>
      </c>
      <c r="CI38" s="165">
        <v>-131.43559999999999</v>
      </c>
      <c r="CJ38" s="164"/>
      <c r="CK38" s="164"/>
      <c r="CL38" s="164"/>
      <c r="CM38" s="165">
        <v>262.89999999999998</v>
      </c>
      <c r="CN38" s="165">
        <v>-19.29</v>
      </c>
      <c r="CO38" s="165">
        <v>64.714600000000004</v>
      </c>
      <c r="CP38" s="165">
        <v>64.936400000000006</v>
      </c>
      <c r="CQ38" s="165">
        <v>67.294399999999996</v>
      </c>
      <c r="CR38" s="165">
        <v>-44.632100000000001</v>
      </c>
      <c r="CS38" s="165">
        <v>-44.026800000000001</v>
      </c>
      <c r="CT38" s="165">
        <v>13.766999999999999</v>
      </c>
      <c r="CU38" s="165">
        <v>-32.175199999999997</v>
      </c>
      <c r="CV38" s="165">
        <v>21.020800000000001</v>
      </c>
      <c r="CW38" s="165">
        <v>14.276899999999999</v>
      </c>
      <c r="CX38" s="165">
        <v>77.97</v>
      </c>
      <c r="CY38" s="165">
        <v>42.28</v>
      </c>
      <c r="CZ38" s="165">
        <v>59.7729</v>
      </c>
      <c r="DA38" s="165">
        <v>56.840499999999999</v>
      </c>
      <c r="DB38" s="165">
        <v>-28.65</v>
      </c>
      <c r="DC38" s="166">
        <v>-2.6957</v>
      </c>
      <c r="DD38" s="165">
        <v>132.6823</v>
      </c>
      <c r="DE38" s="165">
        <v>131.0137</v>
      </c>
      <c r="DF38" s="165">
        <v>-155.5437</v>
      </c>
      <c r="DG38" s="164"/>
      <c r="DH38" s="165">
        <v>-29.311199999999999</v>
      </c>
      <c r="DI38" s="165">
        <v>-130.4</v>
      </c>
      <c r="DJ38" s="165">
        <v>-132.4</v>
      </c>
      <c r="DK38" s="165">
        <v>31.116</v>
      </c>
      <c r="DL38" s="165">
        <v>101.9623</v>
      </c>
      <c r="DM38" s="164"/>
      <c r="DN38" s="166">
        <v>143.86595</v>
      </c>
      <c r="DO38" s="165">
        <v>101.52</v>
      </c>
      <c r="DP38" s="165">
        <v>-6.26</v>
      </c>
      <c r="DQ38" s="165">
        <v>67.0685</v>
      </c>
      <c r="DR38" s="165">
        <v>153.84379999999999</v>
      </c>
      <c r="DS38" s="165">
        <v>-14.45</v>
      </c>
      <c r="DT38" s="165">
        <v>-14.6</v>
      </c>
      <c r="DU38" s="165">
        <v>97.71</v>
      </c>
      <c r="DV38" s="165">
        <v>79.489999999999995</v>
      </c>
      <c r="DW38" s="165">
        <v>154.63640000000001</v>
      </c>
      <c r="DX38" s="165">
        <v>154.2364</v>
      </c>
      <c r="DY38" s="165">
        <v>-78.758200000000002</v>
      </c>
      <c r="DZ38" s="165">
        <v>-76.390900000000002</v>
      </c>
      <c r="EA38" s="165">
        <v>247.37860000000001</v>
      </c>
      <c r="EB38" s="165">
        <v>194.45419999999999</v>
      </c>
      <c r="EC38" s="165">
        <v>186.858</v>
      </c>
      <c r="ED38" s="165">
        <v>190.3914</v>
      </c>
      <c r="EE38" s="165">
        <v>35.7361</v>
      </c>
      <c r="EF38" s="165">
        <v>14.183299999999999</v>
      </c>
      <c r="EG38" s="165">
        <v>-25.673999999999999</v>
      </c>
      <c r="EH38" s="165">
        <v>435.1019</v>
      </c>
      <c r="EI38" s="165">
        <v>95.204499999999996</v>
      </c>
      <c r="EJ38" s="164"/>
      <c r="EK38" s="165">
        <v>-37.172400000000003</v>
      </c>
      <c r="EL38" s="165">
        <v>-34.005099999999999</v>
      </c>
      <c r="EM38" s="165">
        <v>37.482100000000003</v>
      </c>
      <c r="EN38" s="165">
        <v>-26.095600000000001</v>
      </c>
      <c r="EO38" s="165">
        <v>-24.4101</v>
      </c>
      <c r="EP38" s="165">
        <v>32.304000000000002</v>
      </c>
      <c r="EQ38" s="165">
        <v>-60.027999999999999</v>
      </c>
      <c r="ER38" s="165">
        <v>-61.311999999999998</v>
      </c>
      <c r="ES38" s="165">
        <v>21.746300000000002</v>
      </c>
      <c r="ET38" s="165">
        <v>0</v>
      </c>
      <c r="EU38" s="165">
        <v>-9.5500000000000007</v>
      </c>
      <c r="EV38" s="165">
        <v>1</v>
      </c>
      <c r="EW38" s="165">
        <v>19.806799999999999</v>
      </c>
      <c r="EX38" s="165">
        <v>-130.92939999999999</v>
      </c>
      <c r="EY38" s="165">
        <v>-36.018099999999997</v>
      </c>
      <c r="EZ38" s="165">
        <v>-35.332999999999998</v>
      </c>
      <c r="FA38" s="165">
        <v>6.3090000000000002</v>
      </c>
      <c r="FB38" s="165">
        <v>-12.576700000000001</v>
      </c>
      <c r="FC38" s="165">
        <v>0</v>
      </c>
      <c r="FD38" s="165">
        <v>23.0943</v>
      </c>
      <c r="FE38" s="164"/>
      <c r="FF38" s="165">
        <v>22.485700000000001</v>
      </c>
      <c r="FG38" s="165">
        <v>18.767800000000001</v>
      </c>
      <c r="FH38" s="165">
        <v>18.844899999999999</v>
      </c>
      <c r="FI38" s="165">
        <v>18.235800000000001</v>
      </c>
      <c r="FJ38" s="165">
        <v>102.98560000000001</v>
      </c>
      <c r="FK38" s="165">
        <v>102.4833</v>
      </c>
      <c r="FL38" s="165">
        <v>-90.928799999999995</v>
      </c>
      <c r="FM38" s="165">
        <v>80.506799999999998</v>
      </c>
      <c r="FN38" s="165">
        <v>80.998199999999997</v>
      </c>
      <c r="FO38" s="165">
        <v>-81.637900000000002</v>
      </c>
      <c r="FP38" s="165">
        <v>-81.954499999999996</v>
      </c>
      <c r="FQ38" s="165">
        <v>-19.554099999999998</v>
      </c>
      <c r="FR38" s="165">
        <v>-43.19</v>
      </c>
      <c r="FS38" s="165">
        <v>7.8230000000000004</v>
      </c>
      <c r="FT38" s="166">
        <v>0.997</v>
      </c>
      <c r="FU38" s="165">
        <v>-5.48</v>
      </c>
      <c r="FV38" s="165">
        <v>19.68</v>
      </c>
      <c r="FW38" s="165">
        <v>-11.9619</v>
      </c>
      <c r="FX38" s="164"/>
      <c r="FY38" s="164"/>
      <c r="FZ38" s="165">
        <v>0.26600000000000001</v>
      </c>
      <c r="GA38" s="165">
        <v>10.812200000000001</v>
      </c>
      <c r="GB38" s="165">
        <v>34.9</v>
      </c>
      <c r="GC38" s="165">
        <v>82.8125</v>
      </c>
      <c r="GD38" s="165">
        <v>83.078400000000002</v>
      </c>
      <c r="GE38" s="165">
        <v>15.66</v>
      </c>
      <c r="GF38" s="165">
        <v>95.0197</v>
      </c>
      <c r="GG38" s="165">
        <v>22.3</v>
      </c>
      <c r="GH38" s="165">
        <v>-23.563199999999998</v>
      </c>
      <c r="GI38" s="165">
        <v>5.5739000000000001</v>
      </c>
      <c r="GJ38" s="165">
        <v>6.1369999999999996</v>
      </c>
      <c r="GK38" s="165">
        <v>1.9628000000000001</v>
      </c>
      <c r="GL38" s="164"/>
      <c r="GM38" s="164"/>
      <c r="GN38" s="165">
        <v>-15.283899999999999</v>
      </c>
      <c r="GO38" s="165">
        <v>-40.750999999999998</v>
      </c>
      <c r="GP38" s="165">
        <v>23.547599999999999</v>
      </c>
      <c r="GQ38" s="165">
        <v>42.664900000000003</v>
      </c>
      <c r="GR38" s="165">
        <v>57.962499999999999</v>
      </c>
      <c r="GS38" s="165">
        <v>58.769100000000002</v>
      </c>
      <c r="GT38" s="165">
        <v>-175.20070000000001</v>
      </c>
      <c r="GU38" s="165">
        <v>-31.949400000000001</v>
      </c>
      <c r="GV38" s="165">
        <v>31.276499999999999</v>
      </c>
      <c r="GW38" s="165">
        <v>-58.318899999999999</v>
      </c>
      <c r="GX38" s="165">
        <v>8.2062000000000008</v>
      </c>
      <c r="GY38" s="165">
        <v>11.663</v>
      </c>
      <c r="GZ38" s="165">
        <v>11.404199999999999</v>
      </c>
      <c r="HA38" s="165">
        <v>9.5048999999999992</v>
      </c>
      <c r="HB38" s="165">
        <v>126.31529999999999</v>
      </c>
      <c r="HC38" s="165">
        <v>127.0797</v>
      </c>
      <c r="HD38" s="165">
        <v>274.89999999999998</v>
      </c>
      <c r="HE38" s="165">
        <v>-272.14210000000003</v>
      </c>
      <c r="HF38" s="165">
        <v>-545.65139999999997</v>
      </c>
      <c r="HG38" s="165">
        <v>552.42570000000001</v>
      </c>
      <c r="HH38" s="165">
        <v>351.86430000000001</v>
      </c>
      <c r="HI38" s="165">
        <v>-122.27630000000001</v>
      </c>
      <c r="HJ38" s="165">
        <v>-120.0172</v>
      </c>
      <c r="HK38" s="165">
        <v>-52.9527</v>
      </c>
      <c r="HL38" s="165">
        <v>-44.029699999999998</v>
      </c>
      <c r="HM38" s="165">
        <v>68.598100000000002</v>
      </c>
      <c r="HN38" s="165">
        <v>68.947599999999994</v>
      </c>
      <c r="HO38" s="165">
        <v>-89.392600000000002</v>
      </c>
      <c r="HP38" s="165">
        <v>-89.430700000000002</v>
      </c>
      <c r="HQ38" s="165">
        <v>13.2525</v>
      </c>
      <c r="HR38" s="165">
        <v>12.626200000000001</v>
      </c>
      <c r="HS38" s="165">
        <v>-81.063199999999995</v>
      </c>
      <c r="HT38" s="165">
        <v>-80.970600000000005</v>
      </c>
      <c r="HU38" s="165">
        <v>86.37</v>
      </c>
      <c r="HV38" s="165">
        <v>85.62</v>
      </c>
      <c r="HW38" s="165">
        <v>20.7</v>
      </c>
      <c r="HX38" s="165">
        <v>19.600000000000001</v>
      </c>
      <c r="HY38" s="165">
        <v>21.453399999999998</v>
      </c>
      <c r="HZ38" s="165">
        <v>19.2</v>
      </c>
      <c r="IA38" s="165">
        <v>-311.04289999999997</v>
      </c>
      <c r="IB38" s="165">
        <v>70.811899999999994</v>
      </c>
      <c r="IC38" s="165">
        <v>70.610500000000002</v>
      </c>
      <c r="ID38" s="166">
        <v>18.75</v>
      </c>
      <c r="IE38" s="165">
        <v>-24.5</v>
      </c>
      <c r="IF38" s="165">
        <v>-12.3</v>
      </c>
      <c r="IG38" s="165">
        <v>-12.2</v>
      </c>
      <c r="IH38" s="164"/>
      <c r="II38" s="164"/>
      <c r="IJ38" s="165">
        <v>-345.85759999999999</v>
      </c>
      <c r="IK38" s="165">
        <v>-76.079099999999997</v>
      </c>
      <c r="IL38" s="165">
        <v>383.0949</v>
      </c>
      <c r="IM38" s="165">
        <v>300.76710000000003</v>
      </c>
      <c r="IN38" s="165">
        <v>101.8549</v>
      </c>
      <c r="IO38" s="165">
        <v>-289.90589999999997</v>
      </c>
      <c r="IP38" s="165">
        <v>290.51440000000002</v>
      </c>
      <c r="IQ38" s="165">
        <v>-149.29589999999999</v>
      </c>
      <c r="IR38" s="165">
        <v>-142.93029999999999</v>
      </c>
      <c r="IS38" s="166">
        <v>-283.51440000000002</v>
      </c>
      <c r="IT38" s="165">
        <v>86.954899999999995</v>
      </c>
      <c r="IU38" s="165">
        <v>88.100099999999998</v>
      </c>
      <c r="IV38" s="165">
        <v>150.09700000000001</v>
      </c>
      <c r="IW38" s="165">
        <v>-365.91879999999998</v>
      </c>
      <c r="IX38" s="165">
        <v>147.18440000000001</v>
      </c>
      <c r="IY38" s="165">
        <v>-215.6687</v>
      </c>
      <c r="IZ38" s="165">
        <v>218.92590000000001</v>
      </c>
      <c r="JA38" s="165">
        <v>-5.4314</v>
      </c>
      <c r="JB38" s="165">
        <v>23.937000000000001</v>
      </c>
      <c r="JC38" s="165">
        <v>9.44</v>
      </c>
      <c r="JD38" s="165">
        <v>7.2610000000000001</v>
      </c>
      <c r="JE38" s="165">
        <v>7.3049999999999997</v>
      </c>
      <c r="JF38" s="165">
        <v>-10.16</v>
      </c>
      <c r="JG38" s="165">
        <v>-18.399999999999999</v>
      </c>
      <c r="JH38" s="164"/>
      <c r="JI38" s="165">
        <v>19.075299999999999</v>
      </c>
      <c r="JJ38" s="165">
        <v>-20.332599999999999</v>
      </c>
      <c r="JK38" s="165">
        <v>-44.444899999999997</v>
      </c>
      <c r="JL38" s="165">
        <v>17.8</v>
      </c>
      <c r="JM38" s="165">
        <v>53.116</v>
      </c>
      <c r="JN38" s="165">
        <v>52.436999999999998</v>
      </c>
      <c r="JO38" s="165">
        <v>11.397500000000001</v>
      </c>
      <c r="JP38" s="164"/>
      <c r="JQ38" s="165">
        <v>45.235799999999998</v>
      </c>
      <c r="JR38" s="165">
        <v>44.712600000000002</v>
      </c>
      <c r="JS38" s="165">
        <v>45.311700000000002</v>
      </c>
      <c r="JT38" s="164"/>
      <c r="JU38" s="165">
        <v>23.8</v>
      </c>
      <c r="JV38" s="165">
        <v>16.595700000000001</v>
      </c>
      <c r="JW38" s="165">
        <v>8.42</v>
      </c>
      <c r="JX38" s="164"/>
      <c r="JY38" s="165">
        <v>-43.214100000000002</v>
      </c>
      <c r="JZ38" s="165">
        <v>79.037099999999995</v>
      </c>
      <c r="KA38" s="165">
        <v>53.787599999999998</v>
      </c>
      <c r="KB38" s="165">
        <v>-42.987400000000001</v>
      </c>
      <c r="KC38" s="165">
        <v>-77.218000000000004</v>
      </c>
      <c r="KD38" s="165">
        <v>43.006300000000003</v>
      </c>
      <c r="KE38" s="165">
        <v>33.811500000000002</v>
      </c>
      <c r="KF38" s="165">
        <v>-34.299999999999997</v>
      </c>
      <c r="KG38" s="165">
        <v>34.200000000000003</v>
      </c>
      <c r="KH38" s="165">
        <v>-194.0376</v>
      </c>
      <c r="KI38" s="165">
        <v>331.35610000000003</v>
      </c>
    </row>
    <row r="39" spans="1:295" ht="18" customHeight="1" x14ac:dyDescent="0.3">
      <c r="A39" s="160" t="s">
        <v>74</v>
      </c>
      <c r="B39" s="160" t="s">
        <v>862</v>
      </c>
      <c r="C39" s="164"/>
      <c r="D39" s="165">
        <v>19.8337</v>
      </c>
      <c r="E39" s="166">
        <v>-28.310300000000002</v>
      </c>
      <c r="F39" s="165">
        <v>-31.56</v>
      </c>
      <c r="G39" s="165">
        <v>22.603300000000001</v>
      </c>
      <c r="H39" s="164"/>
      <c r="I39" s="165">
        <v>59.154299999999999</v>
      </c>
      <c r="J39" s="165">
        <v>-98.848799999999997</v>
      </c>
      <c r="K39" s="165">
        <v>73.771600000000007</v>
      </c>
      <c r="L39" s="165">
        <v>37.172899999999998</v>
      </c>
      <c r="M39" s="165">
        <v>37.166800000000002</v>
      </c>
      <c r="N39" s="165">
        <v>-4.4400000000000004</v>
      </c>
      <c r="O39" s="165">
        <v>-66.631</v>
      </c>
      <c r="P39" s="165">
        <v>61.6</v>
      </c>
      <c r="Q39" s="165">
        <v>19.044</v>
      </c>
      <c r="R39" s="165">
        <v>-59.4</v>
      </c>
      <c r="S39" s="165">
        <v>11.405900000000001</v>
      </c>
      <c r="T39" s="165">
        <v>205.6506</v>
      </c>
      <c r="U39" s="165">
        <v>15.7226</v>
      </c>
      <c r="V39" s="165">
        <v>16.152699999999999</v>
      </c>
      <c r="W39" s="165">
        <v>26.083600000000001</v>
      </c>
      <c r="X39" s="165">
        <v>16.335599999999999</v>
      </c>
      <c r="Y39" s="165">
        <v>5.4249000000000001</v>
      </c>
      <c r="Z39" s="165">
        <v>8.2873000000000001</v>
      </c>
      <c r="AA39" s="164"/>
      <c r="AB39" s="164"/>
      <c r="AC39" s="165">
        <v>-77.489999999999995</v>
      </c>
      <c r="AD39" s="165">
        <v>-77.42</v>
      </c>
      <c r="AE39" s="164"/>
      <c r="AF39" s="165">
        <v>4.4400000000000004</v>
      </c>
      <c r="AG39" s="165">
        <v>63.8</v>
      </c>
      <c r="AH39" s="165">
        <v>8.8460000000000001</v>
      </c>
      <c r="AI39" s="165">
        <v>0.17899999999999999</v>
      </c>
      <c r="AJ39" s="166">
        <v>-60.89</v>
      </c>
      <c r="AK39" s="165">
        <v>-60.69</v>
      </c>
      <c r="AL39" s="165">
        <v>-75.12</v>
      </c>
      <c r="AM39" s="165">
        <v>61.19</v>
      </c>
      <c r="AN39" s="165">
        <v>61.05</v>
      </c>
      <c r="AO39" s="165">
        <v>11.1829</v>
      </c>
      <c r="AP39" s="165">
        <v>12.408099999999999</v>
      </c>
      <c r="AQ39" s="165">
        <v>75.501800000000003</v>
      </c>
      <c r="AR39" s="165">
        <v>79.187399999999997</v>
      </c>
      <c r="AS39" s="165">
        <v>39.755899999999997</v>
      </c>
      <c r="AT39" s="165">
        <v>-52.193800000000003</v>
      </c>
      <c r="AU39" s="165">
        <v>-52.244900000000001</v>
      </c>
      <c r="AV39" s="165">
        <v>31.4938</v>
      </c>
      <c r="AW39" s="165">
        <v>34.237200000000001</v>
      </c>
      <c r="AX39" s="165">
        <v>76.205100000000002</v>
      </c>
      <c r="AY39" s="165">
        <v>78.672700000000006</v>
      </c>
      <c r="AZ39" s="165">
        <v>-8.2944999999999993</v>
      </c>
      <c r="BA39" s="165">
        <v>-11.694100000000001</v>
      </c>
      <c r="BB39" s="165">
        <v>-416.4042</v>
      </c>
      <c r="BC39" s="165">
        <v>-19.361899999999999</v>
      </c>
      <c r="BD39" s="165">
        <v>-12.1</v>
      </c>
      <c r="BE39" s="165">
        <v>-11.8</v>
      </c>
      <c r="BF39" s="165">
        <v>56.6374</v>
      </c>
      <c r="BG39" s="165">
        <v>56.2331</v>
      </c>
      <c r="BH39" s="165">
        <v>-6.7544000000000004</v>
      </c>
      <c r="BI39" s="164"/>
      <c r="BJ39" s="165">
        <v>-33.1721</v>
      </c>
      <c r="BK39" s="165">
        <v>10.363099999999999</v>
      </c>
      <c r="BL39" s="165">
        <v>8.2651000000000003</v>
      </c>
      <c r="BM39" s="165">
        <v>5.4580000000000002</v>
      </c>
      <c r="BN39" s="165">
        <v>451.46019999999999</v>
      </c>
      <c r="BO39" s="165">
        <v>141.69739999999999</v>
      </c>
      <c r="BP39" s="165">
        <v>142.36879999999999</v>
      </c>
      <c r="BQ39" s="165">
        <v>-404.57670000000002</v>
      </c>
      <c r="BR39" s="165">
        <v>583.09109999999998</v>
      </c>
      <c r="BS39" s="164"/>
      <c r="BT39" s="165">
        <v>-42.271599999999999</v>
      </c>
      <c r="BU39" s="165">
        <v>43.719499999999996</v>
      </c>
      <c r="BV39" s="165">
        <v>118.5671</v>
      </c>
      <c r="BW39" s="165">
        <v>21.45</v>
      </c>
      <c r="BX39" s="165">
        <v>30.5</v>
      </c>
      <c r="BY39" s="165">
        <v>124.17</v>
      </c>
      <c r="BZ39" s="165">
        <v>0</v>
      </c>
      <c r="CA39" s="165">
        <v>-104.4824</v>
      </c>
      <c r="CB39" s="165">
        <v>-104.0805</v>
      </c>
      <c r="CC39" s="165">
        <v>161.18600000000001</v>
      </c>
      <c r="CD39" s="165">
        <v>161.7824</v>
      </c>
      <c r="CE39" s="165">
        <v>-5.4352999999999998</v>
      </c>
      <c r="CF39" s="165">
        <v>-70.745400000000004</v>
      </c>
      <c r="CG39" s="165">
        <v>-71.042199999999994</v>
      </c>
      <c r="CH39" s="165">
        <v>-4.1501000000000001</v>
      </c>
      <c r="CI39" s="165">
        <v>-124.09139999999999</v>
      </c>
      <c r="CJ39" s="164"/>
      <c r="CK39" s="164"/>
      <c r="CL39" s="164"/>
      <c r="CM39" s="165">
        <v>245.6</v>
      </c>
      <c r="CN39" s="165">
        <v>-19.52</v>
      </c>
      <c r="CO39" s="165">
        <v>73.513499999999993</v>
      </c>
      <c r="CP39" s="165">
        <v>73.666499999999999</v>
      </c>
      <c r="CQ39" s="165">
        <v>75.476600000000005</v>
      </c>
      <c r="CR39" s="165">
        <v>-34.2911</v>
      </c>
      <c r="CS39" s="165">
        <v>-32.896599999999999</v>
      </c>
      <c r="CT39" s="165">
        <v>18.377400000000002</v>
      </c>
      <c r="CU39" s="165">
        <v>-47.270499999999998</v>
      </c>
      <c r="CV39" s="165">
        <v>26.624300000000002</v>
      </c>
      <c r="CW39" s="165">
        <v>14.88</v>
      </c>
      <c r="CX39" s="165">
        <v>78.739999999999995</v>
      </c>
      <c r="CY39" s="165">
        <v>42.78</v>
      </c>
      <c r="CZ39" s="166">
        <v>59.7729</v>
      </c>
      <c r="DA39" s="166">
        <v>56.547550000000001</v>
      </c>
      <c r="DB39" s="165">
        <v>-28.63</v>
      </c>
      <c r="DC39" s="166">
        <v>-2.7648000000000001</v>
      </c>
      <c r="DD39" s="165">
        <v>125.2159</v>
      </c>
      <c r="DE39" s="165">
        <v>123.3425</v>
      </c>
      <c r="DF39" s="165">
        <v>-159.85239999999999</v>
      </c>
      <c r="DG39" s="164"/>
      <c r="DH39" s="165">
        <v>-29.2699</v>
      </c>
      <c r="DI39" s="165">
        <v>-135.69999999999999</v>
      </c>
      <c r="DJ39" s="165">
        <v>-138.69999999999999</v>
      </c>
      <c r="DK39" s="165">
        <v>30.539200000000001</v>
      </c>
      <c r="DL39" s="166">
        <v>100.2045</v>
      </c>
      <c r="DM39" s="165">
        <v>-0.46960000000000002</v>
      </c>
      <c r="DN39" s="165">
        <v>141.22919999999999</v>
      </c>
      <c r="DO39" s="165">
        <v>100.5</v>
      </c>
      <c r="DP39" s="165">
        <v>-6.93</v>
      </c>
      <c r="DQ39" s="165">
        <v>68.355000000000004</v>
      </c>
      <c r="DR39" s="165">
        <v>159.18899999999999</v>
      </c>
      <c r="DS39" s="165">
        <v>-14.48</v>
      </c>
      <c r="DT39" s="165">
        <v>-14.66</v>
      </c>
      <c r="DU39" s="165">
        <v>95.99</v>
      </c>
      <c r="DV39" s="165">
        <v>78.69</v>
      </c>
      <c r="DW39" s="165">
        <v>159.5455</v>
      </c>
      <c r="DX39" s="165">
        <v>156.94540000000001</v>
      </c>
      <c r="DY39" s="165">
        <v>-77.982399999999998</v>
      </c>
      <c r="DZ39" s="165">
        <v>-76.136399999999995</v>
      </c>
      <c r="EA39" s="165">
        <v>245.69159999999999</v>
      </c>
      <c r="EB39" s="165">
        <v>194.1454</v>
      </c>
      <c r="EC39" s="165">
        <v>187.43989999999999</v>
      </c>
      <c r="ED39" s="165">
        <v>190.66069999999999</v>
      </c>
      <c r="EE39" s="165">
        <v>38.872100000000003</v>
      </c>
      <c r="EF39" s="165">
        <v>14.0573</v>
      </c>
      <c r="EG39" s="165">
        <v>-26.265000000000001</v>
      </c>
      <c r="EH39" s="165">
        <v>412.87939999999998</v>
      </c>
      <c r="EI39" s="165">
        <v>91.831299999999999</v>
      </c>
      <c r="EJ39" s="164"/>
      <c r="EK39" s="165">
        <v>-38.665900000000001</v>
      </c>
      <c r="EL39" s="165">
        <v>-35.430300000000003</v>
      </c>
      <c r="EM39" s="165">
        <v>36.723100000000002</v>
      </c>
      <c r="EN39" s="165">
        <v>-24.0045</v>
      </c>
      <c r="EO39" s="165">
        <v>-21.5245</v>
      </c>
      <c r="EP39" s="165">
        <v>35.375999999999998</v>
      </c>
      <c r="EQ39" s="165">
        <v>-60.346200000000003</v>
      </c>
      <c r="ER39" s="165">
        <v>-61.237900000000003</v>
      </c>
      <c r="ES39" s="165">
        <v>18.4146</v>
      </c>
      <c r="ET39" s="165">
        <v>0</v>
      </c>
      <c r="EU39" s="165">
        <v>-10.69</v>
      </c>
      <c r="EV39" s="165">
        <v>1</v>
      </c>
      <c r="EW39" s="165">
        <v>19.613900000000001</v>
      </c>
      <c r="EX39" s="165">
        <v>-126.9559</v>
      </c>
      <c r="EY39" s="165">
        <v>-37.125</v>
      </c>
      <c r="EZ39" s="165">
        <v>-35.794499999999999</v>
      </c>
      <c r="FA39" s="165">
        <v>7.0724</v>
      </c>
      <c r="FB39" s="165">
        <v>-12.2744</v>
      </c>
      <c r="FC39" s="165">
        <v>0</v>
      </c>
      <c r="FD39" s="165">
        <v>22.867799999999999</v>
      </c>
      <c r="FE39" s="164"/>
      <c r="FF39" s="165">
        <v>22.581199999999999</v>
      </c>
      <c r="FG39" s="165">
        <v>16.113800000000001</v>
      </c>
      <c r="FH39" s="165">
        <v>18.327400000000001</v>
      </c>
      <c r="FI39" s="165">
        <v>17.264900000000001</v>
      </c>
      <c r="FJ39" s="165">
        <v>104.99509999999999</v>
      </c>
      <c r="FK39" s="165">
        <v>104.6602</v>
      </c>
      <c r="FL39" s="165">
        <v>-95.115200000000002</v>
      </c>
      <c r="FM39" s="165">
        <v>80.771000000000001</v>
      </c>
      <c r="FN39" s="165">
        <v>79.676699999999997</v>
      </c>
      <c r="FO39" s="165">
        <v>-81.175799999999995</v>
      </c>
      <c r="FP39" s="165">
        <v>-79.5595</v>
      </c>
      <c r="FQ39" s="165">
        <v>-13.614100000000001</v>
      </c>
      <c r="FR39" s="165">
        <v>-42.74</v>
      </c>
      <c r="FS39" s="165">
        <v>8.1525999999999996</v>
      </c>
      <c r="FT39" s="165">
        <v>1.0196000000000001</v>
      </c>
      <c r="FU39" s="165">
        <v>-4.7300000000000004</v>
      </c>
      <c r="FV39" s="165">
        <v>20.100000000000001</v>
      </c>
      <c r="FW39" s="165">
        <v>-13.585699999999999</v>
      </c>
      <c r="FX39" s="164"/>
      <c r="FY39" s="165">
        <v>-14.494</v>
      </c>
      <c r="FZ39" s="165">
        <v>0.40300000000000002</v>
      </c>
      <c r="GA39" s="164"/>
      <c r="GB39" s="165">
        <v>34.409999999999997</v>
      </c>
      <c r="GC39" s="165">
        <v>82.0321</v>
      </c>
      <c r="GD39" s="165">
        <v>82.026399999999995</v>
      </c>
      <c r="GE39" s="166">
        <v>15.82</v>
      </c>
      <c r="GF39" s="165">
        <v>94.222399999999993</v>
      </c>
      <c r="GG39" s="165">
        <v>23.6</v>
      </c>
      <c r="GH39" s="165">
        <v>-23.691199999999998</v>
      </c>
      <c r="GI39" s="165">
        <v>5.7214999999999998</v>
      </c>
      <c r="GJ39" s="165">
        <v>6.0698999999999996</v>
      </c>
      <c r="GK39" s="165">
        <v>1.9746999999999999</v>
      </c>
      <c r="GL39" s="164"/>
      <c r="GM39" s="164"/>
      <c r="GN39" s="164"/>
      <c r="GO39" s="165">
        <v>-41.689399999999999</v>
      </c>
      <c r="GP39" s="165">
        <v>21.916499999999999</v>
      </c>
      <c r="GQ39" s="165">
        <v>42.892800000000001</v>
      </c>
      <c r="GR39" s="165">
        <v>55.615600000000001</v>
      </c>
      <c r="GS39" s="165">
        <v>56.312399999999997</v>
      </c>
      <c r="GT39" s="165">
        <v>-176.0061</v>
      </c>
      <c r="GU39" s="165">
        <v>-32.085500000000003</v>
      </c>
      <c r="GV39" s="165">
        <v>31.7652</v>
      </c>
      <c r="GW39" s="165">
        <v>-58.551600000000001</v>
      </c>
      <c r="GX39" s="165">
        <v>8.7993000000000006</v>
      </c>
      <c r="GY39" s="165">
        <v>12.0829</v>
      </c>
      <c r="GZ39" s="165">
        <v>11.583500000000001</v>
      </c>
      <c r="HA39" s="165">
        <v>10</v>
      </c>
      <c r="HB39" s="165">
        <v>128.33619999999999</v>
      </c>
      <c r="HC39" s="165">
        <v>128.66159999999999</v>
      </c>
      <c r="HD39" s="165">
        <v>279.5</v>
      </c>
      <c r="HE39" s="165">
        <v>-278.71300000000002</v>
      </c>
      <c r="HF39" s="165">
        <v>-566.01030000000003</v>
      </c>
      <c r="HG39" s="165">
        <v>555.81280000000004</v>
      </c>
      <c r="HH39" s="165">
        <v>371.7321</v>
      </c>
      <c r="HI39" s="165">
        <v>-123.193</v>
      </c>
      <c r="HJ39" s="165">
        <v>-121.7144</v>
      </c>
      <c r="HK39" s="165">
        <v>-53.677599999999998</v>
      </c>
      <c r="HL39" s="165">
        <v>-44.677500000000002</v>
      </c>
      <c r="HM39" s="165">
        <v>68.764499999999998</v>
      </c>
      <c r="HN39" s="165">
        <v>66.604200000000006</v>
      </c>
      <c r="HO39" s="164"/>
      <c r="HP39" s="164"/>
      <c r="HQ39" s="165">
        <v>17.647099999999998</v>
      </c>
      <c r="HR39" s="165">
        <v>17.471299999999999</v>
      </c>
      <c r="HS39" s="165">
        <v>-81.239400000000003</v>
      </c>
      <c r="HT39" s="165">
        <v>-81.133799999999994</v>
      </c>
      <c r="HU39" s="165">
        <v>80.08</v>
      </c>
      <c r="HV39" s="165">
        <v>79.67</v>
      </c>
      <c r="HW39" s="165">
        <v>19.100000000000001</v>
      </c>
      <c r="HX39" s="165">
        <v>19.600000000000001</v>
      </c>
      <c r="HY39" s="165">
        <v>21.145800000000001</v>
      </c>
      <c r="HZ39" s="165">
        <v>23.12</v>
      </c>
      <c r="IA39" s="165">
        <v>-313.33699999999999</v>
      </c>
      <c r="IB39" s="165">
        <v>76.040400000000005</v>
      </c>
      <c r="IC39" s="165">
        <v>75.839799999999997</v>
      </c>
      <c r="ID39" s="165">
        <v>19.600000000000001</v>
      </c>
      <c r="IE39" s="165">
        <v>-25.5</v>
      </c>
      <c r="IF39" s="165">
        <v>-16.5</v>
      </c>
      <c r="IG39" s="165">
        <v>-16.5</v>
      </c>
      <c r="IH39" s="165">
        <v>1.5304</v>
      </c>
      <c r="II39" s="165">
        <v>1.2281</v>
      </c>
      <c r="IJ39" s="165">
        <v>-364.32420000000002</v>
      </c>
      <c r="IK39" s="165">
        <v>-70.100499999999997</v>
      </c>
      <c r="IL39" s="165">
        <v>380.87209999999999</v>
      </c>
      <c r="IM39" s="165">
        <v>297.98050000000001</v>
      </c>
      <c r="IN39" s="165">
        <v>96.911699999999996</v>
      </c>
      <c r="IO39" s="165">
        <v>-291.60550000000001</v>
      </c>
      <c r="IP39" s="165">
        <v>289.25240000000002</v>
      </c>
      <c r="IQ39" s="165">
        <v>-159.35210000000001</v>
      </c>
      <c r="IR39" s="165">
        <v>-151.1251</v>
      </c>
      <c r="IS39" s="166">
        <v>-282.25240000000002</v>
      </c>
      <c r="IT39" s="165">
        <v>84.694500000000005</v>
      </c>
      <c r="IU39" s="165">
        <v>84.762100000000004</v>
      </c>
      <c r="IV39" s="165">
        <v>155.75129999999999</v>
      </c>
      <c r="IW39" s="165">
        <v>-367.01670000000001</v>
      </c>
      <c r="IX39" s="165">
        <v>151.67760000000001</v>
      </c>
      <c r="IY39" s="165">
        <v>-209.86529999999999</v>
      </c>
      <c r="IZ39" s="165">
        <v>213.50219999999999</v>
      </c>
      <c r="JA39" s="165">
        <v>-5.9835000000000003</v>
      </c>
      <c r="JB39" s="165">
        <v>24.986000000000001</v>
      </c>
      <c r="JC39" s="165">
        <v>9.6</v>
      </c>
      <c r="JD39" s="166">
        <v>6.8804999999999996</v>
      </c>
      <c r="JE39" s="165">
        <v>7.3049999999999997</v>
      </c>
      <c r="JF39" s="165">
        <v>-9.1999999999999993</v>
      </c>
      <c r="JG39" s="165">
        <v>-18.399999999999999</v>
      </c>
      <c r="JH39" s="164"/>
      <c r="JI39" s="165">
        <v>18.986799999999999</v>
      </c>
      <c r="JJ39" s="165">
        <v>-19.130199999999999</v>
      </c>
      <c r="JK39" s="165">
        <v>-44.5914</v>
      </c>
      <c r="JL39" s="165">
        <v>16.3</v>
      </c>
      <c r="JM39" s="165">
        <v>54.094000000000001</v>
      </c>
      <c r="JN39" s="165">
        <v>53.137999999999998</v>
      </c>
      <c r="JO39" s="164"/>
      <c r="JP39" s="165">
        <v>13.406599999999999</v>
      </c>
      <c r="JQ39" s="165">
        <v>43.876199999999997</v>
      </c>
      <c r="JR39" s="165">
        <v>43.857399999999998</v>
      </c>
      <c r="JS39" s="165">
        <v>44.474200000000003</v>
      </c>
      <c r="JT39" s="164"/>
      <c r="JU39" s="165">
        <v>25.5</v>
      </c>
      <c r="JV39" s="165">
        <v>16.445399999999999</v>
      </c>
      <c r="JW39" s="165">
        <v>8.35</v>
      </c>
      <c r="JX39" s="164"/>
      <c r="JY39" s="165">
        <v>-45.319299999999998</v>
      </c>
      <c r="JZ39" s="165">
        <v>78.015000000000001</v>
      </c>
      <c r="KA39" s="165">
        <v>55.0518</v>
      </c>
      <c r="KB39" s="165">
        <v>-44.874600000000001</v>
      </c>
      <c r="KC39" s="165">
        <v>-76.627300000000005</v>
      </c>
      <c r="KD39" s="165">
        <v>43.2562</v>
      </c>
      <c r="KE39" s="165">
        <v>33.5929</v>
      </c>
      <c r="KF39" s="165">
        <v>-35.799999999999997</v>
      </c>
      <c r="KG39" s="165">
        <v>35.5</v>
      </c>
      <c r="KH39" s="165">
        <v>-191.76849999999999</v>
      </c>
      <c r="KI39" s="165">
        <v>367.58760000000001</v>
      </c>
    </row>
    <row r="40" spans="1:295" ht="18" customHeight="1" x14ac:dyDescent="0.3">
      <c r="A40" s="160" t="s">
        <v>74</v>
      </c>
      <c r="B40" s="160" t="s">
        <v>863</v>
      </c>
      <c r="C40" s="167"/>
      <c r="D40" s="168">
        <v>19.360600000000002</v>
      </c>
      <c r="E40" s="168">
        <v>-27.838699999999999</v>
      </c>
      <c r="F40" s="168">
        <v>-32.817999999999998</v>
      </c>
      <c r="G40" s="168">
        <v>21.835699999999999</v>
      </c>
      <c r="H40" s="167"/>
      <c r="I40" s="169">
        <v>58.80865</v>
      </c>
      <c r="J40" s="168">
        <v>-99.563199999999995</v>
      </c>
      <c r="K40" s="168">
        <v>73.816500000000005</v>
      </c>
      <c r="L40" s="168">
        <v>37.4069</v>
      </c>
      <c r="M40" s="168">
        <v>37.074399999999997</v>
      </c>
      <c r="N40" s="168">
        <v>-6.66</v>
      </c>
      <c r="O40" s="168">
        <v>-65.936000000000007</v>
      </c>
      <c r="P40" s="168">
        <v>59.4</v>
      </c>
      <c r="Q40" s="168">
        <v>19.044</v>
      </c>
      <c r="R40" s="169">
        <v>-59.4</v>
      </c>
      <c r="S40" s="168">
        <v>11.316599999999999</v>
      </c>
      <c r="T40" s="168">
        <v>203.25360000000001</v>
      </c>
      <c r="U40" s="168">
        <v>16.306999999999999</v>
      </c>
      <c r="V40" s="168">
        <v>16.302399999999999</v>
      </c>
      <c r="W40" s="168">
        <v>27.593599999999999</v>
      </c>
      <c r="X40" s="168">
        <v>17.460599999999999</v>
      </c>
      <c r="Y40" s="168">
        <v>5.9135</v>
      </c>
      <c r="Z40" s="168">
        <v>8.6071000000000009</v>
      </c>
      <c r="AA40" s="167"/>
      <c r="AB40" s="167"/>
      <c r="AC40" s="168">
        <v>-77.959999999999994</v>
      </c>
      <c r="AD40" s="168">
        <v>-78.7</v>
      </c>
      <c r="AE40" s="167"/>
      <c r="AF40" s="168">
        <v>6.66</v>
      </c>
      <c r="AG40" s="168">
        <v>63.8</v>
      </c>
      <c r="AH40" s="168">
        <v>9.2789999999999999</v>
      </c>
      <c r="AI40" s="168">
        <v>0.18</v>
      </c>
      <c r="AJ40" s="169">
        <v>-57.08</v>
      </c>
      <c r="AK40" s="168">
        <v>-56.88</v>
      </c>
      <c r="AL40" s="168">
        <v>-82.32</v>
      </c>
      <c r="AM40" s="168">
        <v>57.05</v>
      </c>
      <c r="AN40" s="168">
        <v>57.58</v>
      </c>
      <c r="AO40" s="168">
        <v>11.771100000000001</v>
      </c>
      <c r="AP40" s="168">
        <v>12.299200000000001</v>
      </c>
      <c r="AQ40" s="168">
        <v>74.279399999999995</v>
      </c>
      <c r="AR40" s="168">
        <v>77.419700000000006</v>
      </c>
      <c r="AS40" s="168">
        <v>42.8444</v>
      </c>
      <c r="AT40" s="168">
        <v>-48.9255</v>
      </c>
      <c r="AU40" s="168">
        <v>-48.897500000000001</v>
      </c>
      <c r="AV40" s="168">
        <v>11.9552</v>
      </c>
      <c r="AW40" s="168">
        <v>11.595499999999999</v>
      </c>
      <c r="AX40" s="168">
        <v>79.240600000000001</v>
      </c>
      <c r="AY40" s="168">
        <v>81.383300000000006</v>
      </c>
      <c r="AZ40" s="168">
        <v>-25.4543</v>
      </c>
      <c r="BA40" s="168">
        <v>-27.525600000000001</v>
      </c>
      <c r="BB40" s="168">
        <v>-392.8877</v>
      </c>
      <c r="BC40" s="168">
        <v>-19.1464</v>
      </c>
      <c r="BD40" s="168">
        <v>-11.6</v>
      </c>
      <c r="BE40" s="168">
        <v>-11.7</v>
      </c>
      <c r="BF40" s="168">
        <v>54.127400000000002</v>
      </c>
      <c r="BG40" s="168">
        <v>53.28</v>
      </c>
      <c r="BH40" s="168">
        <v>-6.4419000000000004</v>
      </c>
      <c r="BI40" s="167"/>
      <c r="BJ40" s="168">
        <v>-30.448499999999999</v>
      </c>
      <c r="BK40" s="168">
        <v>10.385</v>
      </c>
      <c r="BL40" s="168">
        <v>7.2186000000000003</v>
      </c>
      <c r="BM40" s="168">
        <v>4.9509999999999996</v>
      </c>
      <c r="BN40" s="168">
        <v>427.32</v>
      </c>
      <c r="BO40" s="168">
        <v>141.4838</v>
      </c>
      <c r="BP40" s="168">
        <v>141.911</v>
      </c>
      <c r="BQ40" s="168">
        <v>-387.221</v>
      </c>
      <c r="BR40" s="168">
        <v>570.03269999999998</v>
      </c>
      <c r="BS40" s="167"/>
      <c r="BT40" s="168">
        <v>-31.6098</v>
      </c>
      <c r="BU40" s="168">
        <v>32.631500000000003</v>
      </c>
      <c r="BV40" s="168">
        <v>119.565</v>
      </c>
      <c r="BW40" s="168">
        <v>20.88</v>
      </c>
      <c r="BX40" s="168">
        <v>30.18</v>
      </c>
      <c r="BY40" s="168">
        <v>122.9</v>
      </c>
      <c r="BZ40" s="168">
        <v>0</v>
      </c>
      <c r="CA40" s="168">
        <v>-107.1615</v>
      </c>
      <c r="CB40" s="168">
        <v>-106.49169999999999</v>
      </c>
      <c r="CC40" s="168">
        <v>161.571</v>
      </c>
      <c r="CD40" s="168">
        <v>161.63290000000001</v>
      </c>
      <c r="CE40" s="168">
        <v>-4.5891999999999999</v>
      </c>
      <c r="CF40" s="168">
        <v>-68.440100000000001</v>
      </c>
      <c r="CG40" s="168">
        <v>-67.970500000000001</v>
      </c>
      <c r="CH40" s="168">
        <v>-4.0313999999999997</v>
      </c>
      <c r="CI40" s="168">
        <v>-121.39879999999999</v>
      </c>
      <c r="CJ40" s="167"/>
      <c r="CK40" s="167"/>
      <c r="CL40" s="167"/>
      <c r="CM40" s="168">
        <v>240.6</v>
      </c>
      <c r="CN40" s="168">
        <v>-19.02</v>
      </c>
      <c r="CO40" s="168">
        <v>73.645799999999994</v>
      </c>
      <c r="CP40" s="168">
        <v>74.194900000000004</v>
      </c>
      <c r="CQ40" s="168">
        <v>76.055599999999998</v>
      </c>
      <c r="CR40" s="168">
        <v>-31.617599999999999</v>
      </c>
      <c r="CS40" s="168">
        <v>-31.1816</v>
      </c>
      <c r="CT40" s="168">
        <v>14.6478</v>
      </c>
      <c r="CU40" s="168">
        <v>-46.309699999999999</v>
      </c>
      <c r="CV40" s="168">
        <v>21.823399999999999</v>
      </c>
      <c r="CW40" s="168">
        <v>15.2851</v>
      </c>
      <c r="CX40" s="168">
        <v>78.09</v>
      </c>
      <c r="CY40" s="168">
        <v>42.29</v>
      </c>
      <c r="CZ40" s="168">
        <v>59.7729</v>
      </c>
      <c r="DA40" s="168">
        <v>56.254600000000003</v>
      </c>
      <c r="DB40" s="168">
        <v>-28.62</v>
      </c>
      <c r="DC40" s="168">
        <v>-2.7648000000000001</v>
      </c>
      <c r="DD40" s="168">
        <v>121.7358</v>
      </c>
      <c r="DE40" s="168">
        <v>120.63500000000001</v>
      </c>
      <c r="DF40" s="168">
        <v>-161.75839999999999</v>
      </c>
      <c r="DG40" s="167"/>
      <c r="DH40" s="168">
        <v>-29.265000000000001</v>
      </c>
      <c r="DI40" s="168">
        <v>-136</v>
      </c>
      <c r="DJ40" s="168">
        <v>-134.69999999999999</v>
      </c>
      <c r="DK40" s="168">
        <v>30.830400000000001</v>
      </c>
      <c r="DL40" s="168">
        <v>98.446700000000007</v>
      </c>
      <c r="DM40" s="167"/>
      <c r="DN40" s="168">
        <v>139.47139999999999</v>
      </c>
      <c r="DO40" s="169">
        <v>98.454999999999998</v>
      </c>
      <c r="DP40" s="168">
        <v>-6.87</v>
      </c>
      <c r="DQ40" s="168">
        <v>65.564999999999998</v>
      </c>
      <c r="DR40" s="168">
        <v>160.48410000000001</v>
      </c>
      <c r="DS40" s="168">
        <v>-14.5</v>
      </c>
      <c r="DT40" s="168">
        <v>-14.74</v>
      </c>
      <c r="DU40" s="168">
        <v>98.59</v>
      </c>
      <c r="DV40" s="168">
        <v>79.5</v>
      </c>
      <c r="DW40" s="168">
        <v>162.41820000000001</v>
      </c>
      <c r="DX40" s="168">
        <v>158.67269999999999</v>
      </c>
      <c r="DY40" s="168">
        <v>-78.581500000000005</v>
      </c>
      <c r="DZ40" s="168">
        <v>-76.145499999999998</v>
      </c>
      <c r="EA40" s="168">
        <v>246.13669999999999</v>
      </c>
      <c r="EB40" s="168">
        <v>192.71960000000001</v>
      </c>
      <c r="EC40" s="168">
        <v>186.31870000000001</v>
      </c>
      <c r="ED40" s="168">
        <v>188.6952</v>
      </c>
      <c r="EE40" s="168">
        <v>35.283799999999999</v>
      </c>
      <c r="EF40" s="168">
        <v>14.498100000000001</v>
      </c>
      <c r="EG40" s="168">
        <v>-25.722000000000001</v>
      </c>
      <c r="EH40" s="168">
        <v>395.39830000000001</v>
      </c>
      <c r="EI40" s="168">
        <v>81.628500000000003</v>
      </c>
      <c r="EJ40" s="167"/>
      <c r="EK40" s="168">
        <v>-39.672800000000002</v>
      </c>
      <c r="EL40" s="168">
        <v>-36.730699999999999</v>
      </c>
      <c r="EM40" s="168">
        <v>36.019399999999997</v>
      </c>
      <c r="EN40" s="168">
        <v>-25.491499999999998</v>
      </c>
      <c r="EO40" s="168">
        <v>-24.0793</v>
      </c>
      <c r="EP40" s="168">
        <v>27.696000000000002</v>
      </c>
      <c r="EQ40" s="168">
        <v>-58.289000000000001</v>
      </c>
      <c r="ER40" s="168">
        <v>-59.339199999999998</v>
      </c>
      <c r="ES40" s="168">
        <v>20.768799999999999</v>
      </c>
      <c r="ET40" s="168">
        <v>0</v>
      </c>
      <c r="EU40" s="168">
        <v>-10</v>
      </c>
      <c r="EV40" s="168">
        <v>0</v>
      </c>
      <c r="EW40" s="168">
        <v>19.0533</v>
      </c>
      <c r="EX40" s="168">
        <v>-126.4906</v>
      </c>
      <c r="EY40" s="168">
        <v>-38.787700000000001</v>
      </c>
      <c r="EZ40" s="168">
        <v>-37.393000000000001</v>
      </c>
      <c r="FA40" s="168">
        <v>11.578099999999999</v>
      </c>
      <c r="FB40" s="168">
        <v>-12.805</v>
      </c>
      <c r="FC40" s="168">
        <v>0</v>
      </c>
      <c r="FD40" s="168">
        <v>22.424299999999999</v>
      </c>
      <c r="FE40" s="167"/>
      <c r="FF40" s="168">
        <v>22.236499999999999</v>
      </c>
      <c r="FG40" s="168">
        <v>17.542200000000001</v>
      </c>
      <c r="FH40" s="168">
        <v>17.703399999999998</v>
      </c>
      <c r="FI40" s="168">
        <v>16.676600000000001</v>
      </c>
      <c r="FJ40" s="168">
        <v>107.50700000000001</v>
      </c>
      <c r="FK40" s="168">
        <v>108.1768</v>
      </c>
      <c r="FL40" s="168">
        <v>-97.626999999999995</v>
      </c>
      <c r="FM40" s="168">
        <v>80.968100000000007</v>
      </c>
      <c r="FN40" s="168">
        <v>79.904600000000002</v>
      </c>
      <c r="FO40" s="168">
        <v>-81.722999999999999</v>
      </c>
      <c r="FP40" s="168">
        <v>-83.470699999999994</v>
      </c>
      <c r="FQ40" s="168">
        <v>-13.2186</v>
      </c>
      <c r="FR40" s="168">
        <v>-43.34</v>
      </c>
      <c r="FS40" s="168">
        <v>8.0597999999999992</v>
      </c>
      <c r="FT40" s="168">
        <v>1.0684</v>
      </c>
      <c r="FU40" s="168">
        <v>-4.57</v>
      </c>
      <c r="FV40" s="168">
        <v>19.59</v>
      </c>
      <c r="FW40" s="168">
        <v>-12.7081</v>
      </c>
      <c r="FX40" s="167"/>
      <c r="FY40" s="169">
        <v>-14.484500000000001</v>
      </c>
      <c r="FZ40" s="168">
        <v>0.40500000000000003</v>
      </c>
      <c r="GA40" s="167"/>
      <c r="GB40" s="168">
        <v>35.17</v>
      </c>
      <c r="GC40" s="168">
        <v>85.040499999999994</v>
      </c>
      <c r="GD40" s="168">
        <v>84.793599999999998</v>
      </c>
      <c r="GE40" s="168">
        <v>15.98</v>
      </c>
      <c r="GF40" s="168">
        <v>95.847899999999996</v>
      </c>
      <c r="GG40" s="168">
        <v>19.5</v>
      </c>
      <c r="GH40" s="168">
        <v>-23.370799999999999</v>
      </c>
      <c r="GI40" s="168">
        <v>5.7398999999999996</v>
      </c>
      <c r="GJ40" s="168">
        <v>5.9265999999999996</v>
      </c>
      <c r="GK40" s="168">
        <v>1.9961</v>
      </c>
      <c r="GL40" s="167"/>
      <c r="GM40" s="167"/>
      <c r="GN40" s="168">
        <v>-15.4503</v>
      </c>
      <c r="GO40" s="168">
        <v>-40.604599999999998</v>
      </c>
      <c r="GP40" s="168">
        <v>23.0337</v>
      </c>
      <c r="GQ40" s="168">
        <v>42.344700000000003</v>
      </c>
      <c r="GR40" s="168">
        <v>57.368699999999997</v>
      </c>
      <c r="GS40" s="168">
        <v>58.7866</v>
      </c>
      <c r="GT40" s="168">
        <v>-173.6686</v>
      </c>
      <c r="GU40" s="168">
        <v>-31.7074</v>
      </c>
      <c r="GV40" s="168">
        <v>30.766500000000001</v>
      </c>
      <c r="GW40" s="168">
        <v>-58.037100000000002</v>
      </c>
      <c r="GX40" s="168">
        <v>7.9535</v>
      </c>
      <c r="GY40" s="168">
        <v>12.161</v>
      </c>
      <c r="GZ40" s="168">
        <v>11.857699999999999</v>
      </c>
      <c r="HA40" s="168">
        <v>9.5507000000000009</v>
      </c>
      <c r="HB40" s="168">
        <v>128.923</v>
      </c>
      <c r="HC40" s="168">
        <v>128.9615</v>
      </c>
      <c r="HD40" s="167"/>
      <c r="HE40" s="167"/>
      <c r="HF40" s="168">
        <v>-559.59969999999998</v>
      </c>
      <c r="HG40" s="169">
        <v>563.80844999999999</v>
      </c>
      <c r="HH40" s="168">
        <v>367.8449</v>
      </c>
      <c r="HI40" s="168">
        <v>-123.8339</v>
      </c>
      <c r="HJ40" s="168">
        <v>-120.7225</v>
      </c>
      <c r="HK40" s="168">
        <v>-53.670499999999997</v>
      </c>
      <c r="HL40" s="168">
        <v>-44.513100000000001</v>
      </c>
      <c r="HM40" s="168">
        <v>69.602000000000004</v>
      </c>
      <c r="HN40" s="168">
        <v>68.748900000000006</v>
      </c>
      <c r="HO40" s="167"/>
      <c r="HP40" s="167"/>
      <c r="HQ40" s="168">
        <v>14.109400000000001</v>
      </c>
      <c r="HR40" s="168">
        <v>14.0984</v>
      </c>
      <c r="HS40" s="168">
        <v>-82.605099999999993</v>
      </c>
      <c r="HT40" s="168">
        <v>-81.650800000000004</v>
      </c>
      <c r="HU40" s="168">
        <v>84.06</v>
      </c>
      <c r="HV40" s="168">
        <v>82.55</v>
      </c>
      <c r="HW40" s="168">
        <v>18.899999999999999</v>
      </c>
      <c r="HX40" s="168">
        <v>18.8</v>
      </c>
      <c r="HY40" s="168">
        <v>21.186399999999999</v>
      </c>
      <c r="HZ40" s="168">
        <v>22.4</v>
      </c>
      <c r="IA40" s="168">
        <v>-315.83109999999999</v>
      </c>
      <c r="IB40" s="168">
        <v>70.747900000000001</v>
      </c>
      <c r="IC40" s="168">
        <v>70.544600000000003</v>
      </c>
      <c r="ID40" s="168">
        <v>19.600000000000001</v>
      </c>
      <c r="IE40" s="168">
        <v>-22.2</v>
      </c>
      <c r="IF40" s="168">
        <v>-12.2</v>
      </c>
      <c r="IG40" s="168">
        <v>-12.1</v>
      </c>
      <c r="IH40" s="168">
        <v>1.4129</v>
      </c>
      <c r="II40" s="168">
        <v>1.0145999999999999</v>
      </c>
      <c r="IJ40" s="168">
        <v>-359.65010000000001</v>
      </c>
      <c r="IK40" s="168">
        <v>-59.6374</v>
      </c>
      <c r="IL40" s="168">
        <v>376.90989999999999</v>
      </c>
      <c r="IM40" s="168">
        <v>298.06909999999999</v>
      </c>
      <c r="IN40" s="168">
        <v>97.778099999999995</v>
      </c>
      <c r="IO40" s="168">
        <v>-288.3913</v>
      </c>
      <c r="IP40" s="168">
        <v>289.63170000000002</v>
      </c>
      <c r="IQ40" s="168">
        <v>-148.50700000000001</v>
      </c>
      <c r="IR40" s="168">
        <v>-144.67420000000001</v>
      </c>
      <c r="IS40" s="168">
        <v>-285.43560000000002</v>
      </c>
      <c r="IT40" s="168">
        <v>87.164100000000005</v>
      </c>
      <c r="IU40" s="168">
        <v>87.021799999999999</v>
      </c>
      <c r="IV40" s="168">
        <v>147.4716</v>
      </c>
      <c r="IW40" s="168">
        <v>-362.81189999999998</v>
      </c>
      <c r="IX40" s="168">
        <v>150.87799999999999</v>
      </c>
      <c r="IY40" s="168">
        <v>-215.61</v>
      </c>
      <c r="IZ40" s="168">
        <v>211.16329999999999</v>
      </c>
      <c r="JA40" s="168">
        <v>-7.1700999999999997</v>
      </c>
      <c r="JB40" s="168">
        <v>25.513999999999999</v>
      </c>
      <c r="JC40" s="168">
        <v>9.2799999999999994</v>
      </c>
      <c r="JD40" s="168">
        <v>6.5</v>
      </c>
      <c r="JE40" s="168">
        <v>6.5469999999999997</v>
      </c>
      <c r="JF40" s="168">
        <v>-8.48</v>
      </c>
      <c r="JG40" s="168">
        <v>-17.84</v>
      </c>
      <c r="JH40" s="167"/>
      <c r="JI40" s="168">
        <v>19.514800000000001</v>
      </c>
      <c r="JJ40" s="168">
        <v>-18.4558</v>
      </c>
      <c r="JK40" s="168">
        <v>-46.318800000000003</v>
      </c>
      <c r="JL40" s="168">
        <v>16.2</v>
      </c>
      <c r="JM40" s="168">
        <v>53.067999999999998</v>
      </c>
      <c r="JN40" s="168">
        <v>52.575000000000003</v>
      </c>
      <c r="JO40" s="168">
        <v>11.3043</v>
      </c>
      <c r="JP40" s="168">
        <v>13.5891</v>
      </c>
      <c r="JQ40" s="168">
        <v>45.271900000000002</v>
      </c>
      <c r="JR40" s="168">
        <v>44.857799999999997</v>
      </c>
      <c r="JS40" s="168">
        <v>45.691899999999997</v>
      </c>
      <c r="JT40" s="167"/>
      <c r="JU40" s="168">
        <v>23.9</v>
      </c>
      <c r="JV40" s="168">
        <v>15.745100000000001</v>
      </c>
      <c r="JW40" s="168">
        <v>8.31</v>
      </c>
      <c r="JX40" s="167"/>
      <c r="JY40" s="168">
        <v>-42.702100000000002</v>
      </c>
      <c r="JZ40" s="168">
        <v>79.168400000000005</v>
      </c>
      <c r="KA40" s="168">
        <v>55.801900000000003</v>
      </c>
      <c r="KB40" s="168">
        <v>-41.9816</v>
      </c>
      <c r="KC40" s="168">
        <v>-77.016000000000005</v>
      </c>
      <c r="KD40" s="168">
        <v>44.1706</v>
      </c>
      <c r="KE40" s="168">
        <v>32.984400000000001</v>
      </c>
      <c r="KF40" s="168">
        <v>-34.700000000000003</v>
      </c>
      <c r="KG40" s="168">
        <v>34.6</v>
      </c>
      <c r="KH40" s="168">
        <v>-188.49160000000001</v>
      </c>
      <c r="KI40" s="168">
        <v>384.81009999999998</v>
      </c>
    </row>
    <row r="41" spans="1:295" ht="18" customHeight="1" x14ac:dyDescent="0.3">
      <c r="A41" s="160" t="s">
        <v>74</v>
      </c>
      <c r="B41" s="160" t="s">
        <v>864</v>
      </c>
      <c r="C41" s="161"/>
      <c r="D41" s="162">
        <v>19.1432</v>
      </c>
      <c r="E41" s="162">
        <v>-27.5562</v>
      </c>
      <c r="F41" s="162">
        <v>-32.718000000000004</v>
      </c>
      <c r="G41" s="162">
        <v>21.298500000000001</v>
      </c>
      <c r="H41" s="161"/>
      <c r="I41" s="162">
        <v>58.463000000000001</v>
      </c>
      <c r="J41" s="162">
        <v>-95.970200000000006</v>
      </c>
      <c r="K41" s="163">
        <v>73.164450000000002</v>
      </c>
      <c r="L41" s="163">
        <v>36.918900000000001</v>
      </c>
      <c r="M41" s="162">
        <v>37.067</v>
      </c>
      <c r="N41" s="162">
        <v>-6.66</v>
      </c>
      <c r="O41" s="162">
        <v>-66.492000000000004</v>
      </c>
      <c r="P41" s="162">
        <v>59.4</v>
      </c>
      <c r="Q41" s="162">
        <v>19.044</v>
      </c>
      <c r="R41" s="163">
        <v>-58.3</v>
      </c>
      <c r="S41" s="162">
        <v>13.1213</v>
      </c>
      <c r="T41" s="162">
        <v>197.29519999999999</v>
      </c>
      <c r="U41" s="162">
        <v>16.308800000000002</v>
      </c>
      <c r="V41" s="162">
        <v>16.623699999999999</v>
      </c>
      <c r="W41" s="162">
        <v>27.391200000000001</v>
      </c>
      <c r="X41" s="162">
        <v>19.167000000000002</v>
      </c>
      <c r="Y41" s="162">
        <v>5.7422000000000004</v>
      </c>
      <c r="Z41" s="162">
        <v>7.8886000000000003</v>
      </c>
      <c r="AA41" s="161"/>
      <c r="AB41" s="161"/>
      <c r="AC41" s="162">
        <v>-77.58</v>
      </c>
      <c r="AD41" s="162">
        <v>-77.59</v>
      </c>
      <c r="AE41" s="161"/>
      <c r="AF41" s="162">
        <v>6.66</v>
      </c>
      <c r="AG41" s="162">
        <v>63.8</v>
      </c>
      <c r="AH41" s="162">
        <v>9.4149999999999991</v>
      </c>
      <c r="AI41" s="162">
        <v>0.17799999999999999</v>
      </c>
      <c r="AJ41" s="163">
        <v>-57.16</v>
      </c>
      <c r="AK41" s="162">
        <v>-56.96</v>
      </c>
      <c r="AL41" s="162">
        <v>-76.23</v>
      </c>
      <c r="AM41" s="162">
        <v>57.58</v>
      </c>
      <c r="AN41" s="162">
        <v>59.81</v>
      </c>
      <c r="AO41" s="162">
        <v>14.8043</v>
      </c>
      <c r="AP41" s="162">
        <v>10.965299999999999</v>
      </c>
      <c r="AQ41" s="162">
        <v>73.996099999999998</v>
      </c>
      <c r="AR41" s="162">
        <v>76.414599999999993</v>
      </c>
      <c r="AS41" s="162">
        <v>41.666499999999999</v>
      </c>
      <c r="AT41" s="162">
        <v>-52.959899999999998</v>
      </c>
      <c r="AU41" s="162">
        <v>-52.106299999999997</v>
      </c>
      <c r="AV41" s="162">
        <v>29.140599999999999</v>
      </c>
      <c r="AW41" s="162">
        <v>31.4849</v>
      </c>
      <c r="AX41" s="162">
        <v>76.581000000000003</v>
      </c>
      <c r="AY41" s="162">
        <v>77.991100000000003</v>
      </c>
      <c r="AZ41" s="162">
        <v>-14.012499999999999</v>
      </c>
      <c r="BA41" s="162">
        <v>-7.2220000000000004</v>
      </c>
      <c r="BB41" s="162">
        <v>-402.07339999999999</v>
      </c>
      <c r="BC41" s="162">
        <v>-20.7498</v>
      </c>
      <c r="BD41" s="162">
        <v>-11.6</v>
      </c>
      <c r="BE41" s="162">
        <v>-11.5</v>
      </c>
      <c r="BF41" s="162">
        <v>54.7012</v>
      </c>
      <c r="BG41" s="162">
        <v>55.012099999999997</v>
      </c>
      <c r="BH41" s="162">
        <v>-6.2523999999999997</v>
      </c>
      <c r="BI41" s="161"/>
      <c r="BJ41" s="162">
        <v>-32.000900000000001</v>
      </c>
      <c r="BK41" s="162">
        <v>9.4623000000000008</v>
      </c>
      <c r="BL41" s="162">
        <v>6.9374000000000002</v>
      </c>
      <c r="BM41" s="162">
        <v>4.7088999999999999</v>
      </c>
      <c r="BN41" s="162">
        <v>441.29750000000001</v>
      </c>
      <c r="BO41" s="162">
        <v>131.077</v>
      </c>
      <c r="BP41" s="162">
        <v>130.58869999999999</v>
      </c>
      <c r="BQ41" s="162">
        <v>-369.12040000000002</v>
      </c>
      <c r="BR41" s="162">
        <v>567.2441</v>
      </c>
      <c r="BS41" s="161"/>
      <c r="BT41" s="162">
        <v>-62.002600000000001</v>
      </c>
      <c r="BU41" s="162">
        <v>64.1066</v>
      </c>
      <c r="BV41" s="162">
        <v>118.3475</v>
      </c>
      <c r="BW41" s="162">
        <v>20.84</v>
      </c>
      <c r="BX41" s="162">
        <v>29.4</v>
      </c>
      <c r="BY41" s="162">
        <v>121.66</v>
      </c>
      <c r="BZ41" s="162">
        <v>0</v>
      </c>
      <c r="CA41" s="162">
        <v>-103.27670000000001</v>
      </c>
      <c r="CB41" s="162">
        <v>-104.0805</v>
      </c>
      <c r="CC41" s="162">
        <v>158.1619</v>
      </c>
      <c r="CD41" s="162">
        <v>159.08760000000001</v>
      </c>
      <c r="CE41" s="162">
        <v>-5.7255000000000003</v>
      </c>
      <c r="CF41" s="162">
        <v>-74.045400000000001</v>
      </c>
      <c r="CG41" s="162">
        <v>-73.620800000000003</v>
      </c>
      <c r="CH41" s="162">
        <v>-5.1928000000000001</v>
      </c>
      <c r="CI41" s="162">
        <v>-123.0829</v>
      </c>
      <c r="CJ41" s="161"/>
      <c r="CK41" s="161"/>
      <c r="CL41" s="161"/>
      <c r="CM41" s="162">
        <v>243.5</v>
      </c>
      <c r="CN41" s="162">
        <v>-18.25</v>
      </c>
      <c r="CO41" s="162">
        <v>69.959400000000002</v>
      </c>
      <c r="CP41" s="162">
        <v>70.049199999999999</v>
      </c>
      <c r="CQ41" s="162">
        <v>71.862200000000001</v>
      </c>
      <c r="CR41" s="162">
        <v>-39.6629</v>
      </c>
      <c r="CS41" s="162">
        <v>-39.489800000000002</v>
      </c>
      <c r="CT41" s="162">
        <v>17.600999999999999</v>
      </c>
      <c r="CU41" s="162">
        <v>-39.534599999999998</v>
      </c>
      <c r="CV41" s="162">
        <v>24.832599999999999</v>
      </c>
      <c r="CW41" s="162">
        <v>16.265699999999999</v>
      </c>
      <c r="CX41" s="162">
        <v>76.900000000000006</v>
      </c>
      <c r="CY41" s="162">
        <v>41.78</v>
      </c>
      <c r="CZ41" s="162">
        <v>58.366700000000002</v>
      </c>
      <c r="DA41" s="162">
        <v>55.668599999999998</v>
      </c>
      <c r="DB41" s="162">
        <v>-28.34</v>
      </c>
      <c r="DC41" s="161"/>
      <c r="DD41" s="162">
        <v>122.0818</v>
      </c>
      <c r="DE41" s="162">
        <v>121.82550000000001</v>
      </c>
      <c r="DF41" s="162">
        <v>-156.8451</v>
      </c>
      <c r="DG41" s="161"/>
      <c r="DH41" s="162">
        <v>-28.977399999999999</v>
      </c>
      <c r="DI41" s="162">
        <v>-128.1</v>
      </c>
      <c r="DJ41" s="162">
        <v>-129.6</v>
      </c>
      <c r="DK41" s="162">
        <v>30.517299999999999</v>
      </c>
      <c r="DL41" s="162">
        <v>97.274799999999999</v>
      </c>
      <c r="DM41" s="161"/>
      <c r="DN41" s="162">
        <v>135.95580000000001</v>
      </c>
      <c r="DO41" s="162">
        <v>96.41</v>
      </c>
      <c r="DP41" s="162">
        <v>-6.13</v>
      </c>
      <c r="DQ41" s="162">
        <v>63.162500000000001</v>
      </c>
      <c r="DR41" s="162">
        <v>154.2988</v>
      </c>
      <c r="DS41" s="162">
        <v>-14.49</v>
      </c>
      <c r="DT41" s="162">
        <v>-14.64</v>
      </c>
      <c r="DU41" s="162">
        <v>95.82</v>
      </c>
      <c r="DV41" s="162">
        <v>78.510000000000005</v>
      </c>
      <c r="DW41" s="162">
        <v>157.67269999999999</v>
      </c>
      <c r="DX41" s="162">
        <v>153.05459999999999</v>
      </c>
      <c r="DY41" s="162">
        <v>-75.984200000000001</v>
      </c>
      <c r="DZ41" s="162">
        <v>-74.609099999999998</v>
      </c>
      <c r="EA41" s="162">
        <v>243.33770000000001</v>
      </c>
      <c r="EB41" s="162">
        <v>190.22049999999999</v>
      </c>
      <c r="EC41" s="162">
        <v>183.9699</v>
      </c>
      <c r="ED41" s="162">
        <v>186.1113</v>
      </c>
      <c r="EE41" s="162">
        <v>37.750300000000003</v>
      </c>
      <c r="EF41" s="162">
        <v>13.391999999999999</v>
      </c>
      <c r="EG41" s="162">
        <v>-25.065999999999999</v>
      </c>
      <c r="EH41" s="162">
        <v>381.63740000000001</v>
      </c>
      <c r="EI41" s="162">
        <v>116.5294</v>
      </c>
      <c r="EJ41" s="161"/>
      <c r="EK41" s="162">
        <v>-42.837800000000001</v>
      </c>
      <c r="EL41" s="162">
        <v>-40.007199999999997</v>
      </c>
      <c r="EM41" s="162">
        <v>33.989800000000002</v>
      </c>
      <c r="EN41" s="162">
        <v>-21.600100000000001</v>
      </c>
      <c r="EO41" s="162">
        <v>-20.595700000000001</v>
      </c>
      <c r="EP41" s="162">
        <v>24.623999999999999</v>
      </c>
      <c r="EQ41" s="162">
        <v>-58.583199999999998</v>
      </c>
      <c r="ER41" s="162">
        <v>-60.179200000000002</v>
      </c>
      <c r="ES41" s="162">
        <v>17.814299999999999</v>
      </c>
      <c r="ET41" s="162">
        <v>0</v>
      </c>
      <c r="EU41" s="162">
        <v>-7.43</v>
      </c>
      <c r="EV41" s="162">
        <v>0</v>
      </c>
      <c r="EW41" s="162">
        <v>18.8325</v>
      </c>
      <c r="EX41" s="162">
        <v>-118.26390000000001</v>
      </c>
      <c r="EY41" s="162">
        <v>-36.062100000000001</v>
      </c>
      <c r="EZ41" s="162">
        <v>-35.349499999999999</v>
      </c>
      <c r="FA41" s="162">
        <v>6.8526999999999996</v>
      </c>
      <c r="FB41" s="162">
        <v>-11.454800000000001</v>
      </c>
      <c r="FC41" s="162">
        <v>0</v>
      </c>
      <c r="FD41" s="162">
        <v>22.896699999999999</v>
      </c>
      <c r="FE41" s="161"/>
      <c r="FF41" s="162">
        <v>22.4999</v>
      </c>
      <c r="FG41" s="162">
        <v>17.779699999999998</v>
      </c>
      <c r="FH41" s="162">
        <v>18.047499999999999</v>
      </c>
      <c r="FI41" s="162">
        <v>17.334599999999998</v>
      </c>
      <c r="FJ41" s="162">
        <v>102.8182</v>
      </c>
      <c r="FK41" s="162">
        <v>102.98560000000001</v>
      </c>
      <c r="FL41" s="162">
        <v>-95.784999999999997</v>
      </c>
      <c r="FM41" s="162">
        <v>78.758200000000002</v>
      </c>
      <c r="FN41" s="162">
        <v>78.022900000000007</v>
      </c>
      <c r="FO41" s="162">
        <v>-80.065399999999997</v>
      </c>
      <c r="FP41" s="162">
        <v>-78.814700000000002</v>
      </c>
      <c r="FQ41" s="162">
        <v>-13.6873</v>
      </c>
      <c r="FR41" s="162">
        <v>-43.25</v>
      </c>
      <c r="FS41" s="162">
        <v>8.4626999999999999</v>
      </c>
      <c r="FT41" s="162">
        <v>0.99760000000000004</v>
      </c>
      <c r="FU41" s="162">
        <v>-4.79</v>
      </c>
      <c r="FV41" s="162">
        <v>20.03</v>
      </c>
      <c r="FW41" s="162">
        <v>-13.902100000000001</v>
      </c>
      <c r="FX41" s="161"/>
      <c r="FY41" s="162">
        <v>-14.475</v>
      </c>
      <c r="FZ41" s="162">
        <v>0.40500000000000003</v>
      </c>
      <c r="GA41" s="161"/>
      <c r="GB41" s="162">
        <v>35.020000000000003</v>
      </c>
      <c r="GC41" s="162">
        <v>80.730900000000005</v>
      </c>
      <c r="GD41" s="162">
        <v>82.115200000000002</v>
      </c>
      <c r="GE41" s="162">
        <v>15.82</v>
      </c>
      <c r="GF41" s="162">
        <v>95.230500000000006</v>
      </c>
      <c r="GG41" s="162">
        <v>22.5</v>
      </c>
      <c r="GH41" s="162">
        <v>-23.295400000000001</v>
      </c>
      <c r="GI41" s="162">
        <v>5.7064000000000004</v>
      </c>
      <c r="GJ41" s="162">
        <v>6.1828000000000003</v>
      </c>
      <c r="GK41" s="162">
        <v>1.9964999999999999</v>
      </c>
      <c r="GL41" s="161"/>
      <c r="GM41" s="161"/>
      <c r="GN41" s="162">
        <v>-16.0611</v>
      </c>
      <c r="GO41" s="162">
        <v>-40.491799999999998</v>
      </c>
      <c r="GP41" s="162">
        <v>22.785499999999999</v>
      </c>
      <c r="GQ41" s="162">
        <v>42.496400000000001</v>
      </c>
      <c r="GR41" s="162">
        <v>55.755499999999998</v>
      </c>
      <c r="GS41" s="162">
        <v>56.458199999999998</v>
      </c>
      <c r="GT41" s="162">
        <v>-176.518</v>
      </c>
      <c r="GU41" s="162">
        <v>-31.779299999999999</v>
      </c>
      <c r="GV41" s="162">
        <v>30.903500000000001</v>
      </c>
      <c r="GW41" s="162">
        <v>-57.133899999999997</v>
      </c>
      <c r="GX41" s="162">
        <v>9.1844000000000001</v>
      </c>
      <c r="GY41" s="162">
        <v>12.356299999999999</v>
      </c>
      <c r="GZ41" s="162">
        <v>11.963200000000001</v>
      </c>
      <c r="HA41" s="161"/>
      <c r="HB41" s="162">
        <v>135.07759999999999</v>
      </c>
      <c r="HC41" s="162">
        <v>134.79669999999999</v>
      </c>
      <c r="HD41" s="161"/>
      <c r="HE41" s="161"/>
      <c r="HF41" s="163">
        <v>-567.95045000000005</v>
      </c>
      <c r="HG41" s="162">
        <v>571.80409999999995</v>
      </c>
      <c r="HH41" s="162">
        <v>404.86430000000001</v>
      </c>
      <c r="HI41" s="162">
        <v>-130.68109999999999</v>
      </c>
      <c r="HJ41" s="162">
        <v>-128.07730000000001</v>
      </c>
      <c r="HK41" s="162">
        <v>-52.379100000000001</v>
      </c>
      <c r="HL41" s="162">
        <v>-43.017499999999998</v>
      </c>
      <c r="HM41" s="162">
        <v>64.590500000000006</v>
      </c>
      <c r="HN41" s="162">
        <v>65.500699999999995</v>
      </c>
      <c r="HO41" s="161"/>
      <c r="HP41" s="161"/>
      <c r="HQ41" s="162">
        <v>12.197800000000001</v>
      </c>
      <c r="HR41" s="162">
        <v>11.5496</v>
      </c>
      <c r="HS41" s="162">
        <v>-89.218100000000007</v>
      </c>
      <c r="HT41" s="162">
        <v>-89.150899999999993</v>
      </c>
      <c r="HU41" s="162">
        <v>93.77</v>
      </c>
      <c r="HV41" s="162">
        <v>93.1</v>
      </c>
      <c r="HW41" s="162">
        <v>18.899999999999999</v>
      </c>
      <c r="HX41" s="162">
        <v>18.399999999999999</v>
      </c>
      <c r="HY41" s="162">
        <v>21.145800000000001</v>
      </c>
      <c r="HZ41" s="162">
        <v>32.56</v>
      </c>
      <c r="IA41" s="162">
        <v>-305.31959999999998</v>
      </c>
      <c r="IB41" s="162">
        <v>72.278199999999998</v>
      </c>
      <c r="IC41" s="162">
        <v>72.090100000000007</v>
      </c>
      <c r="ID41" s="162">
        <v>20.2</v>
      </c>
      <c r="IE41" s="162">
        <v>-24.5</v>
      </c>
      <c r="IF41" s="162">
        <v>-11.8</v>
      </c>
      <c r="IG41" s="162">
        <v>-11.3</v>
      </c>
      <c r="IH41" s="161"/>
      <c r="II41" s="161"/>
      <c r="IJ41" s="162">
        <v>-392.89139999999998</v>
      </c>
      <c r="IK41" s="162">
        <v>-92.913399999999996</v>
      </c>
      <c r="IL41" s="162">
        <v>407.6361</v>
      </c>
      <c r="IM41" s="162">
        <v>320.21069999999997</v>
      </c>
      <c r="IN41" s="162">
        <v>93.418300000000002</v>
      </c>
      <c r="IO41" s="162">
        <v>-312.21019999999999</v>
      </c>
      <c r="IP41" s="162">
        <v>304.97179999999997</v>
      </c>
      <c r="IQ41" s="162">
        <v>-145.12450000000001</v>
      </c>
      <c r="IR41" s="162">
        <v>-155.91829999999999</v>
      </c>
      <c r="IS41" s="162">
        <v>-305.33479999999997</v>
      </c>
      <c r="IT41" s="162">
        <v>80.0077</v>
      </c>
      <c r="IU41" s="162">
        <v>81.072800000000001</v>
      </c>
      <c r="IV41" s="162">
        <v>147.9221</v>
      </c>
      <c r="IW41" s="162">
        <v>-388.45310000000001</v>
      </c>
      <c r="IX41" s="162">
        <v>160.13380000000001</v>
      </c>
      <c r="IY41" s="162">
        <v>-227.43950000000001</v>
      </c>
      <c r="IZ41" s="162">
        <v>228.2098</v>
      </c>
      <c r="JA41" s="162">
        <v>-7.8292999999999999</v>
      </c>
      <c r="JB41" s="162">
        <v>25.297000000000001</v>
      </c>
      <c r="JC41" s="162">
        <v>7.92</v>
      </c>
      <c r="JD41" s="162">
        <v>4.069</v>
      </c>
      <c r="JE41" s="162">
        <v>4.0279999999999996</v>
      </c>
      <c r="JF41" s="162">
        <v>-7.36</v>
      </c>
      <c r="JG41" s="162">
        <v>-18.96</v>
      </c>
      <c r="JH41" s="161"/>
      <c r="JI41" s="162">
        <v>20.393699999999999</v>
      </c>
      <c r="JJ41" s="162">
        <v>-18.806699999999999</v>
      </c>
      <c r="JK41" s="162">
        <v>-46.904699999999998</v>
      </c>
      <c r="JL41" s="162">
        <v>16.899999999999999</v>
      </c>
      <c r="JM41" s="162">
        <v>53.155000000000001</v>
      </c>
      <c r="JN41" s="162">
        <v>51.987000000000002</v>
      </c>
      <c r="JO41" s="162">
        <v>11.317</v>
      </c>
      <c r="JP41" s="162">
        <v>13.5542</v>
      </c>
      <c r="JQ41" s="162">
        <v>43.8371</v>
      </c>
      <c r="JR41" s="162">
        <v>43.438000000000002</v>
      </c>
      <c r="JS41" s="162">
        <v>44.622100000000003</v>
      </c>
      <c r="JT41" s="161"/>
      <c r="JU41" s="162">
        <v>25.2</v>
      </c>
      <c r="JV41" s="162">
        <v>16.7821</v>
      </c>
      <c r="JW41" s="162">
        <v>8.4</v>
      </c>
      <c r="JX41" s="161"/>
      <c r="JY41" s="162">
        <v>-41.994399999999999</v>
      </c>
      <c r="JZ41" s="162">
        <v>79.120999999999995</v>
      </c>
      <c r="KA41" s="162">
        <v>54.564900000000002</v>
      </c>
      <c r="KB41" s="162">
        <v>-41.659100000000002</v>
      </c>
      <c r="KC41" s="162">
        <v>-76.885800000000003</v>
      </c>
      <c r="KD41" s="162">
        <v>42.228099999999998</v>
      </c>
      <c r="KE41" s="162">
        <v>35.2014</v>
      </c>
      <c r="KF41" s="162">
        <v>-36.6</v>
      </c>
      <c r="KG41" s="162">
        <v>36.299999999999997</v>
      </c>
      <c r="KH41" s="162">
        <v>-163.43780000000001</v>
      </c>
      <c r="KI41" s="162">
        <v>361.64760000000001</v>
      </c>
    </row>
    <row r="42" spans="1:295" ht="18" customHeight="1" x14ac:dyDescent="0.3">
      <c r="A42" s="160" t="s">
        <v>74</v>
      </c>
      <c r="B42" s="160" t="s">
        <v>865</v>
      </c>
      <c r="C42" s="164"/>
      <c r="D42" s="165">
        <v>18.9298</v>
      </c>
      <c r="E42" s="165">
        <v>-27.043800000000001</v>
      </c>
      <c r="F42" s="165">
        <v>-33.074100000000001</v>
      </c>
      <c r="G42" s="165">
        <v>18.371300000000002</v>
      </c>
      <c r="H42" s="164"/>
      <c r="I42" s="165">
        <v>55.457700000000003</v>
      </c>
      <c r="J42" s="165">
        <v>-90.433800000000005</v>
      </c>
      <c r="K42" s="165">
        <v>72.5124</v>
      </c>
      <c r="L42" s="165">
        <v>36.430900000000001</v>
      </c>
      <c r="M42" s="165">
        <v>36.350099999999998</v>
      </c>
      <c r="N42" s="165">
        <v>-8.8800000000000008</v>
      </c>
      <c r="O42" s="165">
        <v>-64.462000000000003</v>
      </c>
      <c r="P42" s="165">
        <v>59.4</v>
      </c>
      <c r="Q42" s="165">
        <v>18.216000000000001</v>
      </c>
      <c r="R42" s="165">
        <v>-57.2</v>
      </c>
      <c r="S42" s="165">
        <v>12.872199999999999</v>
      </c>
      <c r="T42" s="165">
        <v>187.1422</v>
      </c>
      <c r="U42" s="165">
        <v>16.307400000000001</v>
      </c>
      <c r="V42" s="165">
        <v>16.6633</v>
      </c>
      <c r="W42" s="165">
        <v>27.003299999999999</v>
      </c>
      <c r="X42" s="165">
        <v>18.965499999999999</v>
      </c>
      <c r="Y42" s="165">
        <v>5.5716000000000001</v>
      </c>
      <c r="Z42" s="165">
        <v>8.1193000000000008</v>
      </c>
      <c r="AA42" s="164"/>
      <c r="AB42" s="164"/>
      <c r="AC42" s="165">
        <v>-77.09</v>
      </c>
      <c r="AD42" s="165">
        <v>-76.88</v>
      </c>
      <c r="AE42" s="164"/>
      <c r="AF42" s="165">
        <v>8.8800000000000008</v>
      </c>
      <c r="AG42" s="165">
        <v>63.8</v>
      </c>
      <c r="AH42" s="165">
        <v>8.6669999999999998</v>
      </c>
      <c r="AI42" s="165">
        <v>0.17899999999999999</v>
      </c>
      <c r="AJ42" s="166">
        <v>-55.55</v>
      </c>
      <c r="AK42" s="165">
        <v>-55.35</v>
      </c>
      <c r="AL42" s="165">
        <v>-83.44</v>
      </c>
      <c r="AM42" s="165">
        <v>55.68</v>
      </c>
      <c r="AN42" s="165">
        <v>55.43</v>
      </c>
      <c r="AO42" s="165">
        <v>15.243</v>
      </c>
      <c r="AP42" s="165">
        <v>10.999599999999999</v>
      </c>
      <c r="AQ42" s="165">
        <v>72.014700000000005</v>
      </c>
      <c r="AR42" s="165">
        <v>73.902100000000004</v>
      </c>
      <c r="AS42" s="165">
        <v>41.2104</v>
      </c>
      <c r="AT42" s="165">
        <v>-47.605200000000004</v>
      </c>
      <c r="AU42" s="165">
        <v>-47.189700000000002</v>
      </c>
      <c r="AV42" s="165">
        <v>9.0565999999999995</v>
      </c>
      <c r="AW42" s="165">
        <v>8.5998000000000001</v>
      </c>
      <c r="AX42" s="165">
        <v>77.0916</v>
      </c>
      <c r="AY42" s="165">
        <v>79.251900000000006</v>
      </c>
      <c r="AZ42" s="165">
        <v>-27.073899999999998</v>
      </c>
      <c r="BA42" s="165">
        <v>-29.0261</v>
      </c>
      <c r="BB42" s="165">
        <v>-370.88350000000003</v>
      </c>
      <c r="BC42" s="165">
        <v>-17.947299999999998</v>
      </c>
      <c r="BD42" s="165">
        <v>-12.2</v>
      </c>
      <c r="BE42" s="165">
        <v>-12.2</v>
      </c>
      <c r="BF42" s="165">
        <v>53.248600000000003</v>
      </c>
      <c r="BG42" s="165">
        <v>52.137599999999999</v>
      </c>
      <c r="BH42" s="165">
        <v>-5.9843000000000002</v>
      </c>
      <c r="BI42" s="164"/>
      <c r="BJ42" s="165">
        <v>-29.531700000000001</v>
      </c>
      <c r="BK42" s="165">
        <v>8.6743000000000006</v>
      </c>
      <c r="BL42" s="165">
        <v>6.5533000000000001</v>
      </c>
      <c r="BM42" s="165">
        <v>4.5221999999999998</v>
      </c>
      <c r="BN42" s="165">
        <v>405.07209999999998</v>
      </c>
      <c r="BO42" s="165">
        <v>126.56019999999999</v>
      </c>
      <c r="BP42" s="165">
        <v>126.4076</v>
      </c>
      <c r="BQ42" s="165">
        <v>-367.09539999999998</v>
      </c>
      <c r="BR42" s="165">
        <v>530.99220000000003</v>
      </c>
      <c r="BS42" s="164"/>
      <c r="BT42" s="165">
        <v>-43.67</v>
      </c>
      <c r="BU42" s="165">
        <v>45.635899999999999</v>
      </c>
      <c r="BV42" s="165">
        <v>116.5013</v>
      </c>
      <c r="BW42" s="165">
        <v>20.260000000000002</v>
      </c>
      <c r="BX42" s="165">
        <v>29.17</v>
      </c>
      <c r="BY42" s="165">
        <v>120.44</v>
      </c>
      <c r="BZ42" s="165">
        <v>0</v>
      </c>
      <c r="CA42" s="165">
        <v>-100.9995</v>
      </c>
      <c r="CB42" s="165">
        <v>-98.186400000000006</v>
      </c>
      <c r="CC42" s="165">
        <v>159.14850000000001</v>
      </c>
      <c r="CD42" s="165">
        <v>159.8254</v>
      </c>
      <c r="CE42" s="165">
        <v>-4.8022999999999998</v>
      </c>
      <c r="CF42" s="165">
        <v>-68.461500000000001</v>
      </c>
      <c r="CG42" s="165">
        <v>-68.437299999999993</v>
      </c>
      <c r="CH42" s="165">
        <v>-5.7770000000000001</v>
      </c>
      <c r="CI42" s="165">
        <v>-119.3707</v>
      </c>
      <c r="CJ42" s="164"/>
      <c r="CK42" s="164"/>
      <c r="CL42" s="164"/>
      <c r="CM42" s="165">
        <v>240.8</v>
      </c>
      <c r="CN42" s="165">
        <v>-17.82</v>
      </c>
      <c r="CO42" s="165">
        <v>71.270399999999995</v>
      </c>
      <c r="CP42" s="165">
        <v>72.361400000000003</v>
      </c>
      <c r="CQ42" s="165">
        <v>72.855699999999999</v>
      </c>
      <c r="CR42" s="165">
        <v>-37.388500000000001</v>
      </c>
      <c r="CS42" s="165">
        <v>-37.192799999999998</v>
      </c>
      <c r="CT42" s="165">
        <v>12.495200000000001</v>
      </c>
      <c r="CU42" s="165">
        <v>-36.046399999999998</v>
      </c>
      <c r="CV42" s="165">
        <v>17.885400000000001</v>
      </c>
      <c r="CW42" s="165">
        <v>16.295200000000001</v>
      </c>
      <c r="CX42" s="165">
        <v>79.819999999999993</v>
      </c>
      <c r="CY42" s="165">
        <v>42.74</v>
      </c>
      <c r="CZ42" s="165">
        <v>57.663600000000002</v>
      </c>
      <c r="DA42" s="165">
        <v>54.4968</v>
      </c>
      <c r="DB42" s="165">
        <v>-28.07</v>
      </c>
      <c r="DC42" s="164"/>
      <c r="DD42" s="165">
        <v>121.15560000000001</v>
      </c>
      <c r="DE42" s="165">
        <v>119.251</v>
      </c>
      <c r="DF42" s="165">
        <v>-159.15710000000001</v>
      </c>
      <c r="DG42" s="164"/>
      <c r="DH42" s="165">
        <v>-28.683199999999999</v>
      </c>
      <c r="DI42" s="165">
        <v>-127.3</v>
      </c>
      <c r="DJ42" s="165">
        <v>-128.30000000000001</v>
      </c>
      <c r="DK42" s="165">
        <v>30.165700000000001</v>
      </c>
      <c r="DL42" s="166">
        <v>94.345100000000002</v>
      </c>
      <c r="DM42" s="164"/>
      <c r="DN42" s="165">
        <v>134.19800000000001</v>
      </c>
      <c r="DO42" s="166">
        <v>93.91</v>
      </c>
      <c r="DP42" s="165">
        <v>-5.57</v>
      </c>
      <c r="DQ42" s="165">
        <v>61.798499999999997</v>
      </c>
      <c r="DR42" s="165">
        <v>159.029</v>
      </c>
      <c r="DS42" s="165">
        <v>-14.89</v>
      </c>
      <c r="DT42" s="165">
        <v>-15.04</v>
      </c>
      <c r="DU42" s="165">
        <v>98.7</v>
      </c>
      <c r="DV42" s="165">
        <v>76.69</v>
      </c>
      <c r="DW42" s="165">
        <v>158.6182</v>
      </c>
      <c r="DX42" s="165">
        <v>156.0727</v>
      </c>
      <c r="DY42" s="165">
        <v>-73.6614</v>
      </c>
      <c r="DZ42" s="165">
        <v>-72.027299999999997</v>
      </c>
      <c r="EA42" s="165">
        <v>242.12260000000001</v>
      </c>
      <c r="EB42" s="165">
        <v>190.57740000000001</v>
      </c>
      <c r="EC42" s="165">
        <v>183.64519999999999</v>
      </c>
      <c r="ED42" s="165">
        <v>186.35759999999999</v>
      </c>
      <c r="EE42" s="165">
        <v>37.070500000000003</v>
      </c>
      <c r="EF42" s="165">
        <v>11.1905</v>
      </c>
      <c r="EG42" s="165">
        <v>-25.116</v>
      </c>
      <c r="EH42" s="165">
        <v>375.49450000000002</v>
      </c>
      <c r="EI42" s="165">
        <v>154.20820000000001</v>
      </c>
      <c r="EJ42" s="164"/>
      <c r="EK42" s="165">
        <v>-40.042099999999998</v>
      </c>
      <c r="EL42" s="165">
        <v>-37.1203</v>
      </c>
      <c r="EM42" s="165">
        <v>32.822800000000001</v>
      </c>
      <c r="EN42" s="165">
        <v>-22.104700000000001</v>
      </c>
      <c r="EO42" s="165">
        <v>-20.918299999999999</v>
      </c>
      <c r="EP42" s="165">
        <v>23.088000000000001</v>
      </c>
      <c r="EQ42" s="165">
        <v>-54.757300000000001</v>
      </c>
      <c r="ER42" s="165">
        <v>-55.875799999999998</v>
      </c>
      <c r="ES42" s="165">
        <v>18.031500000000001</v>
      </c>
      <c r="ET42" s="165">
        <v>0</v>
      </c>
      <c r="EU42" s="165">
        <v>-7.13</v>
      </c>
      <c r="EV42" s="165">
        <v>0</v>
      </c>
      <c r="EW42" s="165">
        <v>17.921600000000002</v>
      </c>
      <c r="EX42" s="165">
        <v>-115.4376</v>
      </c>
      <c r="EY42" s="165">
        <v>-37.6053</v>
      </c>
      <c r="EZ42" s="165">
        <v>-36.9114</v>
      </c>
      <c r="FA42" s="165">
        <v>9.7556999999999992</v>
      </c>
      <c r="FB42" s="165">
        <v>-9.2604000000000006</v>
      </c>
      <c r="FC42" s="165">
        <v>25.3</v>
      </c>
      <c r="FD42" s="165">
        <v>23.0595</v>
      </c>
      <c r="FE42" s="164"/>
      <c r="FF42" s="165">
        <v>22.478100000000001</v>
      </c>
      <c r="FG42" s="165">
        <v>18.485600000000002</v>
      </c>
      <c r="FH42" s="165">
        <v>17.628</v>
      </c>
      <c r="FI42" s="165">
        <v>17.173500000000001</v>
      </c>
      <c r="FJ42" s="165">
        <v>100.30629999999999</v>
      </c>
      <c r="FK42" s="165">
        <v>99.971400000000003</v>
      </c>
      <c r="FL42" s="165">
        <v>-102.8182</v>
      </c>
      <c r="FM42" s="165">
        <v>75.898899999999998</v>
      </c>
      <c r="FN42" s="165">
        <v>76.144900000000007</v>
      </c>
      <c r="FO42" s="165">
        <v>-85.451300000000003</v>
      </c>
      <c r="FP42" s="165">
        <v>-86.034800000000004</v>
      </c>
      <c r="FQ42" s="165">
        <v>-13.6873</v>
      </c>
      <c r="FR42" s="165">
        <v>-43.62</v>
      </c>
      <c r="FS42" s="165">
        <v>7.8718000000000004</v>
      </c>
      <c r="FT42" s="165">
        <v>1.0207999999999999</v>
      </c>
      <c r="FU42" s="165">
        <v>-4.6900000000000004</v>
      </c>
      <c r="FV42" s="165">
        <v>19.100000000000001</v>
      </c>
      <c r="FW42" s="165">
        <v>-14.1534</v>
      </c>
      <c r="FX42" s="164"/>
      <c r="FY42" s="166">
        <v>-14.483000000000001</v>
      </c>
      <c r="FZ42" s="165">
        <v>0.308</v>
      </c>
      <c r="GA42" s="164"/>
      <c r="GB42" s="165">
        <v>34.11</v>
      </c>
      <c r="GC42" s="165">
        <v>87.360299999999995</v>
      </c>
      <c r="GD42" s="165">
        <v>87.339399999999998</v>
      </c>
      <c r="GE42" s="165">
        <v>15.65</v>
      </c>
      <c r="GF42" s="165">
        <v>93.567800000000005</v>
      </c>
      <c r="GG42" s="165">
        <v>21.9</v>
      </c>
      <c r="GH42" s="165">
        <v>-22.278700000000001</v>
      </c>
      <c r="GI42" s="165">
        <v>6.2004000000000001</v>
      </c>
      <c r="GJ42" s="165">
        <v>6.6585999999999999</v>
      </c>
      <c r="GK42" s="165">
        <v>2.0127999999999999</v>
      </c>
      <c r="GL42" s="164"/>
      <c r="GM42" s="164"/>
      <c r="GN42" s="165">
        <v>-15.43</v>
      </c>
      <c r="GO42" s="165">
        <v>-40.025399999999998</v>
      </c>
      <c r="GP42" s="165">
        <v>22.9878</v>
      </c>
      <c r="GQ42" s="165">
        <v>41.975999999999999</v>
      </c>
      <c r="GR42" s="165">
        <v>61.124899999999997</v>
      </c>
      <c r="GS42" s="165">
        <v>62.421399999999998</v>
      </c>
      <c r="GT42" s="165">
        <v>-172.4034</v>
      </c>
      <c r="GU42" s="165">
        <v>-31.266400000000001</v>
      </c>
      <c r="GV42" s="165">
        <v>29.623899999999999</v>
      </c>
      <c r="GW42" s="165">
        <v>-55.640799999999999</v>
      </c>
      <c r="GX42" s="165">
        <v>9.3126999999999995</v>
      </c>
      <c r="GY42" s="165">
        <v>12.4442</v>
      </c>
      <c r="GZ42" s="165">
        <v>11.9948</v>
      </c>
      <c r="HA42" s="165">
        <v>10.9072</v>
      </c>
      <c r="HB42" s="165">
        <v>144.24019999999999</v>
      </c>
      <c r="HC42" s="165">
        <v>144.8844</v>
      </c>
      <c r="HD42" s="165">
        <v>285</v>
      </c>
      <c r="HE42" s="165">
        <v>-282.79899999999998</v>
      </c>
      <c r="HF42" s="165">
        <v>-576.30119999999999</v>
      </c>
      <c r="HG42" s="165">
        <v>578.90549999999996</v>
      </c>
      <c r="HH42" s="165">
        <v>440.49299999999999</v>
      </c>
      <c r="HI42" s="165">
        <v>-138.71709999999999</v>
      </c>
      <c r="HJ42" s="165">
        <v>-137.21440000000001</v>
      </c>
      <c r="HK42" s="165">
        <v>-51.31</v>
      </c>
      <c r="HL42" s="165">
        <v>-41.830300000000001</v>
      </c>
      <c r="HM42" s="165">
        <v>68.560900000000004</v>
      </c>
      <c r="HN42" s="165">
        <v>68.532899999999998</v>
      </c>
      <c r="HO42" s="165">
        <v>-97.541300000000007</v>
      </c>
      <c r="HP42" s="165">
        <v>-99.702500000000001</v>
      </c>
      <c r="HQ42" s="165">
        <v>17.548200000000001</v>
      </c>
      <c r="HR42" s="165">
        <v>17.240600000000001</v>
      </c>
      <c r="HS42" s="165">
        <v>-91.186800000000005</v>
      </c>
      <c r="HT42" s="165">
        <v>-91.205399999999997</v>
      </c>
      <c r="HU42" s="165">
        <v>100.71</v>
      </c>
      <c r="HV42" s="165">
        <v>100.64</v>
      </c>
      <c r="HW42" s="165">
        <v>18.3</v>
      </c>
      <c r="HX42" s="165">
        <v>19.100000000000001</v>
      </c>
      <c r="HY42" s="165">
        <v>21.577300000000001</v>
      </c>
      <c r="HZ42" s="165">
        <v>33.6</v>
      </c>
      <c r="IA42" s="165">
        <v>-325.5421</v>
      </c>
      <c r="IB42" s="165">
        <v>77.416399999999996</v>
      </c>
      <c r="IC42" s="165">
        <v>76.489900000000006</v>
      </c>
      <c r="ID42" s="165">
        <v>19.600000000000001</v>
      </c>
      <c r="IE42" s="165">
        <v>-24.5</v>
      </c>
      <c r="IF42" s="165">
        <v>-16.5</v>
      </c>
      <c r="IG42" s="165">
        <v>-16.5</v>
      </c>
      <c r="IH42" s="164"/>
      <c r="II42" s="164"/>
      <c r="IJ42" s="165">
        <v>-428.51580000000001</v>
      </c>
      <c r="IK42" s="165">
        <v>-131.70099999999999</v>
      </c>
      <c r="IL42" s="165">
        <v>454.07909999999998</v>
      </c>
      <c r="IM42" s="165">
        <v>350.37520000000001</v>
      </c>
      <c r="IN42" s="165">
        <v>94.445599999999999</v>
      </c>
      <c r="IO42" s="165">
        <v>-336.82440000000003</v>
      </c>
      <c r="IP42" s="165">
        <v>338.7978</v>
      </c>
      <c r="IQ42" s="165">
        <v>-166.18979999999999</v>
      </c>
      <c r="IR42" s="165">
        <v>-176.86269999999999</v>
      </c>
      <c r="IS42" s="165">
        <v>-332.6583</v>
      </c>
      <c r="IT42" s="165">
        <v>81.803200000000004</v>
      </c>
      <c r="IU42" s="165">
        <v>84.978700000000003</v>
      </c>
      <c r="IV42" s="165">
        <v>171.67840000000001</v>
      </c>
      <c r="IW42" s="165">
        <v>-429.05090000000001</v>
      </c>
      <c r="IX42" s="165">
        <v>183.12520000000001</v>
      </c>
      <c r="IY42" s="165">
        <v>-250.80779999999999</v>
      </c>
      <c r="IZ42" s="165">
        <v>248.07990000000001</v>
      </c>
      <c r="JA42" s="165">
        <v>-8.6477000000000004</v>
      </c>
      <c r="JB42" s="165">
        <v>25.364999999999998</v>
      </c>
      <c r="JC42" s="165">
        <v>7.36</v>
      </c>
      <c r="JD42" s="165">
        <v>3.9689999999999999</v>
      </c>
      <c r="JE42" s="165">
        <v>3.9630000000000001</v>
      </c>
      <c r="JF42" s="165">
        <v>-7.68</v>
      </c>
      <c r="JG42" s="165">
        <v>-19.760000000000002</v>
      </c>
      <c r="JH42" s="164"/>
      <c r="JI42" s="165">
        <v>20.802600000000002</v>
      </c>
      <c r="JJ42" s="165">
        <v>-21.416</v>
      </c>
      <c r="JK42" s="165">
        <v>-46.1143</v>
      </c>
      <c r="JL42" s="165">
        <v>17.600000000000001</v>
      </c>
      <c r="JM42" s="165">
        <v>52.122</v>
      </c>
      <c r="JN42" s="165">
        <v>51.804000000000002</v>
      </c>
      <c r="JO42" s="165">
        <v>11.282500000000001</v>
      </c>
      <c r="JP42" s="165">
        <v>13.538500000000001</v>
      </c>
      <c r="JQ42" s="165">
        <v>44.801499999999997</v>
      </c>
      <c r="JR42" s="165">
        <v>45.154299999999999</v>
      </c>
      <c r="JS42" s="165">
        <v>46.768900000000002</v>
      </c>
      <c r="JT42" s="164"/>
      <c r="JU42" s="165">
        <v>25.3</v>
      </c>
      <c r="JV42" s="165">
        <v>16.574000000000002</v>
      </c>
      <c r="JW42" s="165">
        <v>8.44</v>
      </c>
      <c r="JX42" s="164"/>
      <c r="JY42" s="165">
        <v>-41.439300000000003</v>
      </c>
      <c r="JZ42" s="165">
        <v>75.936300000000003</v>
      </c>
      <c r="KA42" s="165">
        <v>52.4968</v>
      </c>
      <c r="KB42" s="165">
        <v>-41.156799999999997</v>
      </c>
      <c r="KC42" s="165">
        <v>-74.580299999999994</v>
      </c>
      <c r="KD42" s="165">
        <v>41.572099999999999</v>
      </c>
      <c r="KE42" s="165">
        <v>32.915300000000002</v>
      </c>
      <c r="KF42" s="165">
        <v>-35.9</v>
      </c>
      <c r="KG42" s="165">
        <v>35.299999999999997</v>
      </c>
      <c r="KH42" s="165">
        <v>-136.29920000000001</v>
      </c>
      <c r="KI42" s="165">
        <v>331.70170000000002</v>
      </c>
    </row>
    <row r="43" spans="1:295" ht="18" customHeight="1" x14ac:dyDescent="0.3">
      <c r="A43" s="160" t="s">
        <v>74</v>
      </c>
      <c r="B43" s="160" t="s">
        <v>866</v>
      </c>
      <c r="C43" s="164"/>
      <c r="D43" s="165">
        <v>18.7319</v>
      </c>
      <c r="E43" s="165">
        <v>-26.692399999999999</v>
      </c>
      <c r="F43" s="165">
        <v>-33.332500000000003</v>
      </c>
      <c r="G43" s="165">
        <v>17.0108</v>
      </c>
      <c r="H43" s="164"/>
      <c r="I43" s="165">
        <v>53.753500000000003</v>
      </c>
      <c r="J43" s="165">
        <v>-84.904399999999995</v>
      </c>
      <c r="K43" s="165">
        <v>70.198499999999996</v>
      </c>
      <c r="L43" s="165">
        <v>35.584899999999998</v>
      </c>
      <c r="M43" s="165">
        <v>35.286499999999997</v>
      </c>
      <c r="N43" s="165">
        <v>-4.4400000000000004</v>
      </c>
      <c r="O43" s="165">
        <v>-59.137999999999998</v>
      </c>
      <c r="P43" s="165">
        <v>52.8</v>
      </c>
      <c r="Q43" s="165">
        <v>14.904</v>
      </c>
      <c r="R43" s="165">
        <v>-52.8</v>
      </c>
      <c r="S43" s="165">
        <v>13.108499999999999</v>
      </c>
      <c r="T43" s="165">
        <v>45.6432</v>
      </c>
      <c r="U43" s="165">
        <v>15.7529</v>
      </c>
      <c r="V43" s="165">
        <v>16.136500000000002</v>
      </c>
      <c r="W43" s="165">
        <v>26.7532</v>
      </c>
      <c r="X43" s="165">
        <v>19.346800000000002</v>
      </c>
      <c r="Y43" s="165">
        <v>5.3964999999999996</v>
      </c>
      <c r="Z43" s="165">
        <v>8.3551000000000002</v>
      </c>
      <c r="AA43" s="164"/>
      <c r="AB43" s="164"/>
      <c r="AC43" s="165">
        <v>-72.53</v>
      </c>
      <c r="AD43" s="165">
        <v>-72.53</v>
      </c>
      <c r="AE43" s="164"/>
      <c r="AF43" s="165">
        <v>2.2200000000000002</v>
      </c>
      <c r="AG43" s="165">
        <v>57.2</v>
      </c>
      <c r="AH43" s="165">
        <v>8.8740000000000006</v>
      </c>
      <c r="AI43" s="165">
        <v>0.182</v>
      </c>
      <c r="AJ43" s="166">
        <v>-55.72</v>
      </c>
      <c r="AK43" s="165">
        <v>-55.52</v>
      </c>
      <c r="AL43" s="165">
        <v>-75.73</v>
      </c>
      <c r="AM43" s="165">
        <v>55.42</v>
      </c>
      <c r="AN43" s="165">
        <v>56.27</v>
      </c>
      <c r="AO43" s="165">
        <v>15.2912</v>
      </c>
      <c r="AP43" s="165">
        <v>10.9587</v>
      </c>
      <c r="AQ43" s="165">
        <v>68.3489</v>
      </c>
      <c r="AR43" s="165">
        <v>70.674199999999999</v>
      </c>
      <c r="AS43" s="165">
        <v>31.340399999999999</v>
      </c>
      <c r="AT43" s="165">
        <v>-49.235999999999997</v>
      </c>
      <c r="AU43" s="165">
        <v>-48.0854</v>
      </c>
      <c r="AV43" s="165">
        <v>30.4847</v>
      </c>
      <c r="AW43" s="165">
        <v>31.677299999999999</v>
      </c>
      <c r="AX43" s="165">
        <v>69.391900000000007</v>
      </c>
      <c r="AY43" s="165">
        <v>71.240499999999997</v>
      </c>
      <c r="AZ43" s="165">
        <v>-10.680099999999999</v>
      </c>
      <c r="BA43" s="165">
        <v>-12.8355</v>
      </c>
      <c r="BB43" s="165">
        <v>-362.8648</v>
      </c>
      <c r="BC43" s="165">
        <v>-20.056000000000001</v>
      </c>
      <c r="BD43" s="165">
        <v>-11.4</v>
      </c>
      <c r="BE43" s="165">
        <v>-11.5</v>
      </c>
      <c r="BF43" s="165">
        <v>53.2742</v>
      </c>
      <c r="BG43" s="165">
        <v>53.723700000000001</v>
      </c>
      <c r="BH43" s="165">
        <v>-5.7050000000000001</v>
      </c>
      <c r="BI43" s="164"/>
      <c r="BJ43" s="165">
        <v>-28.752199999999998</v>
      </c>
      <c r="BK43" s="165">
        <v>8.5922999999999998</v>
      </c>
      <c r="BL43" s="165">
        <v>6.7294</v>
      </c>
      <c r="BM43" s="165">
        <v>4.5873999999999997</v>
      </c>
      <c r="BN43" s="165">
        <v>397.59500000000003</v>
      </c>
      <c r="BO43" s="165">
        <v>123.17270000000001</v>
      </c>
      <c r="BP43" s="165">
        <v>122.47069999999999</v>
      </c>
      <c r="BQ43" s="165">
        <v>-345.42239999999998</v>
      </c>
      <c r="BR43" s="165">
        <v>521.22720000000004</v>
      </c>
      <c r="BS43" s="164"/>
      <c r="BT43" s="165">
        <v>-67.142399999999995</v>
      </c>
      <c r="BU43" s="165">
        <v>69.250299999999996</v>
      </c>
      <c r="BV43" s="165">
        <v>112.2899</v>
      </c>
      <c r="BW43" s="165">
        <v>19.62</v>
      </c>
      <c r="BX43" s="165">
        <v>28.26</v>
      </c>
      <c r="BY43" s="165">
        <v>118.03</v>
      </c>
      <c r="BZ43" s="165">
        <v>0</v>
      </c>
      <c r="CA43" s="165">
        <v>-98.320300000000003</v>
      </c>
      <c r="CB43" s="165">
        <v>-97.650599999999997</v>
      </c>
      <c r="CC43" s="165">
        <v>158.55889999999999</v>
      </c>
      <c r="CD43" s="165">
        <v>159.1199</v>
      </c>
      <c r="CE43" s="165">
        <v>-3.0583999999999998</v>
      </c>
      <c r="CF43" s="165">
        <v>-67.505899999999997</v>
      </c>
      <c r="CG43" s="165">
        <v>-67.1464</v>
      </c>
      <c r="CH43" s="165">
        <v>-7.9850000000000003</v>
      </c>
      <c r="CI43" s="165">
        <v>-113.581</v>
      </c>
      <c r="CJ43" s="164"/>
      <c r="CK43" s="164"/>
      <c r="CL43" s="164"/>
      <c r="CM43" s="165">
        <v>227.4</v>
      </c>
      <c r="CN43" s="165">
        <v>-17.149999999999999</v>
      </c>
      <c r="CO43" s="165">
        <v>70.235399999999998</v>
      </c>
      <c r="CP43" s="165">
        <v>70.142499999999998</v>
      </c>
      <c r="CQ43" s="165">
        <v>71.893199999999993</v>
      </c>
      <c r="CR43" s="165">
        <v>-40.998399999999997</v>
      </c>
      <c r="CS43" s="165">
        <v>-41.153100000000002</v>
      </c>
      <c r="CT43" s="164"/>
      <c r="CU43" s="165">
        <v>-27.968900000000001</v>
      </c>
      <c r="CV43" s="165">
        <v>15.305999999999999</v>
      </c>
      <c r="CW43" s="165">
        <v>16.452100000000002</v>
      </c>
      <c r="CX43" s="165">
        <v>73.680000000000007</v>
      </c>
      <c r="CY43" s="165">
        <v>40.39</v>
      </c>
      <c r="CZ43" s="165">
        <v>56.9604</v>
      </c>
      <c r="DA43" s="165">
        <v>53.910800000000002</v>
      </c>
      <c r="DB43" s="165">
        <v>-28.05</v>
      </c>
      <c r="DC43" s="165">
        <v>-2.903</v>
      </c>
      <c r="DD43" s="165">
        <v>113.82689999999999</v>
      </c>
      <c r="DE43" s="165">
        <v>113.4404</v>
      </c>
      <c r="DF43" s="165">
        <v>-128.51689999999999</v>
      </c>
      <c r="DG43" s="164"/>
      <c r="DH43" s="165">
        <v>-28.630600000000001</v>
      </c>
      <c r="DI43" s="165">
        <v>-133.1</v>
      </c>
      <c r="DJ43" s="165">
        <v>-132.6</v>
      </c>
      <c r="DK43" s="165">
        <v>30.165700000000001</v>
      </c>
      <c r="DL43" s="165">
        <v>91.415400000000005</v>
      </c>
      <c r="DM43" s="165">
        <v>-0.46960000000000002</v>
      </c>
      <c r="DN43" s="165">
        <v>128.9246</v>
      </c>
      <c r="DO43" s="165">
        <v>91.41</v>
      </c>
      <c r="DP43" s="165">
        <v>-3.35</v>
      </c>
      <c r="DQ43" s="165">
        <v>59.21</v>
      </c>
      <c r="DR43" s="165">
        <v>129.09979999999999</v>
      </c>
      <c r="DS43" s="165">
        <v>-14.88</v>
      </c>
      <c r="DT43" s="165">
        <v>-15.01</v>
      </c>
      <c r="DU43" s="165">
        <v>101.56</v>
      </c>
      <c r="DV43" s="165">
        <v>76.5</v>
      </c>
      <c r="DW43" s="165">
        <v>129.10910000000001</v>
      </c>
      <c r="DX43" s="165">
        <v>127.2182</v>
      </c>
      <c r="DY43" s="165">
        <v>-83.262600000000006</v>
      </c>
      <c r="DZ43" s="165">
        <v>-81.2</v>
      </c>
      <c r="EA43" s="165">
        <v>216.5855</v>
      </c>
      <c r="EB43" s="165">
        <v>167.3657</v>
      </c>
      <c r="EC43" s="165">
        <v>161.87569999999999</v>
      </c>
      <c r="ED43" s="165">
        <v>163.10390000000001</v>
      </c>
      <c r="EE43" s="165">
        <v>29.338699999999999</v>
      </c>
      <c r="EF43" s="165">
        <v>10.9496</v>
      </c>
      <c r="EG43" s="165">
        <v>-23.986000000000001</v>
      </c>
      <c r="EH43" s="165">
        <v>358.39240000000001</v>
      </c>
      <c r="EI43" s="165">
        <v>144.51830000000001</v>
      </c>
      <c r="EJ43" s="164"/>
      <c r="EK43" s="165">
        <v>-34.636400000000002</v>
      </c>
      <c r="EL43" s="165">
        <v>-31.3628</v>
      </c>
      <c r="EM43" s="165">
        <v>28.7912</v>
      </c>
      <c r="EN43" s="165">
        <v>-16.508400000000002</v>
      </c>
      <c r="EO43" s="165">
        <v>-15.209199999999999</v>
      </c>
      <c r="EP43" s="165">
        <v>21.552</v>
      </c>
      <c r="EQ43" s="165">
        <v>-58.276800000000001</v>
      </c>
      <c r="ER43" s="165">
        <v>-58.944099999999999</v>
      </c>
      <c r="ES43" s="165">
        <v>24.442499999999999</v>
      </c>
      <c r="ET43" s="165">
        <v>0</v>
      </c>
      <c r="EU43" s="165">
        <v>-6.39</v>
      </c>
      <c r="EV43" s="165">
        <v>0</v>
      </c>
      <c r="EW43" s="165">
        <v>17.1038</v>
      </c>
      <c r="EX43" s="165">
        <v>-101.4622</v>
      </c>
      <c r="EY43" s="165">
        <v>-36.080100000000002</v>
      </c>
      <c r="EZ43" s="165">
        <v>-35.446199999999997</v>
      </c>
      <c r="FA43" s="165">
        <v>6.6364000000000001</v>
      </c>
      <c r="FB43" s="165">
        <v>-8.8775999999999993</v>
      </c>
      <c r="FC43" s="165">
        <v>0</v>
      </c>
      <c r="FD43" s="165">
        <v>23.1539</v>
      </c>
      <c r="FE43" s="164"/>
      <c r="FF43" s="165">
        <v>22.759399999999999</v>
      </c>
      <c r="FG43" s="165">
        <v>18.786000000000001</v>
      </c>
      <c r="FH43" s="165">
        <v>17.8764</v>
      </c>
      <c r="FI43" s="165">
        <v>18.6557</v>
      </c>
      <c r="FJ43" s="165">
        <v>99.134100000000004</v>
      </c>
      <c r="FK43" s="165">
        <v>99.804000000000002</v>
      </c>
      <c r="FL43" s="165">
        <v>-109.349</v>
      </c>
      <c r="FM43" s="165">
        <v>85.893699999999995</v>
      </c>
      <c r="FN43" s="165">
        <v>84.840800000000002</v>
      </c>
      <c r="FO43" s="165">
        <v>-89.3934</v>
      </c>
      <c r="FP43" s="165">
        <v>-88.140900000000002</v>
      </c>
      <c r="FQ43" s="165">
        <v>-17.151800000000001</v>
      </c>
      <c r="FR43" s="165">
        <v>-44.89</v>
      </c>
      <c r="FS43" s="165">
        <v>8.1525999999999996</v>
      </c>
      <c r="FT43" s="165">
        <v>1.0329999999999999</v>
      </c>
      <c r="FU43" s="165">
        <v>-4.8600000000000003</v>
      </c>
      <c r="FV43" s="165">
        <v>18.559999999999999</v>
      </c>
      <c r="FW43" s="165">
        <v>-17.704699999999999</v>
      </c>
      <c r="FX43" s="164"/>
      <c r="FY43" s="165">
        <v>-14.491</v>
      </c>
      <c r="FZ43" s="165">
        <v>0.34300000000000003</v>
      </c>
      <c r="GA43" s="164"/>
      <c r="GB43" s="165">
        <v>32.659999999999997</v>
      </c>
      <c r="GC43" s="165">
        <v>89.975200000000001</v>
      </c>
      <c r="GD43" s="165">
        <v>90.750900000000001</v>
      </c>
      <c r="GE43" s="166">
        <v>15.65</v>
      </c>
      <c r="GF43" s="165">
        <v>92.163399999999996</v>
      </c>
      <c r="GG43" s="165">
        <v>21.9</v>
      </c>
      <c r="GH43" s="165">
        <v>-21.5871</v>
      </c>
      <c r="GI43" s="165">
        <v>6.4955999999999996</v>
      </c>
      <c r="GJ43" s="165">
        <v>6.9564000000000004</v>
      </c>
      <c r="GK43" s="165">
        <v>1.9990000000000001</v>
      </c>
      <c r="GL43" s="164"/>
      <c r="GM43" s="164"/>
      <c r="GN43" s="164"/>
      <c r="GO43" s="165">
        <v>-38.557200000000002</v>
      </c>
      <c r="GP43" s="165">
        <v>22.593499999999999</v>
      </c>
      <c r="GQ43" s="165">
        <v>40.1158</v>
      </c>
      <c r="GR43" s="165">
        <v>61.286299999999997</v>
      </c>
      <c r="GS43" s="165">
        <v>61.363399999999999</v>
      </c>
      <c r="GT43" s="165">
        <v>-169.8322</v>
      </c>
      <c r="GU43" s="165">
        <v>-29.831099999999999</v>
      </c>
      <c r="GV43" s="165">
        <v>27.840299999999999</v>
      </c>
      <c r="GW43" s="165">
        <v>-51.2333</v>
      </c>
      <c r="GX43" s="165">
        <v>8.8749000000000002</v>
      </c>
      <c r="GY43" s="165">
        <v>12.7567</v>
      </c>
      <c r="GZ43" s="165">
        <v>12.364000000000001</v>
      </c>
      <c r="HA43" s="165">
        <v>10.6715</v>
      </c>
      <c r="HB43" s="165">
        <v>140.0925</v>
      </c>
      <c r="HC43" s="165">
        <v>140.3141</v>
      </c>
      <c r="HD43" s="164"/>
      <c r="HE43" s="164"/>
      <c r="HF43" s="165">
        <v>-575.072</v>
      </c>
      <c r="HG43" s="165">
        <v>572.40959999999995</v>
      </c>
      <c r="HH43" s="165">
        <v>430.33330000000001</v>
      </c>
      <c r="HI43" s="165">
        <v>-135.23939999999999</v>
      </c>
      <c r="HJ43" s="165">
        <v>-131.59229999999999</v>
      </c>
      <c r="HK43" s="165">
        <v>-54.861600000000003</v>
      </c>
      <c r="HL43" s="165">
        <v>-45.262300000000003</v>
      </c>
      <c r="HM43" s="165">
        <v>72.610299999999995</v>
      </c>
      <c r="HN43" s="165">
        <v>72.826400000000007</v>
      </c>
      <c r="HO43" s="164"/>
      <c r="HP43" s="164"/>
      <c r="HQ43" s="165">
        <v>21.887799999999999</v>
      </c>
      <c r="HR43" s="165">
        <v>21.734000000000002</v>
      </c>
      <c r="HS43" s="165">
        <v>-75.567899999999995</v>
      </c>
      <c r="HT43" s="165">
        <v>-74.485200000000006</v>
      </c>
      <c r="HU43" s="165">
        <v>102.45</v>
      </c>
      <c r="HV43" s="165">
        <v>101.63</v>
      </c>
      <c r="HW43" s="165">
        <v>20</v>
      </c>
      <c r="HX43" s="165">
        <v>19.8</v>
      </c>
      <c r="HY43" s="165">
        <v>21.9255</v>
      </c>
      <c r="HZ43" s="165">
        <v>33.44</v>
      </c>
      <c r="IA43" s="165">
        <v>-325.89490000000001</v>
      </c>
      <c r="IB43" s="165">
        <v>82.468199999999996</v>
      </c>
      <c r="IC43" s="165">
        <v>82.414100000000005</v>
      </c>
      <c r="ID43" s="165">
        <v>17.899999999999999</v>
      </c>
      <c r="IE43" s="165">
        <v>-24.5</v>
      </c>
      <c r="IF43" s="165">
        <v>-19.899999999999999</v>
      </c>
      <c r="IG43" s="165">
        <v>-19.899999999999999</v>
      </c>
      <c r="IH43" s="165">
        <v>1.0314000000000001</v>
      </c>
      <c r="II43" s="164"/>
      <c r="IJ43" s="165">
        <v>-423.71129999999999</v>
      </c>
      <c r="IK43" s="165">
        <v>-119.0587</v>
      </c>
      <c r="IL43" s="165">
        <v>437.50380000000001</v>
      </c>
      <c r="IM43" s="165">
        <v>344.2824</v>
      </c>
      <c r="IN43" s="165">
        <v>95.959199999999996</v>
      </c>
      <c r="IO43" s="165">
        <v>-334.35820000000001</v>
      </c>
      <c r="IP43" s="165">
        <v>331.53809999999999</v>
      </c>
      <c r="IQ43" s="165">
        <v>-169.22239999999999</v>
      </c>
      <c r="IR43" s="165">
        <v>-181.8092</v>
      </c>
      <c r="IS43" s="165">
        <v>-326.78219999999999</v>
      </c>
      <c r="IT43" s="165">
        <v>79.711500000000001</v>
      </c>
      <c r="IU43" s="165">
        <v>80.739699999999999</v>
      </c>
      <c r="IV43" s="165">
        <v>170.75450000000001</v>
      </c>
      <c r="IW43" s="165">
        <v>-418.08620000000002</v>
      </c>
      <c r="IX43" s="165">
        <v>187.47020000000001</v>
      </c>
      <c r="IY43" s="165">
        <v>-232.90479999999999</v>
      </c>
      <c r="IZ43" s="165">
        <v>232.78819999999999</v>
      </c>
      <c r="JA43" s="165">
        <v>-9.5706000000000007</v>
      </c>
      <c r="JB43" s="165">
        <v>23.501000000000001</v>
      </c>
      <c r="JC43" s="165">
        <v>10.08</v>
      </c>
      <c r="JD43" s="165">
        <v>3.7450000000000001</v>
      </c>
      <c r="JE43" s="165">
        <v>3.742</v>
      </c>
      <c r="JF43" s="165">
        <v>-10.32</v>
      </c>
      <c r="JG43" s="165">
        <v>-16.32</v>
      </c>
      <c r="JH43" s="164"/>
      <c r="JI43" s="165">
        <v>16.7315</v>
      </c>
      <c r="JJ43" s="165">
        <v>-22.236999999999998</v>
      </c>
      <c r="JK43" s="165">
        <v>-45.705300000000001</v>
      </c>
      <c r="JL43" s="165">
        <v>22.8</v>
      </c>
      <c r="JM43" s="165">
        <v>55.469000000000001</v>
      </c>
      <c r="JN43" s="165">
        <v>56.064999999999998</v>
      </c>
      <c r="JO43" s="165">
        <v>11.302</v>
      </c>
      <c r="JP43" s="164"/>
      <c r="JQ43" s="165">
        <v>46.566499999999998</v>
      </c>
      <c r="JR43" s="165">
        <v>45.039099999999998</v>
      </c>
      <c r="JS43" s="165">
        <v>46.091999999999999</v>
      </c>
      <c r="JT43" s="164"/>
      <c r="JU43" s="165">
        <v>25.3</v>
      </c>
      <c r="JV43" s="165">
        <v>16.570799999999998</v>
      </c>
      <c r="JW43" s="165">
        <v>8.42</v>
      </c>
      <c r="JX43" s="164"/>
      <c r="JY43" s="165">
        <v>-45.898800000000001</v>
      </c>
      <c r="JZ43" s="165">
        <v>78.1828</v>
      </c>
      <c r="KA43" s="165">
        <v>55.510899999999999</v>
      </c>
      <c r="KB43" s="165">
        <v>-44.411799999999999</v>
      </c>
      <c r="KC43" s="165">
        <v>-75.991</v>
      </c>
      <c r="KD43" s="165">
        <v>44.623800000000003</v>
      </c>
      <c r="KE43" s="165">
        <v>31.876300000000001</v>
      </c>
      <c r="KF43" s="165">
        <v>-36.4</v>
      </c>
      <c r="KG43" s="165">
        <v>35.6</v>
      </c>
      <c r="KH43" s="165">
        <v>-137.8348</v>
      </c>
      <c r="KI43" s="165">
        <v>339.70510000000002</v>
      </c>
    </row>
    <row r="44" spans="1:295" ht="18" customHeight="1" x14ac:dyDescent="0.3">
      <c r="A44" s="160" t="s">
        <v>74</v>
      </c>
      <c r="B44" s="160" t="s">
        <v>867</v>
      </c>
      <c r="C44" s="164"/>
      <c r="D44" s="165">
        <v>19.142700000000001</v>
      </c>
      <c r="E44" s="165">
        <v>-27.372599999999998</v>
      </c>
      <c r="F44" s="165">
        <v>-33.389200000000002</v>
      </c>
      <c r="G44" s="165">
        <v>16.704000000000001</v>
      </c>
      <c r="H44" s="164"/>
      <c r="I44" s="165">
        <v>49.242800000000003</v>
      </c>
      <c r="J44" s="165">
        <v>-75.654799999999994</v>
      </c>
      <c r="K44" s="165">
        <v>64.913499999999999</v>
      </c>
      <c r="L44" s="165">
        <v>32.854999999999997</v>
      </c>
      <c r="M44" s="165">
        <v>32.7042</v>
      </c>
      <c r="N44" s="165">
        <v>2.2200000000000002</v>
      </c>
      <c r="O44" s="165">
        <v>-57.036999999999999</v>
      </c>
      <c r="P44" s="165">
        <v>50.6</v>
      </c>
      <c r="Q44" s="165">
        <v>12.42</v>
      </c>
      <c r="R44" s="165">
        <v>-50.6</v>
      </c>
      <c r="S44" s="165">
        <v>12.582000000000001</v>
      </c>
      <c r="T44" s="165">
        <v>41.097799999999999</v>
      </c>
      <c r="U44" s="165">
        <v>12.102399999999999</v>
      </c>
      <c r="V44" s="165">
        <v>12.148199999999999</v>
      </c>
      <c r="W44" s="165">
        <v>20.086099999999998</v>
      </c>
      <c r="X44" s="165">
        <v>11.8971</v>
      </c>
      <c r="Y44" s="165">
        <v>5.2857000000000003</v>
      </c>
      <c r="Z44" s="165">
        <v>3.9868000000000001</v>
      </c>
      <c r="AA44" s="164"/>
      <c r="AB44" s="164"/>
      <c r="AC44" s="165">
        <v>-68.900000000000006</v>
      </c>
      <c r="AD44" s="165">
        <v>-68.900000000000006</v>
      </c>
      <c r="AE44" s="164"/>
      <c r="AF44" s="165">
        <v>-2.2200000000000002</v>
      </c>
      <c r="AG44" s="165">
        <v>55</v>
      </c>
      <c r="AH44" s="165">
        <v>9.7959999999999994</v>
      </c>
      <c r="AI44" s="165">
        <v>0.188</v>
      </c>
      <c r="AJ44" s="166">
        <v>-52.66</v>
      </c>
      <c r="AK44" s="165">
        <v>-52.46</v>
      </c>
      <c r="AL44" s="165">
        <v>-76.77</v>
      </c>
      <c r="AM44" s="165">
        <v>52.5</v>
      </c>
      <c r="AN44" s="165">
        <v>52.86</v>
      </c>
      <c r="AO44" s="165">
        <v>14.4641</v>
      </c>
      <c r="AP44" s="165">
        <v>11.2782</v>
      </c>
      <c r="AQ44" s="165">
        <v>70.0518</v>
      </c>
      <c r="AR44" s="165">
        <v>72.757999999999996</v>
      </c>
      <c r="AS44" s="165">
        <v>22.210799999999999</v>
      </c>
      <c r="AT44" s="165">
        <v>-46.304699999999997</v>
      </c>
      <c r="AU44" s="165">
        <v>-46.3947</v>
      </c>
      <c r="AV44" s="165">
        <v>28.793199999999999</v>
      </c>
      <c r="AW44" s="165">
        <v>27.4084</v>
      </c>
      <c r="AX44" s="165">
        <v>64.065700000000007</v>
      </c>
      <c r="AY44" s="165">
        <v>66.196299999999994</v>
      </c>
      <c r="AZ44" s="165">
        <v>-17.462399999999999</v>
      </c>
      <c r="BA44" s="165">
        <v>-12.8223</v>
      </c>
      <c r="BB44" s="165">
        <v>-334.9751</v>
      </c>
      <c r="BC44" s="165">
        <v>-18.188800000000001</v>
      </c>
      <c r="BD44" s="165">
        <v>-12.2</v>
      </c>
      <c r="BE44" s="165">
        <v>-12.1</v>
      </c>
      <c r="BF44" s="165">
        <v>50.4711</v>
      </c>
      <c r="BG44" s="165">
        <v>51.170200000000001</v>
      </c>
      <c r="BH44" s="165">
        <v>-5.6608999999999998</v>
      </c>
      <c r="BI44" s="164"/>
      <c r="BJ44" s="165">
        <v>-26.8949</v>
      </c>
      <c r="BK44" s="165">
        <v>7.2539999999999996</v>
      </c>
      <c r="BL44" s="165">
        <v>5.8994999999999997</v>
      </c>
      <c r="BM44" s="165">
        <v>3.9908999999999999</v>
      </c>
      <c r="BN44" s="165">
        <v>365.52010000000001</v>
      </c>
      <c r="BO44" s="165">
        <v>122.86750000000001</v>
      </c>
      <c r="BP44" s="165">
        <v>122.1961</v>
      </c>
      <c r="BQ44" s="165">
        <v>-324.74430000000001</v>
      </c>
      <c r="BR44" s="165">
        <v>508.30630000000002</v>
      </c>
      <c r="BS44" s="164"/>
      <c r="BT44" s="165">
        <v>-58.288699999999999</v>
      </c>
      <c r="BU44" s="165">
        <v>60.0608</v>
      </c>
      <c r="BV44" s="165">
        <v>99.066999999999993</v>
      </c>
      <c r="BW44" s="165">
        <v>27.59</v>
      </c>
      <c r="BX44" s="165">
        <v>29.83</v>
      </c>
      <c r="BY44" s="165">
        <v>75.37</v>
      </c>
      <c r="BZ44" s="165">
        <v>86.1</v>
      </c>
      <c r="CA44" s="165">
        <v>-101.8032</v>
      </c>
      <c r="CB44" s="165">
        <v>-100.1957</v>
      </c>
      <c r="CC44" s="165">
        <v>160.5137</v>
      </c>
      <c r="CD44" s="165">
        <v>162.15010000000001</v>
      </c>
      <c r="CE44" s="165">
        <v>-2.4946000000000002</v>
      </c>
      <c r="CF44" s="165">
        <v>-63.538499999999999</v>
      </c>
      <c r="CG44" s="165">
        <v>-63.279200000000003</v>
      </c>
      <c r="CH44" s="165">
        <v>-10.491</v>
      </c>
      <c r="CI44" s="165">
        <v>-107.14319999999999</v>
      </c>
      <c r="CJ44" s="164"/>
      <c r="CK44" s="164"/>
      <c r="CL44" s="164"/>
      <c r="CM44" s="165">
        <v>214.4</v>
      </c>
      <c r="CN44" s="165">
        <v>-17.04</v>
      </c>
      <c r="CO44" s="165">
        <v>60.211100000000002</v>
      </c>
      <c r="CP44" s="165">
        <v>60.535400000000003</v>
      </c>
      <c r="CQ44" s="165">
        <v>61.444600000000001</v>
      </c>
      <c r="CR44" s="165">
        <v>-35.4649</v>
      </c>
      <c r="CS44" s="165">
        <v>-35.827199999999998</v>
      </c>
      <c r="CT44" s="164"/>
      <c r="CU44" s="165">
        <v>-22.407800000000002</v>
      </c>
      <c r="CV44" s="165">
        <v>9.6919000000000004</v>
      </c>
      <c r="CW44" s="165">
        <v>16.5749</v>
      </c>
      <c r="CX44" s="165">
        <v>72.510000000000005</v>
      </c>
      <c r="CY44" s="165">
        <v>39.57</v>
      </c>
      <c r="CZ44" s="165">
        <v>55.554200000000002</v>
      </c>
      <c r="DA44" s="165">
        <v>52.738999999999997</v>
      </c>
      <c r="DB44" s="165">
        <v>-27.67</v>
      </c>
      <c r="DC44" s="164"/>
      <c r="DD44" s="165">
        <v>108.33759999999999</v>
      </c>
      <c r="DE44" s="165">
        <v>106.9267</v>
      </c>
      <c r="DF44" s="165">
        <v>-105.0607</v>
      </c>
      <c r="DG44" s="164"/>
      <c r="DH44" s="165">
        <v>-28.4056</v>
      </c>
      <c r="DI44" s="165">
        <v>-134.69999999999999</v>
      </c>
      <c r="DJ44" s="165">
        <v>-135.80000000000001</v>
      </c>
      <c r="DK44" s="165">
        <v>29.435099999999998</v>
      </c>
      <c r="DL44" s="165">
        <v>90.243499999999997</v>
      </c>
      <c r="DM44" s="165">
        <v>-0.46960000000000002</v>
      </c>
      <c r="DN44" s="165">
        <v>127.16670000000001</v>
      </c>
      <c r="DO44" s="165">
        <v>89.55</v>
      </c>
      <c r="DP44" s="165">
        <v>-2.33</v>
      </c>
      <c r="DQ44" s="165">
        <v>55.49</v>
      </c>
      <c r="DR44" s="165">
        <v>104.0759</v>
      </c>
      <c r="DS44" s="165">
        <v>-2.63</v>
      </c>
      <c r="DT44" s="165">
        <v>-2.64</v>
      </c>
      <c r="DU44" s="165">
        <v>76.2</v>
      </c>
      <c r="DV44" s="165">
        <v>76.099999999999994</v>
      </c>
      <c r="DW44" s="165">
        <v>104.6909</v>
      </c>
      <c r="DX44" s="165">
        <v>102.74550000000001</v>
      </c>
      <c r="DY44" s="165">
        <v>-92.039900000000003</v>
      </c>
      <c r="DZ44" s="165">
        <v>-89.736400000000003</v>
      </c>
      <c r="EA44" s="165">
        <v>189.91669999999999</v>
      </c>
      <c r="EB44" s="165">
        <v>141.77160000000001</v>
      </c>
      <c r="EC44" s="165">
        <v>136.15819999999999</v>
      </c>
      <c r="ED44" s="165">
        <v>138.87039999999999</v>
      </c>
      <c r="EE44" s="165">
        <v>15.401199999999999</v>
      </c>
      <c r="EF44" s="165">
        <v>11.6753</v>
      </c>
      <c r="EG44" s="165">
        <v>-23.943999999999999</v>
      </c>
      <c r="EH44" s="165">
        <v>338.7183</v>
      </c>
      <c r="EI44" s="165">
        <v>137.57820000000001</v>
      </c>
      <c r="EJ44" s="164"/>
      <c r="EK44" s="165">
        <v>-23.9221</v>
      </c>
      <c r="EL44" s="165">
        <v>-21.275099999999998</v>
      </c>
      <c r="EM44" s="165">
        <v>26.453299999999999</v>
      </c>
      <c r="EN44" s="165">
        <v>-18.6051</v>
      </c>
      <c r="EO44" s="165">
        <v>-17.370699999999999</v>
      </c>
      <c r="EP44" s="165">
        <v>18.48</v>
      </c>
      <c r="EQ44" s="165">
        <v>-57.001199999999997</v>
      </c>
      <c r="ER44" s="165">
        <v>-58.345999999999997</v>
      </c>
      <c r="ES44" s="165">
        <v>37.926000000000002</v>
      </c>
      <c r="ET44" s="165">
        <v>0</v>
      </c>
      <c r="EU44" s="165">
        <v>-4.59</v>
      </c>
      <c r="EV44" s="165">
        <v>0</v>
      </c>
      <c r="EW44" s="165">
        <v>15.974600000000001</v>
      </c>
      <c r="EX44" s="165">
        <v>-101.85339999999999</v>
      </c>
      <c r="EY44" s="165">
        <v>-35.9054</v>
      </c>
      <c r="EZ44" s="165">
        <v>-35.2851</v>
      </c>
      <c r="FA44" s="165">
        <v>7.1965000000000003</v>
      </c>
      <c r="FB44" s="165">
        <v>-9.5504999999999995</v>
      </c>
      <c r="FC44" s="165">
        <v>0</v>
      </c>
      <c r="FD44" s="165">
        <v>22.937000000000001</v>
      </c>
      <c r="FE44" s="164"/>
      <c r="FF44" s="165">
        <v>22.6343</v>
      </c>
      <c r="FG44" s="165">
        <v>17.726500000000001</v>
      </c>
      <c r="FH44" s="165">
        <v>17.966000000000001</v>
      </c>
      <c r="FI44" s="165">
        <v>17.361599999999999</v>
      </c>
      <c r="FJ44" s="165">
        <v>100.30629999999999</v>
      </c>
      <c r="FK44" s="166">
        <v>95.198949999999996</v>
      </c>
      <c r="FL44" s="165">
        <v>-120.4011</v>
      </c>
      <c r="FM44" s="165">
        <v>94.886399999999995</v>
      </c>
      <c r="FN44" s="165">
        <v>93.5227</v>
      </c>
      <c r="FO44" s="165">
        <v>-97.425899999999999</v>
      </c>
      <c r="FP44" s="165">
        <v>-93.936499999999995</v>
      </c>
      <c r="FQ44" s="165">
        <v>-21.648900000000001</v>
      </c>
      <c r="FR44" s="165">
        <v>-43.74</v>
      </c>
      <c r="FS44" s="165">
        <v>9.5662000000000003</v>
      </c>
      <c r="FT44" s="165">
        <v>1.1624000000000001</v>
      </c>
      <c r="FU44" s="165">
        <v>-5.7</v>
      </c>
      <c r="FV44" s="165">
        <v>18.14</v>
      </c>
      <c r="FW44" s="165">
        <v>-23.982199999999999</v>
      </c>
      <c r="FX44" s="164"/>
      <c r="FY44" s="166">
        <v>-13.9605</v>
      </c>
      <c r="FZ44" s="165">
        <v>0.41799999999999998</v>
      </c>
      <c r="GA44" s="164"/>
      <c r="GB44" s="165">
        <v>32.44</v>
      </c>
      <c r="GC44" s="165">
        <v>95.849599999999995</v>
      </c>
      <c r="GD44" s="165">
        <v>99.364099999999993</v>
      </c>
      <c r="GE44" s="166">
        <v>15.59</v>
      </c>
      <c r="GF44" s="165">
        <v>90.142700000000005</v>
      </c>
      <c r="GG44" s="165">
        <v>19.7</v>
      </c>
      <c r="GH44" s="165">
        <v>-18.120899999999999</v>
      </c>
      <c r="GI44" s="165">
        <v>6.9009999999999998</v>
      </c>
      <c r="GJ44" s="165">
        <v>7.6138000000000003</v>
      </c>
      <c r="GK44" s="165">
        <v>2.0594000000000001</v>
      </c>
      <c r="GL44" s="164"/>
      <c r="GM44" s="164"/>
      <c r="GN44" s="164"/>
      <c r="GO44" s="165">
        <v>-35.500799999999998</v>
      </c>
      <c r="GP44" s="165">
        <v>22.434100000000001</v>
      </c>
      <c r="GQ44" s="165">
        <v>37.109699999999997</v>
      </c>
      <c r="GR44" s="165">
        <v>58.743699999999997</v>
      </c>
      <c r="GS44" s="165">
        <v>59.512099999999997</v>
      </c>
      <c r="GT44" s="165">
        <v>-167.28489999999999</v>
      </c>
      <c r="GU44" s="165">
        <v>-28.597999999999999</v>
      </c>
      <c r="GV44" s="165">
        <v>23.042999999999999</v>
      </c>
      <c r="GW44" s="165">
        <v>-47.960900000000002</v>
      </c>
      <c r="GX44" s="165">
        <v>9.9047999999999998</v>
      </c>
      <c r="GY44" s="165">
        <v>13.9091</v>
      </c>
      <c r="GZ44" s="165">
        <v>13.534700000000001</v>
      </c>
      <c r="HA44" s="165">
        <v>11.5067</v>
      </c>
      <c r="HB44" s="165">
        <v>138.34909999999999</v>
      </c>
      <c r="HC44" s="165">
        <v>138.61670000000001</v>
      </c>
      <c r="HD44" s="164"/>
      <c r="HE44" s="164"/>
      <c r="HF44" s="165">
        <v>-576.53049999999996</v>
      </c>
      <c r="HG44" s="165">
        <v>579.61649999999997</v>
      </c>
      <c r="HH44" s="165">
        <v>429.9658</v>
      </c>
      <c r="HI44" s="165">
        <v>-133.25980000000001</v>
      </c>
      <c r="HJ44" s="165">
        <v>-130.19880000000001</v>
      </c>
      <c r="HK44" s="165">
        <v>-54.097900000000003</v>
      </c>
      <c r="HL44" s="165">
        <v>-45.083799999999997</v>
      </c>
      <c r="HM44" s="165">
        <v>72.137699999999995</v>
      </c>
      <c r="HN44" s="165">
        <v>73.067800000000005</v>
      </c>
      <c r="HO44" s="164"/>
      <c r="HP44" s="164"/>
      <c r="HQ44" s="165">
        <v>24.4147</v>
      </c>
      <c r="HR44" s="165">
        <v>23.5688</v>
      </c>
      <c r="HS44" s="165">
        <v>-58.052</v>
      </c>
      <c r="HT44" s="165">
        <v>-59.376800000000003</v>
      </c>
      <c r="HU44" s="165">
        <v>109.77</v>
      </c>
      <c r="HV44" s="165">
        <v>109.32</v>
      </c>
      <c r="HW44" s="165">
        <v>19.399999999999999</v>
      </c>
      <c r="HX44" s="165">
        <v>18.2</v>
      </c>
      <c r="HY44" s="165">
        <v>21.288900000000002</v>
      </c>
      <c r="HZ44" s="165">
        <v>37.36</v>
      </c>
      <c r="IA44" s="165">
        <v>-324.38420000000002</v>
      </c>
      <c r="IB44" s="165">
        <v>85.068100000000001</v>
      </c>
      <c r="IC44" s="165">
        <v>84.843100000000007</v>
      </c>
      <c r="ID44" s="165">
        <v>15.6</v>
      </c>
      <c r="IE44" s="165">
        <v>-23.3</v>
      </c>
      <c r="IF44" s="165">
        <v>-23.3</v>
      </c>
      <c r="IG44" s="165">
        <v>-23.3</v>
      </c>
      <c r="IH44" s="164"/>
      <c r="II44" s="165">
        <v>0.80549999999999999</v>
      </c>
      <c r="IJ44" s="165">
        <v>-420.44049999999999</v>
      </c>
      <c r="IK44" s="165">
        <v>-112.5595</v>
      </c>
      <c r="IL44" s="165">
        <v>433.49160000000001</v>
      </c>
      <c r="IM44" s="165">
        <v>346.13490000000002</v>
      </c>
      <c r="IN44" s="165">
        <v>99.137500000000003</v>
      </c>
      <c r="IO44" s="165">
        <v>-332.46600000000001</v>
      </c>
      <c r="IP44" s="165">
        <v>329.57859999999999</v>
      </c>
      <c r="IQ44" s="165">
        <v>-168.72829999999999</v>
      </c>
      <c r="IR44" s="165">
        <v>-185.9221</v>
      </c>
      <c r="IS44" s="165">
        <v>-327.44220000000001</v>
      </c>
      <c r="IT44" s="165">
        <v>77.245400000000004</v>
      </c>
      <c r="IU44" s="165">
        <v>79.006900000000002</v>
      </c>
      <c r="IV44" s="165">
        <v>169.46680000000001</v>
      </c>
      <c r="IW44" s="165">
        <v>-416.6096</v>
      </c>
      <c r="IX44" s="165">
        <v>192.6842</v>
      </c>
      <c r="IY44" s="165">
        <v>-221.84719999999999</v>
      </c>
      <c r="IZ44" s="165">
        <v>229.11840000000001</v>
      </c>
      <c r="JA44" s="165">
        <v>-10.229799999999999</v>
      </c>
      <c r="JB44" s="165">
        <v>18.106000000000002</v>
      </c>
      <c r="JC44" s="165">
        <v>13.2</v>
      </c>
      <c r="JD44" s="165">
        <v>-3.3029999999999999</v>
      </c>
      <c r="JE44" s="165">
        <v>-3.3210000000000002</v>
      </c>
      <c r="JF44" s="165">
        <v>-14.24</v>
      </c>
      <c r="JG44" s="165">
        <v>-10.96</v>
      </c>
      <c r="JH44" s="164"/>
      <c r="JI44" s="165">
        <v>11.632</v>
      </c>
      <c r="JJ44" s="165">
        <v>-21.474</v>
      </c>
      <c r="JK44" s="165">
        <v>-43.0381</v>
      </c>
      <c r="JL44" s="165">
        <v>24.4</v>
      </c>
      <c r="JM44" s="165">
        <v>51.597000000000001</v>
      </c>
      <c r="JN44" s="165">
        <v>52.905000000000001</v>
      </c>
      <c r="JO44" s="165">
        <v>11.3162</v>
      </c>
      <c r="JP44" s="164"/>
      <c r="JQ44" s="165">
        <v>47.328099999999999</v>
      </c>
      <c r="JR44" s="165">
        <v>47.801699999999997</v>
      </c>
      <c r="JS44" s="165">
        <v>48.743600000000001</v>
      </c>
      <c r="JT44" s="164"/>
      <c r="JU44" s="165">
        <v>23.7</v>
      </c>
      <c r="JV44" s="165">
        <v>15.8461</v>
      </c>
      <c r="JW44" s="165">
        <v>8.64</v>
      </c>
      <c r="JX44" s="164"/>
      <c r="JY44" s="165">
        <v>-43.343299999999999</v>
      </c>
      <c r="JZ44" s="165">
        <v>79.103700000000003</v>
      </c>
      <c r="KA44" s="165">
        <v>55.0047</v>
      </c>
      <c r="KB44" s="165">
        <v>-43.4604</v>
      </c>
      <c r="KC44" s="165">
        <v>-77.044399999999996</v>
      </c>
      <c r="KD44" s="165">
        <v>44.27</v>
      </c>
      <c r="KE44" s="165">
        <v>32.3782</v>
      </c>
      <c r="KF44" s="165">
        <v>-34.299999999999997</v>
      </c>
      <c r="KG44" s="165">
        <v>34.4</v>
      </c>
      <c r="KH44" s="165">
        <v>-145.7422</v>
      </c>
      <c r="KI44" s="165">
        <v>344.0376</v>
      </c>
    </row>
    <row r="45" spans="1:295" ht="18" customHeight="1" x14ac:dyDescent="0.3">
      <c r="A45" s="160" t="s">
        <v>74</v>
      </c>
      <c r="B45" s="160" t="s">
        <v>868</v>
      </c>
      <c r="C45" s="164"/>
      <c r="D45" s="165">
        <v>19.991299999999999</v>
      </c>
      <c r="E45" s="165">
        <v>-28.545400000000001</v>
      </c>
      <c r="F45" s="165">
        <v>-32.8553</v>
      </c>
      <c r="G45" s="165">
        <v>16.270800000000001</v>
      </c>
      <c r="H45" s="164"/>
      <c r="I45" s="165">
        <v>49.047499999999999</v>
      </c>
      <c r="J45" s="165">
        <v>-76.016199999999998</v>
      </c>
      <c r="K45" s="165">
        <v>63.365000000000002</v>
      </c>
      <c r="L45" s="165">
        <v>31.803000000000001</v>
      </c>
      <c r="M45" s="165">
        <v>31.814900000000002</v>
      </c>
      <c r="N45" s="165">
        <v>8.8800000000000008</v>
      </c>
      <c r="O45" s="165">
        <v>-64.394000000000005</v>
      </c>
      <c r="P45" s="165">
        <v>57.2</v>
      </c>
      <c r="Q45" s="165">
        <v>14.904</v>
      </c>
      <c r="R45" s="165">
        <v>-57.2</v>
      </c>
      <c r="S45" s="165">
        <v>13.637700000000001</v>
      </c>
      <c r="T45" s="165">
        <v>42.678199999999997</v>
      </c>
      <c r="U45" s="165">
        <v>11.2654</v>
      </c>
      <c r="V45" s="165">
        <v>11.4146</v>
      </c>
      <c r="W45" s="165">
        <v>18.585899999999999</v>
      </c>
      <c r="X45" s="165">
        <v>8.3706999999999994</v>
      </c>
      <c r="Y45" s="165">
        <v>6.3056999999999999</v>
      </c>
      <c r="Z45" s="165">
        <v>2.6503999999999999</v>
      </c>
      <c r="AA45" s="164"/>
      <c r="AB45" s="164"/>
      <c r="AC45" s="165">
        <v>-69.569999999999993</v>
      </c>
      <c r="AD45" s="165">
        <v>-69.349999999999994</v>
      </c>
      <c r="AE45" s="164"/>
      <c r="AF45" s="165">
        <v>-6.66</v>
      </c>
      <c r="AG45" s="165">
        <v>63.8</v>
      </c>
      <c r="AH45" s="165">
        <v>9.8710000000000004</v>
      </c>
      <c r="AI45" s="165">
        <v>0.193</v>
      </c>
      <c r="AJ45" s="166">
        <v>-53.48</v>
      </c>
      <c r="AK45" s="165">
        <v>-53.28</v>
      </c>
      <c r="AL45" s="165">
        <v>-77.94</v>
      </c>
      <c r="AM45" s="165">
        <v>54.5</v>
      </c>
      <c r="AN45" s="165">
        <v>53.9</v>
      </c>
      <c r="AO45" s="165">
        <v>14.471399999999999</v>
      </c>
      <c r="AP45" s="165">
        <v>10.6561</v>
      </c>
      <c r="AQ45" s="165">
        <v>70.352699999999999</v>
      </c>
      <c r="AR45" s="165">
        <v>72.760300000000001</v>
      </c>
      <c r="AS45" s="165">
        <v>21.687200000000001</v>
      </c>
      <c r="AT45" s="165">
        <v>-46.191899999999997</v>
      </c>
      <c r="AU45" s="165">
        <v>-45.763800000000003</v>
      </c>
      <c r="AV45" s="165">
        <v>28.601900000000001</v>
      </c>
      <c r="AW45" s="165">
        <v>30.585899999999999</v>
      </c>
      <c r="AX45" s="165">
        <v>64.808499999999995</v>
      </c>
      <c r="AY45" s="165">
        <v>67.148799999999994</v>
      </c>
      <c r="AZ45" s="165">
        <v>-15.2203</v>
      </c>
      <c r="BA45" s="165">
        <v>-15.9991</v>
      </c>
      <c r="BB45" s="165">
        <v>-337.44170000000003</v>
      </c>
      <c r="BC45" s="165">
        <v>-18.9648</v>
      </c>
      <c r="BD45" s="165">
        <v>-11.9</v>
      </c>
      <c r="BE45" s="165">
        <v>-11.7</v>
      </c>
      <c r="BF45" s="165">
        <v>51.360599999999998</v>
      </c>
      <c r="BG45" s="165">
        <v>51.045999999999999</v>
      </c>
      <c r="BH45" s="165">
        <v>-6.0528000000000004</v>
      </c>
      <c r="BI45" s="164"/>
      <c r="BJ45" s="165">
        <v>-26.1874</v>
      </c>
      <c r="BK45" s="165">
        <v>6.9810999999999996</v>
      </c>
      <c r="BL45" s="165">
        <v>5.7076000000000002</v>
      </c>
      <c r="BM45" s="165">
        <v>3.8824000000000001</v>
      </c>
      <c r="BN45" s="165">
        <v>369.3349</v>
      </c>
      <c r="BO45" s="165">
        <v>111.1789</v>
      </c>
      <c r="BP45" s="165">
        <v>110.2633</v>
      </c>
      <c r="BQ45" s="165">
        <v>-305.27420000000001</v>
      </c>
      <c r="BR45" s="165">
        <v>493.72250000000003</v>
      </c>
      <c r="BS45" s="164"/>
      <c r="BT45" s="165">
        <v>-68.107600000000005</v>
      </c>
      <c r="BU45" s="165">
        <v>70.061300000000003</v>
      </c>
      <c r="BV45" s="165">
        <v>97.071100000000001</v>
      </c>
      <c r="BW45" s="165">
        <v>29.78</v>
      </c>
      <c r="BX45" s="165">
        <v>30.5</v>
      </c>
      <c r="BY45" s="165">
        <v>72</v>
      </c>
      <c r="BZ45" s="165">
        <v>86.04</v>
      </c>
      <c r="CA45" s="165">
        <v>-90.818700000000007</v>
      </c>
      <c r="CB45" s="165">
        <v>-93.765799999999999</v>
      </c>
      <c r="CC45" s="165">
        <v>152.5153</v>
      </c>
      <c r="CD45" s="165">
        <v>152.8466</v>
      </c>
      <c r="CE45" s="165">
        <v>-8.4632000000000005</v>
      </c>
      <c r="CF45" s="165">
        <v>-72.888199999999998</v>
      </c>
      <c r="CG45" s="165">
        <v>-73.2881</v>
      </c>
      <c r="CH45" s="165">
        <v>-7.8262999999999998</v>
      </c>
      <c r="CI45" s="165">
        <v>-106.0115</v>
      </c>
      <c r="CJ45" s="164"/>
      <c r="CK45" s="164"/>
      <c r="CL45" s="164"/>
      <c r="CM45" s="165">
        <v>215.1</v>
      </c>
      <c r="CN45" s="165">
        <v>-17.07</v>
      </c>
      <c r="CO45" s="165">
        <v>51.843600000000002</v>
      </c>
      <c r="CP45" s="165">
        <v>52.333500000000001</v>
      </c>
      <c r="CQ45" s="165">
        <v>53.787799999999997</v>
      </c>
      <c r="CR45" s="165">
        <v>-48.606900000000003</v>
      </c>
      <c r="CS45" s="165">
        <v>-49.450499999999998</v>
      </c>
      <c r="CT45" s="164"/>
      <c r="CU45" s="165">
        <v>-9.5165000000000006</v>
      </c>
      <c r="CV45" s="165">
        <v>11.193899999999999</v>
      </c>
      <c r="CW45" s="165">
        <v>17.544499999999999</v>
      </c>
      <c r="CX45" s="165">
        <v>67.709999999999994</v>
      </c>
      <c r="CY45" s="165">
        <v>37.619999999999997</v>
      </c>
      <c r="CZ45" s="166">
        <v>56.608899999999998</v>
      </c>
      <c r="DA45" s="166">
        <v>53.617899999999999</v>
      </c>
      <c r="DB45" s="165">
        <v>-27.67</v>
      </c>
      <c r="DC45" s="164"/>
      <c r="DD45" s="165">
        <v>106.9492</v>
      </c>
      <c r="DE45" s="165">
        <v>106.2441</v>
      </c>
      <c r="DF45" s="165">
        <v>-77.701599999999999</v>
      </c>
      <c r="DG45" s="164"/>
      <c r="DH45" s="165">
        <v>-28.3658</v>
      </c>
      <c r="DI45" s="165">
        <v>-135</v>
      </c>
      <c r="DJ45" s="165">
        <v>-136</v>
      </c>
      <c r="DK45" s="165">
        <v>29.764700000000001</v>
      </c>
      <c r="DL45" s="165">
        <v>71.786500000000004</v>
      </c>
      <c r="DM45" s="165">
        <v>64.356200000000001</v>
      </c>
      <c r="DN45" s="165">
        <v>101.38549999999999</v>
      </c>
      <c r="DO45" s="165">
        <v>71.430000000000007</v>
      </c>
      <c r="DP45" s="165">
        <v>-5.99</v>
      </c>
      <c r="DQ45" s="165">
        <v>54.637500000000003</v>
      </c>
      <c r="DR45" s="165">
        <v>76.201800000000006</v>
      </c>
      <c r="DS45" s="165">
        <v>-2.29</v>
      </c>
      <c r="DT45" s="165">
        <v>-2.2799999999999998</v>
      </c>
      <c r="DU45" s="165">
        <v>80.48</v>
      </c>
      <c r="DV45" s="165">
        <v>73.900000000000006</v>
      </c>
      <c r="DW45" s="165">
        <v>78.254499999999993</v>
      </c>
      <c r="DX45" s="165">
        <v>75.581800000000001</v>
      </c>
      <c r="DY45" s="165">
        <v>-90.891999999999996</v>
      </c>
      <c r="DZ45" s="165">
        <v>-89.181799999999996</v>
      </c>
      <c r="EA45" s="165">
        <v>173.49780000000001</v>
      </c>
      <c r="EB45" s="165">
        <v>129.23750000000001</v>
      </c>
      <c r="EC45" s="165">
        <v>124.4455</v>
      </c>
      <c r="ED45" s="165">
        <v>126.5986</v>
      </c>
      <c r="EE45" s="165">
        <v>19.771100000000001</v>
      </c>
      <c r="EF45" s="165">
        <v>12.4533</v>
      </c>
      <c r="EG45" s="165">
        <v>-24.576000000000001</v>
      </c>
      <c r="EH45" s="165">
        <v>319.29270000000002</v>
      </c>
      <c r="EI45" s="165">
        <v>167.4271</v>
      </c>
      <c r="EJ45" s="164"/>
      <c r="EK45" s="165">
        <v>-22.941299999999998</v>
      </c>
      <c r="EL45" s="165">
        <v>-19.881799999999998</v>
      </c>
      <c r="EM45" s="165">
        <v>31.040099999999999</v>
      </c>
      <c r="EN45" s="165">
        <v>-17.362400000000001</v>
      </c>
      <c r="EO45" s="165">
        <v>-15.7182</v>
      </c>
      <c r="EP45" s="166">
        <v>19.248000000000001</v>
      </c>
      <c r="EQ45" s="165">
        <v>-58.363999999999997</v>
      </c>
      <c r="ER45" s="165">
        <v>-60.1389</v>
      </c>
      <c r="ES45" s="165">
        <v>37.2029</v>
      </c>
      <c r="ET45" s="165">
        <v>0</v>
      </c>
      <c r="EU45" s="165">
        <v>-4.96</v>
      </c>
      <c r="EV45" s="165">
        <v>0</v>
      </c>
      <c r="EW45" s="165">
        <v>16.011399999999998</v>
      </c>
      <c r="EX45" s="165">
        <v>-98.944999999999993</v>
      </c>
      <c r="EY45" s="165">
        <v>-37.341799999999999</v>
      </c>
      <c r="EZ45" s="165">
        <v>-36.615200000000002</v>
      </c>
      <c r="FA45" s="165">
        <v>8.3813999999999993</v>
      </c>
      <c r="FB45" s="165">
        <v>-10.5077</v>
      </c>
      <c r="FC45" s="165">
        <v>0</v>
      </c>
      <c r="FD45" s="165">
        <v>23.724799999999998</v>
      </c>
      <c r="FE45" s="164"/>
      <c r="FF45" s="165">
        <v>23.348700000000001</v>
      </c>
      <c r="FG45" s="165">
        <v>20.3111</v>
      </c>
      <c r="FH45" s="165">
        <v>20.652899999999999</v>
      </c>
      <c r="FI45" s="165">
        <v>19.859300000000001</v>
      </c>
      <c r="FJ45" s="165">
        <v>91.431100000000001</v>
      </c>
      <c r="FK45" s="165">
        <v>90.593900000000005</v>
      </c>
      <c r="FL45" s="165">
        <v>-120.4011</v>
      </c>
      <c r="FM45" s="165">
        <v>95.159099999999995</v>
      </c>
      <c r="FN45" s="165">
        <v>93.746300000000005</v>
      </c>
      <c r="FO45" s="165">
        <v>-97.882900000000006</v>
      </c>
      <c r="FP45" s="165">
        <v>-92.235500000000002</v>
      </c>
      <c r="FQ45" s="165">
        <v>-25.442900000000002</v>
      </c>
      <c r="FR45" s="166">
        <v>-43.95</v>
      </c>
      <c r="FS45" s="165">
        <v>7.9645999999999999</v>
      </c>
      <c r="FT45" s="166">
        <v>1.3205</v>
      </c>
      <c r="FU45" s="165">
        <v>-4.87</v>
      </c>
      <c r="FV45" s="165">
        <v>15.94</v>
      </c>
      <c r="FW45" s="165">
        <v>-24.164999999999999</v>
      </c>
      <c r="FX45" s="164"/>
      <c r="FY45" s="165">
        <v>-13.43</v>
      </c>
      <c r="FZ45" s="165">
        <v>0.46899999999999997</v>
      </c>
      <c r="GA45" s="164"/>
      <c r="GB45" s="165">
        <v>31.55</v>
      </c>
      <c r="GC45" s="165">
        <v>94.221199999999996</v>
      </c>
      <c r="GD45" s="165">
        <v>99.116799999999998</v>
      </c>
      <c r="GE45" s="165">
        <v>15.53</v>
      </c>
      <c r="GF45" s="165">
        <v>91.865499999999997</v>
      </c>
      <c r="GG45" s="165">
        <v>19.100000000000001</v>
      </c>
      <c r="GH45" s="165">
        <v>-18.1632</v>
      </c>
      <c r="GI45" s="165">
        <v>5.6013999999999999</v>
      </c>
      <c r="GJ45" s="165">
        <v>6.3493000000000004</v>
      </c>
      <c r="GK45" s="165">
        <v>2.3994</v>
      </c>
      <c r="GL45" s="164"/>
      <c r="GM45" s="164"/>
      <c r="GN45" s="165">
        <v>-17.264700000000001</v>
      </c>
      <c r="GO45" s="165">
        <v>-39.560899999999997</v>
      </c>
      <c r="GP45" s="165">
        <v>21.895499999999998</v>
      </c>
      <c r="GQ45" s="165">
        <v>41.323300000000003</v>
      </c>
      <c r="GR45" s="165">
        <v>54.876600000000003</v>
      </c>
      <c r="GS45" s="165">
        <v>56.257800000000003</v>
      </c>
      <c r="GT45" s="165">
        <v>-164.11510000000001</v>
      </c>
      <c r="GU45" s="165">
        <v>-29.9573</v>
      </c>
      <c r="GV45" s="165">
        <v>25.397200000000002</v>
      </c>
      <c r="GW45" s="165">
        <v>-53.310299999999998</v>
      </c>
      <c r="GX45" s="165">
        <v>9.8680000000000003</v>
      </c>
      <c r="GY45" s="165">
        <v>14.905200000000001</v>
      </c>
      <c r="GZ45" s="165">
        <v>14.578900000000001</v>
      </c>
      <c r="HA45" s="165">
        <v>12.031499999999999</v>
      </c>
      <c r="HB45" s="165">
        <v>139.5582</v>
      </c>
      <c r="HC45" s="165">
        <v>137.47999999999999</v>
      </c>
      <c r="HD45" s="164"/>
      <c r="HE45" s="164"/>
      <c r="HF45" s="166">
        <v>-574.04169999999999</v>
      </c>
      <c r="HG45" s="166">
        <v>579.41160000000002</v>
      </c>
      <c r="HH45" s="165">
        <v>458.32240000000002</v>
      </c>
      <c r="HI45" s="165">
        <v>-133.1653</v>
      </c>
      <c r="HJ45" s="165">
        <v>-130.85679999999999</v>
      </c>
      <c r="HK45" s="165">
        <v>-56.782800000000002</v>
      </c>
      <c r="HL45" s="165">
        <v>-47.427199999999999</v>
      </c>
      <c r="HM45" s="165">
        <v>67.014700000000005</v>
      </c>
      <c r="HN45" s="165">
        <v>66.821799999999996</v>
      </c>
      <c r="HO45" s="164"/>
      <c r="HP45" s="164"/>
      <c r="HQ45" s="165">
        <v>31.9405</v>
      </c>
      <c r="HR45" s="165">
        <v>32.072299999999998</v>
      </c>
      <c r="HS45" s="165">
        <v>-63.944000000000003</v>
      </c>
      <c r="HT45" s="165">
        <v>-63.211199999999998</v>
      </c>
      <c r="HU45" s="165">
        <v>94.86</v>
      </c>
      <c r="HV45" s="165">
        <v>95.25</v>
      </c>
      <c r="HW45" s="165">
        <v>22.8</v>
      </c>
      <c r="HX45" s="165">
        <v>22.6</v>
      </c>
      <c r="HY45" s="165">
        <v>21.350899999999999</v>
      </c>
      <c r="HZ45" s="165">
        <v>41.28</v>
      </c>
      <c r="IA45" s="165">
        <v>-338.06509999999997</v>
      </c>
      <c r="IB45" s="165">
        <v>91.775700000000001</v>
      </c>
      <c r="IC45" s="165">
        <v>91.369600000000005</v>
      </c>
      <c r="ID45" s="165">
        <v>19</v>
      </c>
      <c r="IE45" s="165">
        <v>-20</v>
      </c>
      <c r="IF45" s="165">
        <v>-31</v>
      </c>
      <c r="IG45" s="165">
        <v>-31</v>
      </c>
      <c r="IH45" s="164"/>
      <c r="II45" s="164"/>
      <c r="IJ45" s="165">
        <v>-446.41829999999999</v>
      </c>
      <c r="IK45" s="165">
        <v>-143.85239999999999</v>
      </c>
      <c r="IL45" s="165">
        <v>462.37180000000001</v>
      </c>
      <c r="IM45" s="165">
        <v>375.8809</v>
      </c>
      <c r="IN45" s="165">
        <v>96.858900000000006</v>
      </c>
      <c r="IO45" s="165">
        <v>-353.55520000000001</v>
      </c>
      <c r="IP45" s="165">
        <v>353.5575</v>
      </c>
      <c r="IQ45" s="165">
        <v>-154.84350000000001</v>
      </c>
      <c r="IR45" s="165">
        <v>-214.99860000000001</v>
      </c>
      <c r="IS45" s="165">
        <v>-348.29989999999998</v>
      </c>
      <c r="IT45" s="165">
        <v>93.455200000000005</v>
      </c>
      <c r="IU45" s="165">
        <v>94.947100000000006</v>
      </c>
      <c r="IV45" s="165">
        <v>155.8116</v>
      </c>
      <c r="IW45" s="165">
        <v>-432.52379999999999</v>
      </c>
      <c r="IX45" s="165">
        <v>220.1908</v>
      </c>
      <c r="IY45" s="165">
        <v>-215.06649999999999</v>
      </c>
      <c r="IZ45" s="165">
        <v>217.75219999999999</v>
      </c>
      <c r="JA45" s="165">
        <v>-9.2795000000000005</v>
      </c>
      <c r="JB45" s="165">
        <v>18.134</v>
      </c>
      <c r="JC45" s="165">
        <v>14.48</v>
      </c>
      <c r="JD45" s="165">
        <v>-3.5249999999999999</v>
      </c>
      <c r="JE45" s="165">
        <v>-3.544</v>
      </c>
      <c r="JF45" s="165">
        <v>-14.64</v>
      </c>
      <c r="JG45" s="165">
        <v>-9.76</v>
      </c>
      <c r="JH45" s="164"/>
      <c r="JI45" s="165">
        <v>10.753</v>
      </c>
      <c r="JJ45" s="165">
        <v>-24.8157</v>
      </c>
      <c r="JK45" s="165">
        <v>-39.433900000000001</v>
      </c>
      <c r="JL45" s="165">
        <v>24.9</v>
      </c>
      <c r="JM45" s="165">
        <v>54.247</v>
      </c>
      <c r="JN45" s="165">
        <v>54.04</v>
      </c>
      <c r="JO45" s="165">
        <v>0</v>
      </c>
      <c r="JP45" s="165">
        <v>0</v>
      </c>
      <c r="JQ45" s="165">
        <v>43.542099999999998</v>
      </c>
      <c r="JR45" s="165">
        <v>43.082599999999999</v>
      </c>
      <c r="JS45" s="165">
        <v>44.122</v>
      </c>
      <c r="JT45" s="164"/>
      <c r="JU45" s="165">
        <v>20.3</v>
      </c>
      <c r="JV45" s="165">
        <v>13.2902</v>
      </c>
      <c r="JW45" s="165">
        <v>10.029999999999999</v>
      </c>
      <c r="JX45" s="164"/>
      <c r="JY45" s="165">
        <v>-47.226399999999998</v>
      </c>
      <c r="JZ45" s="165">
        <v>80.305000000000007</v>
      </c>
      <c r="KA45" s="165">
        <v>58.1843</v>
      </c>
      <c r="KB45" s="165">
        <v>-47.665399999999998</v>
      </c>
      <c r="KC45" s="165">
        <v>-79.473500000000001</v>
      </c>
      <c r="KD45" s="165">
        <v>46.829900000000002</v>
      </c>
      <c r="KE45" s="165">
        <v>32.0276</v>
      </c>
      <c r="KF45" s="165">
        <v>-31.4</v>
      </c>
      <c r="KG45" s="165">
        <v>30.6</v>
      </c>
      <c r="KH45" s="165">
        <v>-117.85509999999999</v>
      </c>
      <c r="KI45" s="165">
        <v>321.08319999999998</v>
      </c>
    </row>
    <row r="46" spans="1:295" ht="18" customHeight="1" x14ac:dyDescent="0.3">
      <c r="A46" s="160" t="s">
        <v>74</v>
      </c>
      <c r="B46" s="160" t="s">
        <v>869</v>
      </c>
      <c r="C46" s="164"/>
      <c r="D46" s="165">
        <v>20.427700000000002</v>
      </c>
      <c r="E46" s="165">
        <v>-29.198399999999999</v>
      </c>
      <c r="F46" s="165">
        <v>-31.8047</v>
      </c>
      <c r="G46" s="165">
        <v>17.483799999999999</v>
      </c>
      <c r="H46" s="164"/>
      <c r="I46" s="165">
        <v>53.060899999999997</v>
      </c>
      <c r="J46" s="165">
        <v>-85.389799999999994</v>
      </c>
      <c r="K46" s="165">
        <v>70.257099999999994</v>
      </c>
      <c r="L46" s="165">
        <v>35.440899999999999</v>
      </c>
      <c r="M46" s="165">
        <v>35.156799999999997</v>
      </c>
      <c r="N46" s="165">
        <v>2.2200000000000002</v>
      </c>
      <c r="O46" s="165">
        <v>-74.283000000000001</v>
      </c>
      <c r="P46" s="165">
        <v>66</v>
      </c>
      <c r="Q46" s="165">
        <v>18.216000000000001</v>
      </c>
      <c r="R46" s="165">
        <v>-66</v>
      </c>
      <c r="S46" s="165">
        <v>13.891</v>
      </c>
      <c r="T46" s="165">
        <v>46.234400000000001</v>
      </c>
      <c r="U46" s="165">
        <v>13.4755</v>
      </c>
      <c r="V46" s="165">
        <v>13.848599999999999</v>
      </c>
      <c r="W46" s="165">
        <v>22.607900000000001</v>
      </c>
      <c r="X46" s="165">
        <v>8.1227</v>
      </c>
      <c r="Y46" s="165">
        <v>6.0865999999999998</v>
      </c>
      <c r="Z46" s="165">
        <v>2.6103000000000001</v>
      </c>
      <c r="AA46" s="164"/>
      <c r="AB46" s="164"/>
      <c r="AC46" s="165">
        <v>-76.709999999999994</v>
      </c>
      <c r="AD46" s="165">
        <v>-76.63</v>
      </c>
      <c r="AE46" s="164"/>
      <c r="AF46" s="165">
        <v>-2.2200000000000002</v>
      </c>
      <c r="AG46" s="165">
        <v>72.599999999999994</v>
      </c>
      <c r="AH46" s="165">
        <v>13.41</v>
      </c>
      <c r="AI46" s="165">
        <v>0.21</v>
      </c>
      <c r="AJ46" s="166">
        <v>-59.02</v>
      </c>
      <c r="AK46" s="165">
        <v>-58.82</v>
      </c>
      <c r="AL46" s="165">
        <v>-83.23</v>
      </c>
      <c r="AM46" s="165">
        <v>58.87</v>
      </c>
      <c r="AN46" s="165">
        <v>58.84</v>
      </c>
      <c r="AO46" s="165">
        <v>17.0566</v>
      </c>
      <c r="AP46" s="165">
        <v>8.5355000000000008</v>
      </c>
      <c r="AQ46" s="165">
        <v>75.676000000000002</v>
      </c>
      <c r="AR46" s="165">
        <v>78.130300000000005</v>
      </c>
      <c r="AS46" s="165">
        <v>31.0915</v>
      </c>
      <c r="AT46" s="165">
        <v>-49.322400000000002</v>
      </c>
      <c r="AU46" s="165">
        <v>-48.6008</v>
      </c>
      <c r="AV46" s="165">
        <v>9.4788999999999994</v>
      </c>
      <c r="AW46" s="165">
        <v>9.4194999999999993</v>
      </c>
      <c r="AX46" s="165">
        <v>75.393000000000001</v>
      </c>
      <c r="AY46" s="165">
        <v>77.163499999999999</v>
      </c>
      <c r="AZ46" s="165">
        <v>-21.566800000000001</v>
      </c>
      <c r="BA46" s="165">
        <v>-23.741299999999999</v>
      </c>
      <c r="BB46" s="165">
        <v>-377.80579999999998</v>
      </c>
      <c r="BC46" s="165">
        <v>-19.597000000000001</v>
      </c>
      <c r="BD46" s="165">
        <v>-12.2</v>
      </c>
      <c r="BE46" s="165">
        <v>-12</v>
      </c>
      <c r="BF46" s="165">
        <v>53.651800000000001</v>
      </c>
      <c r="BG46" s="165">
        <v>52.9955</v>
      </c>
      <c r="BH46" s="165">
        <v>-6.6369999999999996</v>
      </c>
      <c r="BI46" s="164"/>
      <c r="BJ46" s="165">
        <v>-30.8977</v>
      </c>
      <c r="BK46" s="165">
        <v>7.9805999999999999</v>
      </c>
      <c r="BL46" s="165">
        <v>6.8788</v>
      </c>
      <c r="BM46" s="165">
        <v>4.5057</v>
      </c>
      <c r="BN46" s="165">
        <v>414.99059999999997</v>
      </c>
      <c r="BO46" s="165">
        <v>124.3629</v>
      </c>
      <c r="BP46" s="165">
        <v>124.1493</v>
      </c>
      <c r="BQ46" s="165">
        <v>-336.50150000000002</v>
      </c>
      <c r="BR46" s="165">
        <v>536.45699999999999</v>
      </c>
      <c r="BS46" s="164"/>
      <c r="BT46" s="165">
        <v>-111.82899999999999</v>
      </c>
      <c r="BU46" s="165">
        <v>113.14190000000001</v>
      </c>
      <c r="BV46" s="165">
        <v>105.4639</v>
      </c>
      <c r="BW46" s="165">
        <v>32.47</v>
      </c>
      <c r="BX46" s="165">
        <v>37.25</v>
      </c>
      <c r="BY46" s="165">
        <v>78.41</v>
      </c>
      <c r="BZ46" s="165">
        <v>86.65</v>
      </c>
      <c r="CA46" s="165">
        <v>-86.8</v>
      </c>
      <c r="CB46" s="165">
        <v>-86.264200000000002</v>
      </c>
      <c r="CC46" s="165">
        <v>153.9537</v>
      </c>
      <c r="CD46" s="165">
        <v>153.89240000000001</v>
      </c>
      <c r="CE46" s="165">
        <v>-9.9806000000000008</v>
      </c>
      <c r="CF46" s="165">
        <v>-91.424800000000005</v>
      </c>
      <c r="CG46" s="165">
        <v>-91.325199999999995</v>
      </c>
      <c r="CH46" s="165">
        <v>-4.1243999999999996</v>
      </c>
      <c r="CI46" s="165">
        <v>-115.39700000000001</v>
      </c>
      <c r="CJ46" s="164"/>
      <c r="CK46" s="164"/>
      <c r="CL46" s="164"/>
      <c r="CM46" s="165">
        <v>232.2</v>
      </c>
      <c r="CN46" s="165">
        <v>-18.16</v>
      </c>
      <c r="CO46" s="165">
        <v>45.837600000000002</v>
      </c>
      <c r="CP46" s="165">
        <v>45.715800000000002</v>
      </c>
      <c r="CQ46" s="165">
        <v>47.095100000000002</v>
      </c>
      <c r="CR46" s="165">
        <v>-55.423299999999998</v>
      </c>
      <c r="CS46" s="165">
        <v>-55.944099999999999</v>
      </c>
      <c r="CT46" s="165">
        <v>13.0824</v>
      </c>
      <c r="CU46" s="165">
        <v>-12.876799999999999</v>
      </c>
      <c r="CV46" s="165">
        <v>17.996700000000001</v>
      </c>
      <c r="CW46" s="165">
        <v>17.352900000000002</v>
      </c>
      <c r="CX46" s="165">
        <v>77.91</v>
      </c>
      <c r="CY46" s="165">
        <v>42.04</v>
      </c>
      <c r="CZ46" s="165">
        <v>57.663600000000002</v>
      </c>
      <c r="DA46" s="165">
        <v>54.4968</v>
      </c>
      <c r="DB46" s="165">
        <v>-29.19</v>
      </c>
      <c r="DC46" s="164"/>
      <c r="DD46" s="165">
        <v>116.9041</v>
      </c>
      <c r="DE46" s="165">
        <v>115.7372</v>
      </c>
      <c r="DF46" s="165">
        <v>-72.349999999999994</v>
      </c>
      <c r="DG46" s="164"/>
      <c r="DH46" s="165">
        <v>-30.044699999999999</v>
      </c>
      <c r="DI46" s="165">
        <v>-144.1</v>
      </c>
      <c r="DJ46" s="165">
        <v>-144.6</v>
      </c>
      <c r="DK46" s="165">
        <v>29.391200000000001</v>
      </c>
      <c r="DL46" s="165">
        <v>72.665400000000005</v>
      </c>
      <c r="DM46" s="165">
        <v>69.991900000000001</v>
      </c>
      <c r="DN46" s="165">
        <v>102.5574</v>
      </c>
      <c r="DO46" s="165">
        <v>72.92</v>
      </c>
      <c r="DP46" s="165">
        <v>-6.68</v>
      </c>
      <c r="DQ46" s="165">
        <v>57.597999999999999</v>
      </c>
      <c r="DR46" s="165">
        <v>71.924099999999996</v>
      </c>
      <c r="DS46" s="165">
        <v>-2.17</v>
      </c>
      <c r="DT46" s="165">
        <v>-2.1</v>
      </c>
      <c r="DU46" s="165">
        <v>84.52</v>
      </c>
      <c r="DV46" s="165">
        <v>78.239999999999995</v>
      </c>
      <c r="DW46" s="165">
        <v>73.436400000000006</v>
      </c>
      <c r="DX46" s="165">
        <v>70.363600000000005</v>
      </c>
      <c r="DY46" s="165">
        <v>-94.536799999999999</v>
      </c>
      <c r="DZ46" s="165">
        <v>-91.554500000000004</v>
      </c>
      <c r="EA46" s="165">
        <v>176.334</v>
      </c>
      <c r="EB46" s="165">
        <v>130.52940000000001</v>
      </c>
      <c r="EC46" s="165">
        <v>125.051</v>
      </c>
      <c r="ED46" s="165">
        <v>127.85509999999999</v>
      </c>
      <c r="EE46" s="165">
        <v>29.645900000000001</v>
      </c>
      <c r="EF46" s="165">
        <v>13.4641</v>
      </c>
      <c r="EG46" s="165">
        <v>-27.241</v>
      </c>
      <c r="EH46" s="165">
        <v>347.64510000000001</v>
      </c>
      <c r="EI46" s="165">
        <v>163.9922</v>
      </c>
      <c r="EJ46" s="164"/>
      <c r="EK46" s="165">
        <v>-24.6934</v>
      </c>
      <c r="EL46" s="165">
        <v>-21.220600000000001</v>
      </c>
      <c r="EM46" s="165">
        <v>30.075199999999999</v>
      </c>
      <c r="EN46" s="165">
        <v>-7.1096000000000004</v>
      </c>
      <c r="EO46" s="165">
        <v>-7.7590000000000003</v>
      </c>
      <c r="EP46" s="165">
        <v>20.015999999999998</v>
      </c>
      <c r="EQ46" s="165">
        <v>-63.094000000000001</v>
      </c>
      <c r="ER46" s="165">
        <v>-64.453800000000001</v>
      </c>
      <c r="ES46" s="165">
        <v>32.415700000000001</v>
      </c>
      <c r="ET46" s="165">
        <v>0</v>
      </c>
      <c r="EU46" s="165">
        <v>-4.8600000000000003</v>
      </c>
      <c r="EV46" s="165">
        <v>0</v>
      </c>
      <c r="EW46" s="165">
        <v>17.6614</v>
      </c>
      <c r="EX46" s="165">
        <v>-85.733800000000002</v>
      </c>
      <c r="EY46" s="165">
        <v>-37.065899999999999</v>
      </c>
      <c r="EZ46" s="165">
        <v>-36.1843</v>
      </c>
      <c r="FA46" s="165">
        <v>7.5166000000000004</v>
      </c>
      <c r="FB46" s="165">
        <v>-11.240600000000001</v>
      </c>
      <c r="FC46" s="165">
        <v>0</v>
      </c>
      <c r="FD46" s="165">
        <v>23.921099999999999</v>
      </c>
      <c r="FE46" s="164"/>
      <c r="FF46" s="165">
        <v>23.496099999999998</v>
      </c>
      <c r="FG46" s="165">
        <v>20.434100000000001</v>
      </c>
      <c r="FH46" s="165">
        <v>20.560099999999998</v>
      </c>
      <c r="FI46" s="165">
        <v>19.8871</v>
      </c>
      <c r="FJ46" s="165">
        <v>87.412199999999999</v>
      </c>
      <c r="FK46" s="165">
        <v>87.244699999999995</v>
      </c>
      <c r="FL46" s="165">
        <v>-119.06140000000001</v>
      </c>
      <c r="FM46" s="165">
        <v>97.361099999999993</v>
      </c>
      <c r="FN46" s="165">
        <v>97.580699999999993</v>
      </c>
      <c r="FO46" s="165">
        <v>-91.960999999999999</v>
      </c>
      <c r="FP46" s="165">
        <v>-83.535799999999995</v>
      </c>
      <c r="FQ46" s="165">
        <v>-23.604500000000002</v>
      </c>
      <c r="FR46" s="165">
        <v>-44.16</v>
      </c>
      <c r="FS46" s="165">
        <v>12.578900000000001</v>
      </c>
      <c r="FT46" s="165">
        <v>1.4785999999999999</v>
      </c>
      <c r="FU46" s="165">
        <v>-4.3600000000000003</v>
      </c>
      <c r="FV46" s="166">
        <v>15.435</v>
      </c>
      <c r="FW46" s="165">
        <v>-33.740699999999997</v>
      </c>
      <c r="FX46" s="164"/>
      <c r="FY46" s="165">
        <v>-12.606999999999999</v>
      </c>
      <c r="FZ46" s="165">
        <v>0.41299999999999998</v>
      </c>
      <c r="GA46" s="164"/>
      <c r="GB46" s="165">
        <v>29.75</v>
      </c>
      <c r="GC46" s="165">
        <v>84.193100000000001</v>
      </c>
      <c r="GD46" s="165">
        <v>92.904300000000006</v>
      </c>
      <c r="GE46" s="165">
        <v>16.22</v>
      </c>
      <c r="GF46" s="165">
        <v>91.777500000000003</v>
      </c>
      <c r="GG46" s="165">
        <v>18.600000000000001</v>
      </c>
      <c r="GH46" s="165">
        <v>-21.7638</v>
      </c>
      <c r="GI46" s="165">
        <v>4.8246000000000002</v>
      </c>
      <c r="GJ46" s="165">
        <v>5.3108000000000004</v>
      </c>
      <c r="GK46" s="165">
        <v>2.6878000000000002</v>
      </c>
      <c r="GL46" s="164"/>
      <c r="GM46" s="164"/>
      <c r="GN46" s="165">
        <v>-16.669499999999999</v>
      </c>
      <c r="GO46" s="165">
        <v>-45.478000000000002</v>
      </c>
      <c r="GP46" s="165">
        <v>22.026800000000001</v>
      </c>
      <c r="GQ46" s="165">
        <v>47.531399999999998</v>
      </c>
      <c r="GR46" s="165">
        <v>56.409399999999998</v>
      </c>
      <c r="GS46" s="165">
        <v>57.478900000000003</v>
      </c>
      <c r="GT46" s="165">
        <v>-176.6155</v>
      </c>
      <c r="GU46" s="165">
        <v>-31.821400000000001</v>
      </c>
      <c r="GV46" s="165">
        <v>29.870200000000001</v>
      </c>
      <c r="GW46" s="165">
        <v>-60.537300000000002</v>
      </c>
      <c r="GX46" s="165">
        <v>10.059900000000001</v>
      </c>
      <c r="GY46" s="165">
        <v>16.224900000000002</v>
      </c>
      <c r="GZ46" s="165">
        <v>15.834</v>
      </c>
      <c r="HA46" s="165">
        <v>13</v>
      </c>
      <c r="HB46" s="165">
        <v>134.46709999999999</v>
      </c>
      <c r="HC46" s="165">
        <v>135.5514</v>
      </c>
      <c r="HD46" s="165">
        <v>285</v>
      </c>
      <c r="HE46" s="165">
        <v>-282.86900000000003</v>
      </c>
      <c r="HF46" s="165">
        <v>-571.55290000000002</v>
      </c>
      <c r="HG46" s="165">
        <v>579.20669999999996</v>
      </c>
      <c r="HH46" s="165">
        <v>447.15320000000003</v>
      </c>
      <c r="HI46" s="165">
        <v>-130.4648</v>
      </c>
      <c r="HJ46" s="165">
        <v>-127.8441</v>
      </c>
      <c r="HK46" s="165">
        <v>-55.183</v>
      </c>
      <c r="HL46" s="165">
        <v>-45.2879</v>
      </c>
      <c r="HM46" s="165">
        <v>64.195800000000006</v>
      </c>
      <c r="HN46" s="165">
        <v>63.5062</v>
      </c>
      <c r="HO46" s="164"/>
      <c r="HP46" s="165">
        <v>-102.655</v>
      </c>
      <c r="HQ46" s="165">
        <v>34.500300000000003</v>
      </c>
      <c r="HR46" s="165">
        <v>34.478400000000001</v>
      </c>
      <c r="HS46" s="165">
        <v>-62.673099999999998</v>
      </c>
      <c r="HT46" s="165">
        <v>-62.009</v>
      </c>
      <c r="HU46" s="165">
        <v>88.28</v>
      </c>
      <c r="HV46" s="165">
        <v>87.76</v>
      </c>
      <c r="HW46" s="165">
        <v>19.7</v>
      </c>
      <c r="HX46" s="165">
        <v>19.5</v>
      </c>
      <c r="HY46" s="165">
        <v>21.556000000000001</v>
      </c>
      <c r="HZ46" s="165">
        <v>41.6</v>
      </c>
      <c r="IA46" s="165">
        <v>-337.81180000000001</v>
      </c>
      <c r="IB46" s="165">
        <v>96.548000000000002</v>
      </c>
      <c r="IC46" s="165">
        <v>96.834299999999999</v>
      </c>
      <c r="ID46" s="165">
        <v>20.2</v>
      </c>
      <c r="IE46" s="165">
        <v>-21</v>
      </c>
      <c r="IF46" s="165">
        <v>-32.700000000000003</v>
      </c>
      <c r="IG46" s="165">
        <v>-32.799999999999997</v>
      </c>
      <c r="IH46" s="165">
        <v>1.2244999999999999</v>
      </c>
      <c r="II46" s="165">
        <v>0.91679999999999995</v>
      </c>
      <c r="IJ46" s="165">
        <v>-437.91090000000003</v>
      </c>
      <c r="IK46" s="165">
        <v>-137.96860000000001</v>
      </c>
      <c r="IL46" s="165">
        <v>449.48140000000001</v>
      </c>
      <c r="IM46" s="165">
        <v>368.11200000000002</v>
      </c>
      <c r="IN46" s="165">
        <v>93.919600000000003</v>
      </c>
      <c r="IO46" s="165">
        <v>-345.17790000000002</v>
      </c>
      <c r="IP46" s="165">
        <v>347.22160000000002</v>
      </c>
      <c r="IQ46" s="165">
        <v>-157.7148</v>
      </c>
      <c r="IR46" s="165">
        <v>-214.25899999999999</v>
      </c>
      <c r="IS46" s="165">
        <v>-339.7663</v>
      </c>
      <c r="IT46" s="165">
        <v>87.242900000000006</v>
      </c>
      <c r="IU46" s="165">
        <v>89.332700000000003</v>
      </c>
      <c r="IV46" s="165">
        <v>156.1465</v>
      </c>
      <c r="IW46" s="165">
        <v>-420.28879999999998</v>
      </c>
      <c r="IX46" s="165">
        <v>222.6285</v>
      </c>
      <c r="IY46" s="165">
        <v>-206.1919</v>
      </c>
      <c r="IZ46" s="165">
        <v>203.47130000000001</v>
      </c>
      <c r="JA46" s="165">
        <v>-9.4113000000000007</v>
      </c>
      <c r="JB46" s="165">
        <v>18.273</v>
      </c>
      <c r="JC46" s="165">
        <v>15.04</v>
      </c>
      <c r="JD46" s="165">
        <v>-3.76</v>
      </c>
      <c r="JE46" s="165">
        <v>-3.7810000000000001</v>
      </c>
      <c r="JF46" s="165">
        <v>-14.64</v>
      </c>
      <c r="JG46" s="165">
        <v>-10.56</v>
      </c>
      <c r="JH46" s="164"/>
      <c r="JI46" s="165">
        <v>11.866899999999999</v>
      </c>
      <c r="JJ46" s="165">
        <v>-21.797499999999999</v>
      </c>
      <c r="JK46" s="165">
        <v>-40.196800000000003</v>
      </c>
      <c r="JL46" s="165">
        <v>22.1</v>
      </c>
      <c r="JM46" s="165">
        <v>49.284999999999997</v>
      </c>
      <c r="JN46" s="165">
        <v>49.097000000000001</v>
      </c>
      <c r="JO46" s="164"/>
      <c r="JP46" s="164"/>
      <c r="JQ46" s="165">
        <v>43.087800000000001</v>
      </c>
      <c r="JR46" s="165">
        <v>41.4726</v>
      </c>
      <c r="JS46" s="165">
        <v>44.644100000000002</v>
      </c>
      <c r="JT46" s="164"/>
      <c r="JU46" s="165">
        <v>23.7</v>
      </c>
      <c r="JV46" s="165">
        <v>13.8725</v>
      </c>
      <c r="JW46" s="165">
        <v>10.5</v>
      </c>
      <c r="JX46" s="164"/>
      <c r="JY46" s="165">
        <v>-44.625799999999998</v>
      </c>
      <c r="JZ46" s="165">
        <v>81.287999999999997</v>
      </c>
      <c r="KA46" s="165">
        <v>55.881300000000003</v>
      </c>
      <c r="KB46" s="165">
        <v>-45.375300000000003</v>
      </c>
      <c r="KC46" s="165">
        <v>-79.766199999999998</v>
      </c>
      <c r="KD46" s="165">
        <v>45.207999999999998</v>
      </c>
      <c r="KE46" s="165">
        <v>35.236199999999997</v>
      </c>
      <c r="KF46" s="165">
        <v>-32.799999999999997</v>
      </c>
      <c r="KG46" s="165">
        <v>33.200000000000003</v>
      </c>
      <c r="KH46" s="165">
        <v>-123.3861</v>
      </c>
      <c r="KI46" s="165">
        <v>324.92340000000002</v>
      </c>
    </row>
    <row r="47" spans="1:295" ht="18" customHeight="1" x14ac:dyDescent="0.3">
      <c r="A47" s="160" t="s">
        <v>74</v>
      </c>
      <c r="B47" s="160" t="s">
        <v>870</v>
      </c>
      <c r="C47" s="164"/>
      <c r="D47" s="166">
        <v>20.427700000000002</v>
      </c>
      <c r="E47" s="166">
        <v>-29.029800000000002</v>
      </c>
      <c r="F47" s="165">
        <v>-31.526399999999999</v>
      </c>
      <c r="G47" s="165">
        <v>18.502099999999999</v>
      </c>
      <c r="H47" s="164"/>
      <c r="I47" s="165">
        <v>54.653399999999998</v>
      </c>
      <c r="J47" s="165">
        <v>-86.886300000000006</v>
      </c>
      <c r="K47" s="165">
        <v>73.078100000000006</v>
      </c>
      <c r="L47" s="165">
        <v>36.982900000000001</v>
      </c>
      <c r="M47" s="165">
        <v>36.724400000000003</v>
      </c>
      <c r="N47" s="165">
        <v>-2.2200000000000002</v>
      </c>
      <c r="O47" s="165">
        <v>-75.108000000000004</v>
      </c>
      <c r="P47" s="165">
        <v>66</v>
      </c>
      <c r="Q47" s="166">
        <v>18.216000000000001</v>
      </c>
      <c r="R47" s="166">
        <v>-66</v>
      </c>
      <c r="S47" s="165">
        <v>13.5305</v>
      </c>
      <c r="T47" s="165">
        <v>45.796999999999997</v>
      </c>
      <c r="U47" s="165">
        <v>13.7994</v>
      </c>
      <c r="V47" s="165">
        <v>13.922000000000001</v>
      </c>
      <c r="W47" s="165">
        <v>23.0947</v>
      </c>
      <c r="X47" s="165">
        <v>6.8594999999999997</v>
      </c>
      <c r="Y47" s="165">
        <v>5.4843999999999999</v>
      </c>
      <c r="Z47" s="165">
        <v>2.6680000000000001</v>
      </c>
      <c r="AA47" s="164"/>
      <c r="AB47" s="164"/>
      <c r="AC47" s="165">
        <v>-80.260000000000005</v>
      </c>
      <c r="AD47" s="165">
        <v>-80.349999999999994</v>
      </c>
      <c r="AE47" s="164"/>
      <c r="AF47" s="165">
        <v>2.2200000000000002</v>
      </c>
      <c r="AG47" s="165">
        <v>74.8</v>
      </c>
      <c r="AH47" s="165">
        <v>13.308999999999999</v>
      </c>
      <c r="AI47" s="165">
        <v>0.214</v>
      </c>
      <c r="AJ47" s="166">
        <v>-60.64</v>
      </c>
      <c r="AK47" s="165">
        <v>-60.44</v>
      </c>
      <c r="AL47" s="165">
        <v>-84.37</v>
      </c>
      <c r="AM47" s="165">
        <v>60.74</v>
      </c>
      <c r="AN47" s="165">
        <v>61.22</v>
      </c>
      <c r="AO47" s="165">
        <v>18.626000000000001</v>
      </c>
      <c r="AP47" s="165">
        <v>8.0722000000000005</v>
      </c>
      <c r="AQ47" s="165">
        <v>78.0291</v>
      </c>
      <c r="AR47" s="165">
        <v>80.748599999999996</v>
      </c>
      <c r="AS47" s="165">
        <v>37.855600000000003</v>
      </c>
      <c r="AT47" s="165">
        <v>-52.438699999999997</v>
      </c>
      <c r="AU47" s="165">
        <v>-51.522799999999997</v>
      </c>
      <c r="AV47" s="165">
        <v>3.9091999999999998</v>
      </c>
      <c r="AW47" s="165">
        <v>3.7565</v>
      </c>
      <c r="AX47" s="165">
        <v>80.366799999999998</v>
      </c>
      <c r="AY47" s="165">
        <v>82.700599999999994</v>
      </c>
      <c r="AZ47" s="165">
        <v>-23.833100000000002</v>
      </c>
      <c r="BA47" s="165">
        <v>-26.455400000000001</v>
      </c>
      <c r="BB47" s="165">
        <v>-399.6934</v>
      </c>
      <c r="BC47" s="165">
        <v>-30.0519</v>
      </c>
      <c r="BD47" s="165">
        <v>-6.6</v>
      </c>
      <c r="BE47" s="165">
        <v>-6.7</v>
      </c>
      <c r="BF47" s="165">
        <v>57.199800000000003</v>
      </c>
      <c r="BG47" s="165">
        <v>56.244999999999997</v>
      </c>
      <c r="BH47" s="165">
        <v>-6.9802</v>
      </c>
      <c r="BI47" s="164"/>
      <c r="BJ47" s="165">
        <v>-32.515300000000003</v>
      </c>
      <c r="BK47" s="165">
        <v>8.7676999999999996</v>
      </c>
      <c r="BL47" s="165">
        <v>6.7464000000000004</v>
      </c>
      <c r="BM47" s="165">
        <v>4.5685000000000002</v>
      </c>
      <c r="BN47" s="165">
        <v>433.88150000000002</v>
      </c>
      <c r="BO47" s="165">
        <v>115.4515</v>
      </c>
      <c r="BP47" s="165">
        <v>114.4139</v>
      </c>
      <c r="BQ47" s="165">
        <v>-356.28539999999998</v>
      </c>
      <c r="BR47" s="165">
        <v>535.97310000000004</v>
      </c>
      <c r="BS47" s="164"/>
      <c r="BT47" s="165">
        <v>-87.840500000000006</v>
      </c>
      <c r="BU47" s="165">
        <v>88.365499999999997</v>
      </c>
      <c r="BV47" s="165">
        <v>109.7551</v>
      </c>
      <c r="BW47" s="165">
        <v>33.979999999999997</v>
      </c>
      <c r="BX47" s="165">
        <v>39.270000000000003</v>
      </c>
      <c r="BY47" s="165">
        <v>78.42</v>
      </c>
      <c r="BZ47" s="165">
        <v>88.7</v>
      </c>
      <c r="CA47" s="165">
        <v>-85.058599999999998</v>
      </c>
      <c r="CB47" s="165">
        <v>-83.049199999999999</v>
      </c>
      <c r="CC47" s="165">
        <v>149.7199</v>
      </c>
      <c r="CD47" s="165">
        <v>151.49709999999999</v>
      </c>
      <c r="CE47" s="165">
        <v>-9.5266999999999999</v>
      </c>
      <c r="CF47" s="165">
        <v>-82.837999999999994</v>
      </c>
      <c r="CG47" s="165">
        <v>-82.957999999999998</v>
      </c>
      <c r="CH47" s="165">
        <v>-4.2427000000000001</v>
      </c>
      <c r="CI47" s="165">
        <v>-114.2702</v>
      </c>
      <c r="CJ47" s="164"/>
      <c r="CK47" s="164"/>
      <c r="CL47" s="164"/>
      <c r="CM47" s="165">
        <v>227.5</v>
      </c>
      <c r="CN47" s="165">
        <v>-18.39</v>
      </c>
      <c r="CO47" s="165">
        <v>51.756599999999999</v>
      </c>
      <c r="CP47" s="165">
        <v>51.765300000000003</v>
      </c>
      <c r="CQ47" s="165">
        <v>53.212800000000001</v>
      </c>
      <c r="CR47" s="165">
        <v>-44.472700000000003</v>
      </c>
      <c r="CS47" s="165">
        <v>-44.238</v>
      </c>
      <c r="CT47" s="165">
        <v>15.953799999999999</v>
      </c>
      <c r="CU47" s="165">
        <v>-27.7502</v>
      </c>
      <c r="CV47" s="165">
        <v>21.454599999999999</v>
      </c>
      <c r="CW47" s="165">
        <v>18.811199999999999</v>
      </c>
      <c r="CX47" s="165">
        <v>76.64</v>
      </c>
      <c r="CY47" s="165">
        <v>41.84</v>
      </c>
      <c r="CZ47" s="165">
        <v>56.9604</v>
      </c>
      <c r="DA47" s="166">
        <v>53.910850000000003</v>
      </c>
      <c r="DB47" s="165">
        <v>-29.48</v>
      </c>
      <c r="DC47" s="164"/>
      <c r="DD47" s="165">
        <v>113.8445</v>
      </c>
      <c r="DE47" s="165">
        <v>113.83110000000001</v>
      </c>
      <c r="DF47" s="165">
        <v>-79.628500000000003</v>
      </c>
      <c r="DG47" s="164"/>
      <c r="DH47" s="165">
        <v>-30.345700000000001</v>
      </c>
      <c r="DI47" s="165">
        <v>-147.9</v>
      </c>
      <c r="DJ47" s="165">
        <v>-150.1</v>
      </c>
      <c r="DK47" s="166">
        <v>29.391200000000001</v>
      </c>
      <c r="DL47" s="165">
        <v>72.665400000000005</v>
      </c>
      <c r="DM47" s="165">
        <v>71.870500000000007</v>
      </c>
      <c r="DN47" s="165">
        <v>102.5574</v>
      </c>
      <c r="DO47" s="165">
        <v>72.17</v>
      </c>
      <c r="DP47" s="165">
        <v>-7.02</v>
      </c>
      <c r="DQ47" s="165">
        <v>58.357500000000002</v>
      </c>
      <c r="DR47" s="165">
        <v>78.654499999999999</v>
      </c>
      <c r="DS47" s="165">
        <v>-2.41</v>
      </c>
      <c r="DT47" s="165">
        <v>-2.41</v>
      </c>
      <c r="DU47" s="165">
        <v>86.66</v>
      </c>
      <c r="DV47" s="165">
        <v>78.13</v>
      </c>
      <c r="DW47" s="165">
        <v>80.109099999999998</v>
      </c>
      <c r="DX47" s="165">
        <v>78.709100000000007</v>
      </c>
      <c r="DY47" s="165">
        <v>-86.262100000000004</v>
      </c>
      <c r="DZ47" s="165">
        <v>-83.827299999999994</v>
      </c>
      <c r="EA47" s="165">
        <v>186.32980000000001</v>
      </c>
      <c r="EB47" s="165">
        <v>138.07550000000001</v>
      </c>
      <c r="EC47" s="165">
        <v>133.13900000000001</v>
      </c>
      <c r="ED47" s="165">
        <v>135.16470000000001</v>
      </c>
      <c r="EE47" s="165">
        <v>35.815800000000003</v>
      </c>
      <c r="EF47" s="165">
        <v>13.4222</v>
      </c>
      <c r="EG47" s="165">
        <v>-27.524000000000001</v>
      </c>
      <c r="EH47" s="165">
        <v>369.28399999999999</v>
      </c>
      <c r="EI47" s="165">
        <v>178.30170000000001</v>
      </c>
      <c r="EJ47" s="164"/>
      <c r="EK47" s="165">
        <v>-25.542200000000001</v>
      </c>
      <c r="EL47" s="165">
        <v>-21.9162</v>
      </c>
      <c r="EM47" s="165">
        <v>30.738199999999999</v>
      </c>
      <c r="EN47" s="165">
        <v>-3.5505</v>
      </c>
      <c r="EO47" s="165">
        <v>-3.5876999999999999</v>
      </c>
      <c r="EP47" s="165">
        <v>20.015999999999998</v>
      </c>
      <c r="EQ47" s="165">
        <v>-62.653700000000001</v>
      </c>
      <c r="ER47" s="165">
        <v>-63.497599999999998</v>
      </c>
      <c r="ES47" s="165">
        <v>27.2623</v>
      </c>
      <c r="ET47" s="165">
        <v>0</v>
      </c>
      <c r="EU47" s="165">
        <v>-4.68</v>
      </c>
      <c r="EV47" s="165">
        <v>0</v>
      </c>
      <c r="EW47" s="165">
        <v>17.9343</v>
      </c>
      <c r="EX47" s="165">
        <v>-80.279600000000002</v>
      </c>
      <c r="EY47" s="165">
        <v>-37.389200000000002</v>
      </c>
      <c r="EZ47" s="165">
        <v>-36.677700000000002</v>
      </c>
      <c r="FA47" s="165">
        <v>6.3524000000000003</v>
      </c>
      <c r="FB47" s="165">
        <v>-11.424200000000001</v>
      </c>
      <c r="FC47" s="165">
        <v>0</v>
      </c>
      <c r="FD47" s="165">
        <v>24.048100000000002</v>
      </c>
      <c r="FE47" s="164"/>
      <c r="FF47" s="165">
        <v>23.613199999999999</v>
      </c>
      <c r="FG47" s="165">
        <v>28.645099999999999</v>
      </c>
      <c r="FH47" s="165">
        <v>28.5794</v>
      </c>
      <c r="FI47" s="165">
        <v>27.9466</v>
      </c>
      <c r="FJ47" s="165">
        <v>85.5702</v>
      </c>
      <c r="FK47" s="165">
        <v>84.565399999999997</v>
      </c>
      <c r="FL47" s="165">
        <v>-122.2431</v>
      </c>
      <c r="FM47" s="165">
        <v>90.010800000000003</v>
      </c>
      <c r="FN47" s="165">
        <v>89.146299999999997</v>
      </c>
      <c r="FO47" s="165">
        <v>-90.789599999999993</v>
      </c>
      <c r="FP47" s="165">
        <v>-79.405900000000003</v>
      </c>
      <c r="FQ47" s="165">
        <v>-35.609099999999998</v>
      </c>
      <c r="FR47" s="165">
        <v>-37.68</v>
      </c>
      <c r="FS47" s="165">
        <v>15.0741</v>
      </c>
      <c r="FT47" s="165">
        <v>1.6202000000000001</v>
      </c>
      <c r="FU47" s="165">
        <v>-8.6</v>
      </c>
      <c r="FV47" s="165">
        <v>14.93</v>
      </c>
      <c r="FW47" s="165">
        <v>-40.068600000000004</v>
      </c>
      <c r="FX47" s="164"/>
      <c r="FY47" s="164"/>
      <c r="FZ47" s="165">
        <v>0.32300000000000001</v>
      </c>
      <c r="GA47" s="164"/>
      <c r="GB47" s="165">
        <v>28.91</v>
      </c>
      <c r="GC47" s="165">
        <v>82.107399999999998</v>
      </c>
      <c r="GD47" s="165">
        <v>93.195499999999996</v>
      </c>
      <c r="GE47" s="165">
        <v>17.25</v>
      </c>
      <c r="GF47" s="165">
        <v>92.783699999999996</v>
      </c>
      <c r="GG47" s="165">
        <v>17.7</v>
      </c>
      <c r="GH47" s="165">
        <v>-22.344999999999999</v>
      </c>
      <c r="GI47" s="165">
        <v>4.1338999999999997</v>
      </c>
      <c r="GJ47" s="165">
        <v>4.4324000000000003</v>
      </c>
      <c r="GK47" s="165">
        <v>2.7627000000000002</v>
      </c>
      <c r="GL47" s="164"/>
      <c r="GM47" s="164"/>
      <c r="GN47" s="165">
        <v>-16.4206</v>
      </c>
      <c r="GO47" s="165">
        <v>-46.267000000000003</v>
      </c>
      <c r="GP47" s="165">
        <v>22.238700000000001</v>
      </c>
      <c r="GQ47" s="165">
        <v>48.917700000000004</v>
      </c>
      <c r="GR47" s="165">
        <v>57.056899999999999</v>
      </c>
      <c r="GS47" s="165">
        <v>59.665300000000002</v>
      </c>
      <c r="GT47" s="165">
        <v>-176.1798</v>
      </c>
      <c r="GU47" s="165">
        <v>-32.1614</v>
      </c>
      <c r="GV47" s="165">
        <v>31.4209</v>
      </c>
      <c r="GW47" s="165">
        <v>-62.071399999999997</v>
      </c>
      <c r="GX47" s="165">
        <v>9.6140000000000008</v>
      </c>
      <c r="GY47" s="165">
        <v>16.420200000000001</v>
      </c>
      <c r="GZ47" s="165">
        <v>15.802300000000001</v>
      </c>
      <c r="HA47" s="165">
        <v>12</v>
      </c>
      <c r="HB47" s="165">
        <v>139.57079999999999</v>
      </c>
      <c r="HC47" s="165">
        <v>140.2876</v>
      </c>
      <c r="HD47" s="164"/>
      <c r="HE47" s="164"/>
      <c r="HF47" s="166">
        <v>-571.55290000000002</v>
      </c>
      <c r="HG47" s="164"/>
      <c r="HH47" s="165">
        <v>451.5027</v>
      </c>
      <c r="HI47" s="165">
        <v>-134.01679999999999</v>
      </c>
      <c r="HJ47" s="165">
        <v>-131.4855</v>
      </c>
      <c r="HK47" s="165">
        <v>-54.054600000000001</v>
      </c>
      <c r="HL47" s="165">
        <v>-43.712499999999999</v>
      </c>
      <c r="HM47" s="165">
        <v>69.450900000000004</v>
      </c>
      <c r="HN47" s="165">
        <v>70.355199999999996</v>
      </c>
      <c r="HO47" s="164"/>
      <c r="HP47" s="164"/>
      <c r="HQ47" s="165">
        <v>34.478400000000001</v>
      </c>
      <c r="HR47" s="165">
        <v>33.7423</v>
      </c>
      <c r="HS47" s="165">
        <v>-62.288200000000003</v>
      </c>
      <c r="HT47" s="165">
        <v>-61.9544</v>
      </c>
      <c r="HU47" s="165">
        <v>82.55</v>
      </c>
      <c r="HV47" s="165">
        <v>81.96</v>
      </c>
      <c r="HW47" s="165">
        <v>22.8</v>
      </c>
      <c r="HX47" s="165">
        <v>22.6</v>
      </c>
      <c r="HY47" s="165">
        <v>21.329499999999999</v>
      </c>
      <c r="HZ47" s="165">
        <v>43.92</v>
      </c>
      <c r="IA47" s="165">
        <v>-336.51139999999998</v>
      </c>
      <c r="IB47" s="165">
        <v>97.340400000000002</v>
      </c>
      <c r="IC47" s="165">
        <v>96.197599999999994</v>
      </c>
      <c r="ID47" s="166">
        <v>20.2</v>
      </c>
      <c r="IE47" s="165">
        <v>-20.5</v>
      </c>
      <c r="IF47" s="165">
        <v>-32.700000000000003</v>
      </c>
      <c r="IG47" s="165">
        <v>-32.799999999999997</v>
      </c>
      <c r="IH47" s="164"/>
      <c r="II47" s="165">
        <v>0.97299999999999998</v>
      </c>
      <c r="IJ47" s="165">
        <v>-442.5204</v>
      </c>
      <c r="IK47" s="165">
        <v>-158.25729999999999</v>
      </c>
      <c r="IL47" s="165">
        <v>452.5154</v>
      </c>
      <c r="IM47" s="165">
        <v>364.99040000000002</v>
      </c>
      <c r="IN47" s="165">
        <v>84.766900000000007</v>
      </c>
      <c r="IO47" s="165">
        <v>-343.13909999999998</v>
      </c>
      <c r="IP47" s="165">
        <v>346.01100000000002</v>
      </c>
      <c r="IQ47" s="165">
        <v>-155.28110000000001</v>
      </c>
      <c r="IR47" s="165">
        <v>-214.01050000000001</v>
      </c>
      <c r="IS47" s="165">
        <v>-338.3689</v>
      </c>
      <c r="IT47" s="165">
        <v>88.208399999999997</v>
      </c>
      <c r="IU47" s="165">
        <v>85.501000000000005</v>
      </c>
      <c r="IV47" s="165">
        <v>158.1337</v>
      </c>
      <c r="IW47" s="165">
        <v>-428.59199999999998</v>
      </c>
      <c r="IX47" s="165">
        <v>221.78059999999999</v>
      </c>
      <c r="IY47" s="165">
        <v>-205.23650000000001</v>
      </c>
      <c r="IZ47" s="165">
        <v>207.9665</v>
      </c>
      <c r="JA47" s="165">
        <v>-9.0433000000000003</v>
      </c>
      <c r="JB47" s="165">
        <v>18.462</v>
      </c>
      <c r="JC47" s="165">
        <v>16.399999999999999</v>
      </c>
      <c r="JD47" s="165">
        <v>-1.5940000000000001</v>
      </c>
      <c r="JE47" s="165">
        <v>-1.605</v>
      </c>
      <c r="JF47" s="165">
        <v>-16.239999999999998</v>
      </c>
      <c r="JG47" s="165">
        <v>-9.0399999999999991</v>
      </c>
      <c r="JH47" s="164"/>
      <c r="JI47" s="165">
        <v>10.0816</v>
      </c>
      <c r="JJ47" s="165">
        <v>-21.297000000000001</v>
      </c>
      <c r="JK47" s="165">
        <v>-40.578299999999999</v>
      </c>
      <c r="JL47" s="165">
        <v>21.5</v>
      </c>
      <c r="JM47" s="165">
        <v>50.773000000000003</v>
      </c>
      <c r="JN47" s="165">
        <v>50.527999999999999</v>
      </c>
      <c r="JO47" s="164"/>
      <c r="JP47" s="164"/>
      <c r="JQ47" s="165">
        <v>45.572200000000002</v>
      </c>
      <c r="JR47" s="165">
        <v>45.921100000000003</v>
      </c>
      <c r="JS47" s="165">
        <v>48.285299999999999</v>
      </c>
      <c r="JT47" s="164"/>
      <c r="JU47" s="165">
        <v>20.7</v>
      </c>
      <c r="JV47" s="165">
        <v>15.9672</v>
      </c>
      <c r="JW47" s="165">
        <v>10.79</v>
      </c>
      <c r="JX47" s="164"/>
      <c r="JY47" s="165">
        <v>-43.808700000000002</v>
      </c>
      <c r="JZ47" s="165">
        <v>80.051400000000001</v>
      </c>
      <c r="KA47" s="165">
        <v>55.2211</v>
      </c>
      <c r="KB47" s="165">
        <v>-42.551000000000002</v>
      </c>
      <c r="KC47" s="165">
        <v>-79.328199999999995</v>
      </c>
      <c r="KD47" s="165">
        <v>42.901600000000002</v>
      </c>
      <c r="KE47" s="165">
        <v>35.395600000000002</v>
      </c>
      <c r="KF47" s="165">
        <v>-32.200000000000003</v>
      </c>
      <c r="KG47" s="165">
        <v>32.1</v>
      </c>
      <c r="KH47" s="165">
        <v>-114.3028</v>
      </c>
      <c r="KI47" s="165">
        <v>310.51609999999999</v>
      </c>
    </row>
    <row r="48" spans="1:295" ht="18" customHeight="1" x14ac:dyDescent="0.3">
      <c r="A48" s="160" t="s">
        <v>74</v>
      </c>
      <c r="B48" s="160" t="s">
        <v>871</v>
      </c>
      <c r="C48" s="167"/>
      <c r="D48" s="169">
        <v>20.059449999999998</v>
      </c>
      <c r="E48" s="168">
        <v>-28.8612</v>
      </c>
      <c r="F48" s="168">
        <v>-31.785599999999999</v>
      </c>
      <c r="G48" s="168">
        <v>20.7104</v>
      </c>
      <c r="H48" s="167"/>
      <c r="I48" s="168">
        <v>54.105600000000003</v>
      </c>
      <c r="J48" s="168">
        <v>-87.495000000000005</v>
      </c>
      <c r="K48" s="168">
        <v>72.913200000000003</v>
      </c>
      <c r="L48" s="168">
        <v>36.980899999999998</v>
      </c>
      <c r="M48" s="168">
        <v>37.108400000000003</v>
      </c>
      <c r="N48" s="168">
        <v>-2.2200000000000002</v>
      </c>
      <c r="O48" s="168">
        <v>-74.242999999999995</v>
      </c>
      <c r="P48" s="169">
        <v>64.900000000000006</v>
      </c>
      <c r="Q48" s="169">
        <v>18.63</v>
      </c>
      <c r="R48" s="168">
        <v>-66</v>
      </c>
      <c r="S48" s="168">
        <v>13.6044</v>
      </c>
      <c r="T48" s="168">
        <v>45.980600000000003</v>
      </c>
      <c r="U48" s="168">
        <v>13.8919</v>
      </c>
      <c r="V48" s="168">
        <v>14.274699999999999</v>
      </c>
      <c r="W48" s="168">
        <v>23.4237</v>
      </c>
      <c r="X48" s="168">
        <v>7.8356000000000003</v>
      </c>
      <c r="Y48" s="168">
        <v>5.8129</v>
      </c>
      <c r="Z48" s="168">
        <v>2.5823999999999998</v>
      </c>
      <c r="AA48" s="167"/>
      <c r="AB48" s="167"/>
      <c r="AC48" s="168">
        <v>-81.12</v>
      </c>
      <c r="AD48" s="168">
        <v>-81.180000000000007</v>
      </c>
      <c r="AE48" s="167"/>
      <c r="AF48" s="168">
        <v>2.2200000000000002</v>
      </c>
      <c r="AG48" s="168">
        <v>72.599999999999994</v>
      </c>
      <c r="AH48" s="168">
        <v>13.923</v>
      </c>
      <c r="AI48" s="168">
        <v>0.21299999999999999</v>
      </c>
      <c r="AJ48" s="169">
        <v>-61.21</v>
      </c>
      <c r="AK48" s="168">
        <v>-61.01</v>
      </c>
      <c r="AL48" s="168">
        <v>-82.02</v>
      </c>
      <c r="AM48" s="168">
        <v>61.53</v>
      </c>
      <c r="AN48" s="168">
        <v>61.89</v>
      </c>
      <c r="AO48" s="168">
        <v>20.149000000000001</v>
      </c>
      <c r="AP48" s="168">
        <v>7.1726999999999999</v>
      </c>
      <c r="AQ48" s="168">
        <v>78.396600000000007</v>
      </c>
      <c r="AR48" s="168">
        <v>80.752799999999993</v>
      </c>
      <c r="AS48" s="168">
        <v>40.659599999999998</v>
      </c>
      <c r="AT48" s="168">
        <v>-53.338700000000003</v>
      </c>
      <c r="AU48" s="168">
        <v>-53.174199999999999</v>
      </c>
      <c r="AV48" s="168">
        <v>5.2732999999999999</v>
      </c>
      <c r="AW48" s="168">
        <v>5.2145000000000001</v>
      </c>
      <c r="AX48" s="168">
        <v>81.351500000000001</v>
      </c>
      <c r="AY48" s="168">
        <v>83.610500000000002</v>
      </c>
      <c r="AZ48" s="168">
        <v>-23.094799999999999</v>
      </c>
      <c r="BA48" s="168">
        <v>-25.179200000000002</v>
      </c>
      <c r="BB48" s="168">
        <v>-405.26819999999998</v>
      </c>
      <c r="BC48" s="168">
        <v>-33.073500000000003</v>
      </c>
      <c r="BD48" s="168">
        <v>-5</v>
      </c>
      <c r="BE48" s="168">
        <v>-5</v>
      </c>
      <c r="BF48" s="168">
        <v>58.606299999999997</v>
      </c>
      <c r="BG48" s="168">
        <v>57.795200000000001</v>
      </c>
      <c r="BH48" s="168">
        <v>-6.8840000000000003</v>
      </c>
      <c r="BI48" s="167"/>
      <c r="BJ48" s="168">
        <v>-33.1721</v>
      </c>
      <c r="BK48" s="168">
        <v>9.0991999999999997</v>
      </c>
      <c r="BL48" s="168">
        <v>6.7796000000000003</v>
      </c>
      <c r="BM48" s="168">
        <v>4.4854000000000003</v>
      </c>
      <c r="BN48" s="168">
        <v>437.72680000000003</v>
      </c>
      <c r="BO48" s="168">
        <v>112.7353</v>
      </c>
      <c r="BP48" s="168">
        <v>112.1555</v>
      </c>
      <c r="BQ48" s="168">
        <v>-364.67660000000001</v>
      </c>
      <c r="BR48" s="168">
        <v>527.29549999999995</v>
      </c>
      <c r="BS48" s="167"/>
      <c r="BT48" s="168">
        <v>-73.894599999999997</v>
      </c>
      <c r="BU48" s="168">
        <v>75.897800000000004</v>
      </c>
      <c r="BV48" s="168">
        <v>111.88079999999999</v>
      </c>
      <c r="BW48" s="168">
        <v>34.33</v>
      </c>
      <c r="BX48" s="168">
        <v>39.58</v>
      </c>
      <c r="BY48" s="169">
        <v>78.42</v>
      </c>
      <c r="BZ48" s="168">
        <v>89.67</v>
      </c>
      <c r="CA48" s="168">
        <v>-81.977599999999995</v>
      </c>
      <c r="CB48" s="168">
        <v>-83.049199999999999</v>
      </c>
      <c r="CC48" s="168">
        <v>148.63730000000001</v>
      </c>
      <c r="CD48" s="168">
        <v>147.52719999999999</v>
      </c>
      <c r="CE48" s="168">
        <v>-10.069000000000001</v>
      </c>
      <c r="CF48" s="168">
        <v>-83.067499999999995</v>
      </c>
      <c r="CG48" s="168">
        <v>-83.344999999999999</v>
      </c>
      <c r="CH48" s="168">
        <v>-4.1372999999999998</v>
      </c>
      <c r="CI48" s="168">
        <v>-116.4879</v>
      </c>
      <c r="CJ48" s="167"/>
      <c r="CK48" s="167"/>
      <c r="CL48" s="167"/>
      <c r="CM48" s="168">
        <v>233.1</v>
      </c>
      <c r="CN48" s="168">
        <v>-18.62</v>
      </c>
      <c r="CO48" s="168">
        <v>52.066200000000002</v>
      </c>
      <c r="CP48" s="168">
        <v>52.946800000000003</v>
      </c>
      <c r="CQ48" s="168">
        <v>53.932600000000001</v>
      </c>
      <c r="CR48" s="168">
        <v>-42.746099999999998</v>
      </c>
      <c r="CS48" s="168">
        <v>-42.253399999999999</v>
      </c>
      <c r="CT48" s="168">
        <v>16.2333</v>
      </c>
      <c r="CU48" s="168">
        <v>-32.257800000000003</v>
      </c>
      <c r="CV48" s="168">
        <v>21.657900000000001</v>
      </c>
      <c r="CW48" s="168">
        <v>19.800899999999999</v>
      </c>
      <c r="CX48" s="168">
        <v>75.11</v>
      </c>
      <c r="CY48" s="168">
        <v>40.65</v>
      </c>
      <c r="CZ48" s="168">
        <v>56.257300000000001</v>
      </c>
      <c r="DA48" s="168">
        <v>53.3249</v>
      </c>
      <c r="DB48" s="168">
        <v>-28.81</v>
      </c>
      <c r="DC48" s="168">
        <v>-2.903</v>
      </c>
      <c r="DD48" s="168">
        <v>116.62779999999999</v>
      </c>
      <c r="DE48" s="168">
        <v>116.25369999999999</v>
      </c>
      <c r="DF48" s="168">
        <v>-96.9636</v>
      </c>
      <c r="DG48" s="167"/>
      <c r="DH48" s="168">
        <v>-29.651</v>
      </c>
      <c r="DI48" s="168">
        <v>-142.19999999999999</v>
      </c>
      <c r="DJ48" s="168">
        <v>-144.5</v>
      </c>
      <c r="DK48" s="168">
        <v>29.391200000000001</v>
      </c>
      <c r="DL48" s="168">
        <v>70.907600000000002</v>
      </c>
      <c r="DM48" s="168">
        <v>72.809799999999996</v>
      </c>
      <c r="DN48" s="169">
        <v>99.627700000000004</v>
      </c>
      <c r="DO48" s="169">
        <v>69.984999999999999</v>
      </c>
      <c r="DP48" s="168">
        <v>-8.09</v>
      </c>
      <c r="DQ48" s="168">
        <v>58.9465</v>
      </c>
      <c r="DR48" s="168">
        <v>94.972899999999996</v>
      </c>
      <c r="DS48" s="168">
        <v>-2.25</v>
      </c>
      <c r="DT48" s="168">
        <v>-2.2599999999999998</v>
      </c>
      <c r="DU48" s="168">
        <v>85.63</v>
      </c>
      <c r="DV48" s="168">
        <v>78.319999999999993</v>
      </c>
      <c r="DW48" s="168">
        <v>96.181799999999996</v>
      </c>
      <c r="DX48" s="168">
        <v>94.690899999999999</v>
      </c>
      <c r="DY48" s="168">
        <v>-77.062700000000007</v>
      </c>
      <c r="DZ48" s="168">
        <v>-76.136399999999995</v>
      </c>
      <c r="EA48" s="168">
        <v>193.12430000000001</v>
      </c>
      <c r="EB48" s="168">
        <v>147.34729999999999</v>
      </c>
      <c r="EC48" s="168">
        <v>141.7569</v>
      </c>
      <c r="ED48" s="168">
        <v>144.31110000000001</v>
      </c>
      <c r="EE48" s="168">
        <v>37.232199999999999</v>
      </c>
      <c r="EF48" s="168">
        <v>8.9512999999999998</v>
      </c>
      <c r="EG48" s="168">
        <v>-27.527000000000001</v>
      </c>
      <c r="EH48" s="168">
        <v>375.51190000000003</v>
      </c>
      <c r="EI48" s="168">
        <v>195.14760000000001</v>
      </c>
      <c r="EJ48" s="167"/>
      <c r="EK48" s="168">
        <v>-19.174399999999999</v>
      </c>
      <c r="EL48" s="168">
        <v>-15.3893</v>
      </c>
      <c r="EM48" s="168">
        <v>35.654699999999998</v>
      </c>
      <c r="EN48" s="168">
        <v>-3.0198</v>
      </c>
      <c r="EO48" s="168">
        <v>-2.7751999999999999</v>
      </c>
      <c r="EP48" s="168">
        <v>18.48</v>
      </c>
      <c r="EQ48" s="168">
        <v>-57.707700000000003</v>
      </c>
      <c r="ER48" s="168">
        <v>-58.7973</v>
      </c>
      <c r="ES48" s="168">
        <v>25.502400000000002</v>
      </c>
      <c r="ET48" s="168">
        <v>0</v>
      </c>
      <c r="EU48" s="168">
        <v>-4.57</v>
      </c>
      <c r="EV48" s="168">
        <v>0</v>
      </c>
      <c r="EW48" s="168">
        <v>17.705100000000002</v>
      </c>
      <c r="EX48" s="168">
        <v>-78.268000000000001</v>
      </c>
      <c r="EY48" s="168">
        <v>-38.950400000000002</v>
      </c>
      <c r="EZ48" s="168">
        <v>-38.521500000000003</v>
      </c>
      <c r="FA48" s="168">
        <v>9.8991000000000007</v>
      </c>
      <c r="FB48" s="168">
        <v>-6.6355000000000004</v>
      </c>
      <c r="FC48" s="168">
        <v>-4.7645</v>
      </c>
      <c r="FD48" s="168">
        <v>23.34</v>
      </c>
      <c r="FE48" s="167"/>
      <c r="FF48" s="168">
        <v>23.173400000000001</v>
      </c>
      <c r="FG48" s="168">
        <v>31.5946</v>
      </c>
      <c r="FH48" s="168">
        <v>31.989000000000001</v>
      </c>
      <c r="FI48" s="168">
        <v>31.001300000000001</v>
      </c>
      <c r="FJ48" s="168">
        <v>81.886099999999999</v>
      </c>
      <c r="FK48" s="168">
        <v>82.555999999999997</v>
      </c>
      <c r="FL48" s="168">
        <v>-115.8798</v>
      </c>
      <c r="FM48" s="168">
        <v>80.165199999999999</v>
      </c>
      <c r="FN48" s="168">
        <v>80.398099999999999</v>
      </c>
      <c r="FO48" s="168">
        <v>-89.632999999999996</v>
      </c>
      <c r="FP48" s="168">
        <v>-80.916200000000003</v>
      </c>
      <c r="FQ48" s="168">
        <v>-39.512900000000002</v>
      </c>
      <c r="FR48" s="168">
        <v>-36.39</v>
      </c>
      <c r="FS48" s="168">
        <v>13.2601</v>
      </c>
      <c r="FT48" s="168">
        <v>1.5958000000000001</v>
      </c>
      <c r="FU48" s="168">
        <v>-10.01</v>
      </c>
      <c r="FV48" s="168">
        <v>15.6</v>
      </c>
      <c r="FW48" s="168">
        <v>-32.963000000000001</v>
      </c>
      <c r="FX48" s="167"/>
      <c r="FY48" s="167"/>
      <c r="FZ48" s="168">
        <v>0.39300000000000002</v>
      </c>
      <c r="GA48" s="167"/>
      <c r="GB48" s="168">
        <v>29.83</v>
      </c>
      <c r="GC48" s="168">
        <v>81.191000000000003</v>
      </c>
      <c r="GD48" s="168">
        <v>93.177300000000002</v>
      </c>
      <c r="GE48" s="169">
        <v>17.34</v>
      </c>
      <c r="GF48" s="168">
        <v>91.579099999999997</v>
      </c>
      <c r="GG48" s="168">
        <v>18.5</v>
      </c>
      <c r="GH48" s="168">
        <v>-22.126300000000001</v>
      </c>
      <c r="GI48" s="168">
        <v>4.0842000000000001</v>
      </c>
      <c r="GJ48" s="168">
        <v>4.4637000000000002</v>
      </c>
      <c r="GK48" s="168">
        <v>2.7968999999999999</v>
      </c>
      <c r="GL48" s="167"/>
      <c r="GM48" s="167"/>
      <c r="GN48" s="168">
        <v>-16.8566</v>
      </c>
      <c r="GO48" s="168">
        <v>-45.276000000000003</v>
      </c>
      <c r="GP48" s="168">
        <v>22.321999999999999</v>
      </c>
      <c r="GQ48" s="169">
        <v>47.292850000000001</v>
      </c>
      <c r="GR48" s="168">
        <v>59.775599999999997</v>
      </c>
      <c r="GS48" s="168">
        <v>59.669400000000003</v>
      </c>
      <c r="GT48" s="168">
        <v>-176.7851</v>
      </c>
      <c r="GU48" s="168">
        <v>-31.547699999999999</v>
      </c>
      <c r="GV48" s="168">
        <v>31.159800000000001</v>
      </c>
      <c r="GW48" s="168">
        <v>-61.255499999999998</v>
      </c>
      <c r="GX48" s="168">
        <v>9.7393999999999998</v>
      </c>
      <c r="GY48" s="168">
        <v>16.371300000000002</v>
      </c>
      <c r="GZ48" s="168">
        <v>15.7707</v>
      </c>
      <c r="HA48" s="167"/>
      <c r="HB48" s="168">
        <v>144.2467</v>
      </c>
      <c r="HC48" s="168">
        <v>142.99690000000001</v>
      </c>
      <c r="HD48" s="167"/>
      <c r="HE48" s="167"/>
      <c r="HF48" s="169">
        <v>-574.43629999999996</v>
      </c>
      <c r="HG48" s="167"/>
      <c r="HH48" s="168">
        <v>465.29059999999998</v>
      </c>
      <c r="HI48" s="168">
        <v>-137.1148</v>
      </c>
      <c r="HJ48" s="168">
        <v>-135.28440000000001</v>
      </c>
      <c r="HK48" s="168">
        <v>-54.786900000000003</v>
      </c>
      <c r="HL48" s="168">
        <v>-44.716999999999999</v>
      </c>
      <c r="HM48" s="168">
        <v>78.826400000000007</v>
      </c>
      <c r="HN48" s="168">
        <v>78.334699999999998</v>
      </c>
      <c r="HO48" s="167"/>
      <c r="HP48" s="167"/>
      <c r="HQ48" s="168">
        <v>35.214500000000001</v>
      </c>
      <c r="HR48" s="168">
        <v>35.324300000000001</v>
      </c>
      <c r="HS48" s="168">
        <v>-57.552900000000001</v>
      </c>
      <c r="HT48" s="168">
        <v>-57.458300000000001</v>
      </c>
      <c r="HU48" s="168">
        <v>79.11</v>
      </c>
      <c r="HV48" s="168">
        <v>78.209999999999994</v>
      </c>
      <c r="HW48" s="168">
        <v>22.3</v>
      </c>
      <c r="HX48" s="168">
        <v>23.2</v>
      </c>
      <c r="HY48" s="168">
        <v>21.556000000000001</v>
      </c>
      <c r="HZ48" s="168">
        <v>40.72</v>
      </c>
      <c r="IA48" s="168">
        <v>-343.74250000000001</v>
      </c>
      <c r="IB48" s="168">
        <v>96.725899999999996</v>
      </c>
      <c r="IC48" s="168">
        <v>96.512200000000007</v>
      </c>
      <c r="ID48" s="168">
        <v>20.2</v>
      </c>
      <c r="IE48" s="168">
        <v>-20</v>
      </c>
      <c r="IF48" s="168">
        <v>-33.5</v>
      </c>
      <c r="IG48" s="168">
        <v>-33.6</v>
      </c>
      <c r="IH48" s="167"/>
      <c r="II48" s="167"/>
      <c r="IJ48" s="168">
        <v>-458.90449999999998</v>
      </c>
      <c r="IK48" s="168">
        <v>-173.03579999999999</v>
      </c>
      <c r="IL48" s="168">
        <v>451.01859999999999</v>
      </c>
      <c r="IM48" s="168">
        <v>366.57560000000001</v>
      </c>
      <c r="IN48" s="168">
        <v>74.585300000000004</v>
      </c>
      <c r="IO48" s="168">
        <v>-347.03649999999999</v>
      </c>
      <c r="IP48" s="168">
        <v>345.37529999999998</v>
      </c>
      <c r="IQ48" s="168">
        <v>-158.9187</v>
      </c>
      <c r="IR48" s="168">
        <v>-215.1437</v>
      </c>
      <c r="IS48" s="168">
        <v>-342.9624</v>
      </c>
      <c r="IT48" s="168">
        <v>86.9465</v>
      </c>
      <c r="IU48" s="168">
        <v>87.440399999999997</v>
      </c>
      <c r="IV48" s="168">
        <v>161.65639999999999</v>
      </c>
      <c r="IW48" s="168">
        <v>-423.08699999999999</v>
      </c>
      <c r="IX48" s="168">
        <v>218.9803</v>
      </c>
      <c r="IY48" s="168">
        <v>-205.9914</v>
      </c>
      <c r="IZ48" s="168">
        <v>205.60910000000001</v>
      </c>
      <c r="JA48" s="168">
        <v>-9.0953999999999997</v>
      </c>
      <c r="JB48" s="168">
        <v>18.483000000000001</v>
      </c>
      <c r="JC48" s="168">
        <v>17.2</v>
      </c>
      <c r="JD48" s="168">
        <v>0.85899999999999999</v>
      </c>
      <c r="JE48" s="168">
        <v>0.84899999999999998</v>
      </c>
      <c r="JF48" s="168">
        <v>-17.28</v>
      </c>
      <c r="JG48" s="168">
        <v>-8.7200000000000006</v>
      </c>
      <c r="JH48" s="167"/>
      <c r="JI48" s="168">
        <v>9.7581000000000007</v>
      </c>
      <c r="JJ48" s="168">
        <v>-20.302099999999999</v>
      </c>
      <c r="JK48" s="168">
        <v>-41.4572</v>
      </c>
      <c r="JL48" s="168">
        <v>21.6</v>
      </c>
      <c r="JM48" s="168">
        <v>52.741</v>
      </c>
      <c r="JN48" s="168">
        <v>52.976999999999997</v>
      </c>
      <c r="JO48" s="167"/>
      <c r="JP48" s="167"/>
      <c r="JQ48" s="168">
        <v>52.153500000000001</v>
      </c>
      <c r="JR48" s="168">
        <v>51.0627</v>
      </c>
      <c r="JS48" s="168">
        <v>52.860900000000001</v>
      </c>
      <c r="JT48" s="167"/>
      <c r="JU48" s="168">
        <v>22.2</v>
      </c>
      <c r="JV48" s="168">
        <v>16.8552</v>
      </c>
      <c r="JW48" s="168">
        <v>10.7</v>
      </c>
      <c r="JX48" s="167"/>
      <c r="JY48" s="168">
        <v>-44.436199999999999</v>
      </c>
      <c r="JZ48" s="168">
        <v>80.062799999999996</v>
      </c>
      <c r="KA48" s="168">
        <v>55.377499999999998</v>
      </c>
      <c r="KB48" s="168">
        <v>-45.073500000000003</v>
      </c>
      <c r="KC48" s="168">
        <v>-79.092799999999997</v>
      </c>
      <c r="KD48" s="168">
        <v>43.577399999999997</v>
      </c>
      <c r="KE48" s="168">
        <v>34.7986</v>
      </c>
      <c r="KF48" s="168">
        <v>-33.4</v>
      </c>
      <c r="KG48" s="168">
        <v>32.5</v>
      </c>
      <c r="KH48" s="168">
        <v>-103.2814</v>
      </c>
      <c r="KI48" s="168">
        <v>296.8297</v>
      </c>
    </row>
    <row r="49" spans="1:295" ht="18" customHeight="1" x14ac:dyDescent="0.3">
      <c r="A49" s="160" t="s">
        <v>74</v>
      </c>
      <c r="B49" s="160" t="s">
        <v>872</v>
      </c>
      <c r="C49" s="161"/>
      <c r="D49" s="162">
        <v>19.691199999999998</v>
      </c>
      <c r="E49" s="162">
        <v>-28.522400000000001</v>
      </c>
      <c r="F49" s="162">
        <v>-32.24</v>
      </c>
      <c r="G49" s="162">
        <v>20.383299999999998</v>
      </c>
      <c r="H49" s="161"/>
      <c r="I49" s="162">
        <v>52.614800000000002</v>
      </c>
      <c r="J49" s="162">
        <v>-86.521299999999997</v>
      </c>
      <c r="K49" s="162">
        <v>71.326499999999996</v>
      </c>
      <c r="L49" s="162">
        <v>36.582900000000002</v>
      </c>
      <c r="M49" s="163">
        <v>37.108400000000003</v>
      </c>
      <c r="N49" s="162">
        <v>-6.66</v>
      </c>
      <c r="O49" s="162">
        <v>-71.046000000000006</v>
      </c>
      <c r="P49" s="162">
        <v>63.8</v>
      </c>
      <c r="Q49" s="162">
        <v>19.044</v>
      </c>
      <c r="R49" s="162">
        <v>-61.6</v>
      </c>
      <c r="S49" s="162">
        <v>13.0312</v>
      </c>
      <c r="T49" s="162">
        <v>45.445599999999999</v>
      </c>
      <c r="U49" s="162">
        <v>13.488</v>
      </c>
      <c r="V49" s="162">
        <v>14.009600000000001</v>
      </c>
      <c r="W49" s="162">
        <v>22.688600000000001</v>
      </c>
      <c r="X49" s="162">
        <v>8.0736000000000008</v>
      </c>
      <c r="Y49" s="162">
        <v>6.5038</v>
      </c>
      <c r="Z49" s="162">
        <v>2.6696</v>
      </c>
      <c r="AA49" s="161"/>
      <c r="AB49" s="161"/>
      <c r="AC49" s="162">
        <v>-80.91</v>
      </c>
      <c r="AD49" s="162">
        <v>-80.88</v>
      </c>
      <c r="AE49" s="161"/>
      <c r="AF49" s="162">
        <v>6.66</v>
      </c>
      <c r="AG49" s="162">
        <v>72.599999999999994</v>
      </c>
      <c r="AH49" s="162">
        <v>13.513999999999999</v>
      </c>
      <c r="AI49" s="162">
        <v>0.21199999999999999</v>
      </c>
      <c r="AJ49" s="163">
        <v>-60.4</v>
      </c>
      <c r="AK49" s="162">
        <v>-60.2</v>
      </c>
      <c r="AL49" s="162">
        <v>-81.27</v>
      </c>
      <c r="AM49" s="162">
        <v>60.67</v>
      </c>
      <c r="AN49" s="162">
        <v>61.15</v>
      </c>
      <c r="AO49" s="162">
        <v>19.7867</v>
      </c>
      <c r="AP49" s="162">
        <v>7.1619000000000002</v>
      </c>
      <c r="AQ49" s="162">
        <v>78.335899999999995</v>
      </c>
      <c r="AR49" s="162">
        <v>81.367999999999995</v>
      </c>
      <c r="AS49" s="162">
        <v>38.868899999999996</v>
      </c>
      <c r="AT49" s="162">
        <v>-52.674500000000002</v>
      </c>
      <c r="AU49" s="162">
        <v>-51.9422</v>
      </c>
      <c r="AV49" s="162">
        <v>6.8513000000000002</v>
      </c>
      <c r="AW49" s="162">
        <v>6.5312999999999999</v>
      </c>
      <c r="AX49" s="162">
        <v>80.655799999999999</v>
      </c>
      <c r="AY49" s="162">
        <v>82.854500000000002</v>
      </c>
      <c r="AZ49" s="162">
        <v>-23.6678</v>
      </c>
      <c r="BA49" s="162">
        <v>-25.7254</v>
      </c>
      <c r="BB49" s="162">
        <v>-402.87299999999999</v>
      </c>
      <c r="BC49" s="162">
        <v>-29.834299999999999</v>
      </c>
      <c r="BD49" s="162">
        <v>-6.4</v>
      </c>
      <c r="BE49" s="162">
        <v>-6.3</v>
      </c>
      <c r="BF49" s="162">
        <v>57.648400000000002</v>
      </c>
      <c r="BG49" s="162">
        <v>56.740499999999997</v>
      </c>
      <c r="BH49" s="162">
        <v>-6.7771999999999997</v>
      </c>
      <c r="BI49" s="161"/>
      <c r="BJ49" s="162">
        <v>-33.545099999999998</v>
      </c>
      <c r="BK49" s="162">
        <v>9.0340000000000007</v>
      </c>
      <c r="BL49" s="162">
        <v>6.6813000000000002</v>
      </c>
      <c r="BM49" s="162">
        <v>4.5571000000000002</v>
      </c>
      <c r="BN49" s="162">
        <v>433.75940000000003</v>
      </c>
      <c r="BO49" s="162">
        <v>108.4933</v>
      </c>
      <c r="BP49" s="162">
        <v>108.005</v>
      </c>
      <c r="BQ49" s="162">
        <v>-354.39659999999998</v>
      </c>
      <c r="BR49" s="162">
        <v>509.96769999999998</v>
      </c>
      <c r="BS49" s="161"/>
      <c r="BT49" s="162">
        <v>-90.512500000000003</v>
      </c>
      <c r="BU49" s="162">
        <v>92.504199999999997</v>
      </c>
      <c r="BV49" s="163">
        <v>111.88079999999999</v>
      </c>
      <c r="BW49" s="162">
        <v>33.979999999999997</v>
      </c>
      <c r="BX49" s="162">
        <v>39.06</v>
      </c>
      <c r="BY49" s="163">
        <v>78.805000000000007</v>
      </c>
      <c r="BZ49" s="162">
        <v>90.69</v>
      </c>
      <c r="CA49" s="162">
        <v>-75.413700000000006</v>
      </c>
      <c r="CB49" s="162">
        <v>-76.485299999999995</v>
      </c>
      <c r="CC49" s="162">
        <v>143.1892</v>
      </c>
      <c r="CD49" s="162">
        <v>143.77959999999999</v>
      </c>
      <c r="CE49" s="162">
        <v>-9.2263999999999999</v>
      </c>
      <c r="CF49" s="162">
        <v>-87.136099999999999</v>
      </c>
      <c r="CG49" s="162">
        <v>-86.250699999999995</v>
      </c>
      <c r="CH49" s="162">
        <v>-4.4265999999999996</v>
      </c>
      <c r="CI49" s="162">
        <v>-116.60420000000001</v>
      </c>
      <c r="CJ49" s="161"/>
      <c r="CK49" s="161"/>
      <c r="CL49" s="161"/>
      <c r="CM49" s="162">
        <v>234</v>
      </c>
      <c r="CN49" s="162">
        <v>-18.46</v>
      </c>
      <c r="CO49" s="162">
        <v>50.959200000000003</v>
      </c>
      <c r="CP49" s="162">
        <v>51.1083</v>
      </c>
      <c r="CQ49" s="162">
        <v>52.085900000000002</v>
      </c>
      <c r="CR49" s="162">
        <v>-45.7301</v>
      </c>
      <c r="CS49" s="162">
        <v>-45.540700000000001</v>
      </c>
      <c r="CT49" s="162">
        <v>16.678899999999999</v>
      </c>
      <c r="CU49" s="162">
        <v>-29.2349</v>
      </c>
      <c r="CV49" s="162">
        <v>22.558599999999998</v>
      </c>
      <c r="CW49" s="162">
        <v>19.413</v>
      </c>
      <c r="CX49" s="162">
        <v>69.67</v>
      </c>
      <c r="CY49" s="162">
        <v>38.909999999999997</v>
      </c>
      <c r="CZ49" s="162">
        <v>54.1479</v>
      </c>
      <c r="DA49" s="162">
        <v>51.567100000000003</v>
      </c>
      <c r="DB49" s="162">
        <v>-28.22</v>
      </c>
      <c r="DC49" s="162">
        <v>-3.0413000000000001</v>
      </c>
      <c r="DD49" s="162">
        <v>117.821</v>
      </c>
      <c r="DE49" s="162">
        <v>117.2298</v>
      </c>
      <c r="DF49" s="162">
        <v>-92.774799999999999</v>
      </c>
      <c r="DG49" s="161"/>
      <c r="DH49" s="162">
        <v>-29.298999999999999</v>
      </c>
      <c r="DI49" s="162">
        <v>-139.69999999999999</v>
      </c>
      <c r="DJ49" s="162">
        <v>-140</v>
      </c>
      <c r="DK49" s="162">
        <v>29.023099999999999</v>
      </c>
      <c r="DL49" s="162">
        <v>68.270899999999997</v>
      </c>
      <c r="DM49" s="162">
        <v>72.809799999999996</v>
      </c>
      <c r="DN49" s="162">
        <v>96.697999999999993</v>
      </c>
      <c r="DO49" s="162">
        <v>67.8</v>
      </c>
      <c r="DP49" s="162">
        <v>-7.91</v>
      </c>
      <c r="DQ49" s="163">
        <v>58.892249999999997</v>
      </c>
      <c r="DR49" s="162">
        <v>91.622699999999995</v>
      </c>
      <c r="DS49" s="162">
        <v>-2.41</v>
      </c>
      <c r="DT49" s="162">
        <v>-2.37</v>
      </c>
      <c r="DU49" s="162">
        <v>90.7</v>
      </c>
      <c r="DV49" s="162">
        <v>78.3</v>
      </c>
      <c r="DW49" s="162">
        <v>91.254499999999993</v>
      </c>
      <c r="DX49" s="162">
        <v>90.527299999999997</v>
      </c>
      <c r="DY49" s="162">
        <v>-72.530199999999994</v>
      </c>
      <c r="DZ49" s="162">
        <v>-71.454499999999996</v>
      </c>
      <c r="EA49" s="163">
        <v>192.79349999999999</v>
      </c>
      <c r="EB49" s="162">
        <v>149.4195</v>
      </c>
      <c r="EC49" s="162">
        <v>142.88640000000001</v>
      </c>
      <c r="ED49" s="162">
        <v>144.86269999999999</v>
      </c>
      <c r="EE49" s="162">
        <v>38.412500000000001</v>
      </c>
      <c r="EF49" s="162">
        <v>10.3232</v>
      </c>
      <c r="EG49" s="162">
        <v>-27.175000000000001</v>
      </c>
      <c r="EH49" s="162">
        <v>368.49040000000002</v>
      </c>
      <c r="EI49" s="162">
        <v>223.30090000000001</v>
      </c>
      <c r="EJ49" s="161"/>
      <c r="EK49" s="162">
        <v>-18.890499999999999</v>
      </c>
      <c r="EL49" s="162">
        <v>-15.746</v>
      </c>
      <c r="EM49" s="162">
        <v>33.4392</v>
      </c>
      <c r="EN49" s="162">
        <v>-2.0796999999999999</v>
      </c>
      <c r="EO49" s="162">
        <v>-1.895</v>
      </c>
      <c r="EP49" s="162">
        <v>20.015999999999998</v>
      </c>
      <c r="EQ49" s="162">
        <v>-56.526899999999998</v>
      </c>
      <c r="ER49" s="162">
        <v>-57.871200000000002</v>
      </c>
      <c r="ES49" s="162">
        <v>23.489000000000001</v>
      </c>
      <c r="ET49" s="162">
        <v>0</v>
      </c>
      <c r="EU49" s="162">
        <v>-5.0199999999999996</v>
      </c>
      <c r="EV49" s="162">
        <v>0</v>
      </c>
      <c r="EW49" s="162">
        <v>17.7927</v>
      </c>
      <c r="EX49" s="162">
        <v>-76.622</v>
      </c>
      <c r="EY49" s="162">
        <v>-39.030299999999997</v>
      </c>
      <c r="EZ49" s="162">
        <v>-38.3675</v>
      </c>
      <c r="FA49" s="162">
        <v>8.7806999999999995</v>
      </c>
      <c r="FB49" s="162">
        <v>-8.1001999999999992</v>
      </c>
      <c r="FC49" s="162">
        <v>0</v>
      </c>
      <c r="FD49" s="162">
        <v>24.073799999999999</v>
      </c>
      <c r="FE49" s="161"/>
      <c r="FF49" s="162">
        <v>23.601099999999999</v>
      </c>
      <c r="FG49" s="162">
        <v>37.754100000000001</v>
      </c>
      <c r="FH49" s="162">
        <v>38.845100000000002</v>
      </c>
      <c r="FI49" s="162">
        <v>37.318300000000001</v>
      </c>
      <c r="FJ49" s="162">
        <v>76.360100000000003</v>
      </c>
      <c r="FK49" s="162">
        <v>75.857699999999994</v>
      </c>
      <c r="FL49" s="162">
        <v>-120.90349999999999</v>
      </c>
      <c r="FM49" s="162">
        <v>74.590800000000002</v>
      </c>
      <c r="FN49" s="162">
        <v>74.3566</v>
      </c>
      <c r="FO49" s="162">
        <v>-94.383600000000001</v>
      </c>
      <c r="FP49" s="162">
        <v>-81.083299999999994</v>
      </c>
      <c r="FQ49" s="162">
        <v>-36.517299999999999</v>
      </c>
      <c r="FR49" s="162">
        <v>-37.549999999999997</v>
      </c>
      <c r="FS49" s="162">
        <v>15.474500000000001</v>
      </c>
      <c r="FT49" s="162">
        <v>1.5726</v>
      </c>
      <c r="FU49" s="162">
        <v>-9.7100000000000009</v>
      </c>
      <c r="FV49" s="162">
        <v>17.09</v>
      </c>
      <c r="FW49" s="162">
        <v>-37.679900000000004</v>
      </c>
      <c r="FX49" s="161"/>
      <c r="FY49" s="162">
        <v>-12.592000000000001</v>
      </c>
      <c r="FZ49" s="162">
        <v>0.35399999999999998</v>
      </c>
      <c r="GA49" s="161"/>
      <c r="GB49" s="162">
        <v>29.77</v>
      </c>
      <c r="GC49" s="162">
        <v>81.820700000000002</v>
      </c>
      <c r="GD49" s="162">
        <v>95.601500000000001</v>
      </c>
      <c r="GE49" s="162">
        <v>17.43</v>
      </c>
      <c r="GF49" s="162">
        <v>93.27</v>
      </c>
      <c r="GG49" s="162">
        <v>20.2</v>
      </c>
      <c r="GH49" s="162">
        <v>-21.103999999999999</v>
      </c>
      <c r="GI49" s="162">
        <v>3.9811999999999999</v>
      </c>
      <c r="GJ49" s="162">
        <v>4.5143000000000004</v>
      </c>
      <c r="GK49" s="162">
        <v>2.7675999999999998</v>
      </c>
      <c r="GL49" s="161"/>
      <c r="GM49" s="161"/>
      <c r="GN49" s="162">
        <v>-17.217400000000001</v>
      </c>
      <c r="GO49" s="162">
        <v>-43.705800000000004</v>
      </c>
      <c r="GP49" s="162">
        <v>21.921099999999999</v>
      </c>
      <c r="GQ49" s="162">
        <v>45.667999999999999</v>
      </c>
      <c r="GR49" s="162">
        <v>57.152799999999999</v>
      </c>
      <c r="GS49" s="162">
        <v>57.927</v>
      </c>
      <c r="GT49" s="162">
        <v>-173.9375</v>
      </c>
      <c r="GU49" s="162">
        <v>-30.460699999999999</v>
      </c>
      <c r="GV49" s="162">
        <v>30.727900000000002</v>
      </c>
      <c r="GW49" s="162">
        <v>-59.5593</v>
      </c>
      <c r="GX49" s="162">
        <v>9.0677000000000003</v>
      </c>
      <c r="GY49" s="162">
        <v>15.785399999999999</v>
      </c>
      <c r="GZ49" s="162">
        <v>15.433199999999999</v>
      </c>
      <c r="HA49" s="161"/>
      <c r="HB49" s="162">
        <v>144.64240000000001</v>
      </c>
      <c r="HC49" s="162">
        <v>146.9315</v>
      </c>
      <c r="HD49" s="161"/>
      <c r="HE49" s="161"/>
      <c r="HF49" s="162">
        <v>-577.31970000000001</v>
      </c>
      <c r="HG49" s="161"/>
      <c r="HH49" s="162">
        <v>495.80650000000003</v>
      </c>
      <c r="HI49" s="162">
        <v>-140.14500000000001</v>
      </c>
      <c r="HJ49" s="162">
        <v>-136.78829999999999</v>
      </c>
      <c r="HK49" s="162">
        <v>-55.516300000000001</v>
      </c>
      <c r="HL49" s="162">
        <v>-44.6006</v>
      </c>
      <c r="HM49" s="162">
        <v>82.743700000000004</v>
      </c>
      <c r="HN49" s="162">
        <v>80.943299999999994</v>
      </c>
      <c r="HO49" s="161"/>
      <c r="HP49" s="161"/>
      <c r="HQ49" s="162">
        <v>36.038499999999999</v>
      </c>
      <c r="HR49" s="162">
        <v>35.324300000000001</v>
      </c>
      <c r="HS49" s="162">
        <v>-56.2896</v>
      </c>
      <c r="HT49" s="162">
        <v>-56.369799999999998</v>
      </c>
      <c r="HU49" s="162">
        <v>80.5</v>
      </c>
      <c r="HV49" s="162">
        <v>80.13</v>
      </c>
      <c r="HW49" s="162">
        <v>20.5</v>
      </c>
      <c r="HX49" s="162">
        <v>20.6</v>
      </c>
      <c r="HY49" s="162">
        <v>21.801600000000001</v>
      </c>
      <c r="HZ49" s="162">
        <v>45.28</v>
      </c>
      <c r="IA49" s="162">
        <v>-345.85309999999998</v>
      </c>
      <c r="IB49" s="162">
        <v>99.527600000000007</v>
      </c>
      <c r="IC49" s="162">
        <v>99.095600000000005</v>
      </c>
      <c r="ID49" s="162">
        <v>19.600000000000001</v>
      </c>
      <c r="IE49" s="162">
        <v>-23.4</v>
      </c>
      <c r="IF49" s="162">
        <v>-33.5</v>
      </c>
      <c r="IG49" s="162">
        <v>-33.6</v>
      </c>
      <c r="IH49" s="161"/>
      <c r="II49" s="162">
        <v>0.88319999999999999</v>
      </c>
      <c r="IJ49" s="162">
        <v>-480.09890000000001</v>
      </c>
      <c r="IK49" s="162">
        <v>-199.6739</v>
      </c>
      <c r="IL49" s="162">
        <v>456.48719999999997</v>
      </c>
      <c r="IM49" s="162">
        <v>366.17840000000001</v>
      </c>
      <c r="IN49" s="162">
        <v>57.404499999999999</v>
      </c>
      <c r="IO49" s="162">
        <v>-348.0401</v>
      </c>
      <c r="IP49" s="162">
        <v>346.99220000000003</v>
      </c>
      <c r="IQ49" s="162">
        <v>-160.24449999999999</v>
      </c>
      <c r="IR49" s="162">
        <v>-219.08709999999999</v>
      </c>
      <c r="IS49" s="162">
        <v>-342.7681</v>
      </c>
      <c r="IT49" s="162">
        <v>89.586299999999994</v>
      </c>
      <c r="IU49" s="162">
        <v>87.537999999999997</v>
      </c>
      <c r="IV49" s="162">
        <v>161.48439999999999</v>
      </c>
      <c r="IW49" s="162">
        <v>-425.916</v>
      </c>
      <c r="IX49" s="162">
        <v>227.9932</v>
      </c>
      <c r="IY49" s="162">
        <v>-202.37379999999999</v>
      </c>
      <c r="IZ49" s="162">
        <v>205.4803</v>
      </c>
      <c r="JA49" s="162">
        <v>-9.2795000000000005</v>
      </c>
      <c r="JB49" s="162">
        <v>18.542000000000002</v>
      </c>
      <c r="JC49" s="162">
        <v>16.48</v>
      </c>
      <c r="JD49" s="162">
        <v>4.7480000000000002</v>
      </c>
      <c r="JE49" s="162">
        <v>4.7510000000000003</v>
      </c>
      <c r="JF49" s="162">
        <v>-16.64</v>
      </c>
      <c r="JG49" s="162">
        <v>-9.92</v>
      </c>
      <c r="JH49" s="161"/>
      <c r="JI49" s="162">
        <v>10.344099999999999</v>
      </c>
      <c r="JJ49" s="162">
        <v>-21.239000000000001</v>
      </c>
      <c r="JK49" s="162">
        <v>-41.777700000000003</v>
      </c>
      <c r="JL49" s="162">
        <v>22.6</v>
      </c>
      <c r="JM49" s="162">
        <v>52.433</v>
      </c>
      <c r="JN49" s="162">
        <v>51.22</v>
      </c>
      <c r="JO49" s="161"/>
      <c r="JP49" s="161"/>
      <c r="JQ49" s="162">
        <v>55.405700000000003</v>
      </c>
      <c r="JR49" s="162">
        <v>55.404699999999998</v>
      </c>
      <c r="JS49" s="162">
        <v>54.017099999999999</v>
      </c>
      <c r="JT49" s="161"/>
      <c r="JU49" s="162">
        <v>23.3</v>
      </c>
      <c r="JV49" s="162">
        <v>16.934999999999999</v>
      </c>
      <c r="JW49" s="162">
        <v>10.44</v>
      </c>
      <c r="JX49" s="161"/>
      <c r="JY49" s="162">
        <v>-45.192300000000003</v>
      </c>
      <c r="JZ49" s="162">
        <v>80.726100000000002</v>
      </c>
      <c r="KA49" s="162">
        <v>55.3979</v>
      </c>
      <c r="KB49" s="162">
        <v>-44.842799999999997</v>
      </c>
      <c r="KC49" s="162">
        <v>-78.491500000000002</v>
      </c>
      <c r="KD49" s="162">
        <v>44.445099999999996</v>
      </c>
      <c r="KE49" s="162">
        <v>33.821399999999997</v>
      </c>
      <c r="KF49" s="162">
        <v>-33.6</v>
      </c>
      <c r="KG49" s="162">
        <v>34.299999999999997</v>
      </c>
      <c r="KH49" s="162">
        <v>-81.528499999999994</v>
      </c>
      <c r="KI49" s="162">
        <v>279.8349</v>
      </c>
    </row>
    <row r="50" spans="1:295" ht="18" customHeight="1" x14ac:dyDescent="0.3">
      <c r="A50" s="160" t="s">
        <v>74</v>
      </c>
      <c r="B50" s="160" t="s">
        <v>873</v>
      </c>
      <c r="C50" s="164"/>
      <c r="D50" s="166">
        <v>19.342749999999999</v>
      </c>
      <c r="E50" s="165">
        <v>-28.225000000000001</v>
      </c>
      <c r="F50" s="165">
        <v>-32.317100000000003</v>
      </c>
      <c r="G50" s="165">
        <v>22.537700000000001</v>
      </c>
      <c r="H50" s="164"/>
      <c r="I50" s="165">
        <v>51.234400000000001</v>
      </c>
      <c r="J50" s="165">
        <v>-84.728099999999998</v>
      </c>
      <c r="K50" s="165">
        <v>70.460899999999995</v>
      </c>
      <c r="L50" s="166">
        <v>36.582900000000002</v>
      </c>
      <c r="M50" s="166">
        <v>35.710949999999997</v>
      </c>
      <c r="N50" s="165">
        <v>-6.66</v>
      </c>
      <c r="O50" s="165">
        <v>-68.006</v>
      </c>
      <c r="P50" s="165">
        <v>61.6</v>
      </c>
      <c r="Q50" s="165">
        <v>17.388000000000002</v>
      </c>
      <c r="R50" s="165">
        <v>-59.4</v>
      </c>
      <c r="S50" s="165">
        <v>12.5867</v>
      </c>
      <c r="T50" s="165">
        <v>44.825800000000001</v>
      </c>
      <c r="U50" s="165">
        <v>12.5379</v>
      </c>
      <c r="V50" s="165">
        <v>12.932</v>
      </c>
      <c r="W50" s="165">
        <v>21.4832</v>
      </c>
      <c r="X50" s="165">
        <v>7.9134000000000002</v>
      </c>
      <c r="Y50" s="165">
        <v>6.4066999999999998</v>
      </c>
      <c r="Z50" s="165">
        <v>2.6446000000000001</v>
      </c>
      <c r="AA50" s="164"/>
      <c r="AB50" s="164"/>
      <c r="AC50" s="165">
        <v>-79.09</v>
      </c>
      <c r="AD50" s="165">
        <v>-79.44</v>
      </c>
      <c r="AE50" s="164"/>
      <c r="AF50" s="165">
        <v>6.66</v>
      </c>
      <c r="AG50" s="165">
        <v>66</v>
      </c>
      <c r="AH50" s="165">
        <v>12.782999999999999</v>
      </c>
      <c r="AI50" s="165">
        <v>0.20799999999999999</v>
      </c>
      <c r="AJ50" s="166">
        <v>-59.04</v>
      </c>
      <c r="AK50" s="165">
        <v>-58.84</v>
      </c>
      <c r="AL50" s="165">
        <v>-82.88</v>
      </c>
      <c r="AM50" s="165">
        <v>59.27</v>
      </c>
      <c r="AN50" s="165">
        <v>59.11</v>
      </c>
      <c r="AO50" s="165">
        <v>18.866199999999999</v>
      </c>
      <c r="AP50" s="165">
        <v>8.5836000000000006</v>
      </c>
      <c r="AQ50" s="165">
        <v>78.136700000000005</v>
      </c>
      <c r="AR50" s="165">
        <v>80.321899999999999</v>
      </c>
      <c r="AS50" s="165">
        <v>42.206600000000002</v>
      </c>
      <c r="AT50" s="165">
        <v>-52.554600000000001</v>
      </c>
      <c r="AU50" s="165">
        <v>-51.702300000000001</v>
      </c>
      <c r="AV50" s="165">
        <v>7.6950000000000003</v>
      </c>
      <c r="AW50" s="165">
        <v>7.5083000000000002</v>
      </c>
      <c r="AX50" s="165">
        <v>81.656199999999998</v>
      </c>
      <c r="AY50" s="165">
        <v>83.6434</v>
      </c>
      <c r="AZ50" s="165">
        <v>-24.656099999999999</v>
      </c>
      <c r="BA50" s="165">
        <v>-26.4254</v>
      </c>
      <c r="BB50" s="165">
        <v>-403.80529999999999</v>
      </c>
      <c r="BC50" s="165">
        <v>-30.0825</v>
      </c>
      <c r="BD50" s="165">
        <v>-6.6</v>
      </c>
      <c r="BE50" s="165">
        <v>-6.6</v>
      </c>
      <c r="BF50" s="165">
        <v>57.797800000000002</v>
      </c>
      <c r="BG50" s="165">
        <v>56.574599999999997</v>
      </c>
      <c r="BH50" s="165">
        <v>-6.4687999999999999</v>
      </c>
      <c r="BI50" s="164"/>
      <c r="BJ50" s="165">
        <v>-34.900100000000002</v>
      </c>
      <c r="BK50" s="165">
        <v>8.7341999999999995</v>
      </c>
      <c r="BL50" s="165">
        <v>7.3337000000000003</v>
      </c>
      <c r="BM50" s="165">
        <v>4.9290000000000003</v>
      </c>
      <c r="BN50" s="165">
        <v>439.83260000000001</v>
      </c>
      <c r="BO50" s="165">
        <v>110.2328</v>
      </c>
      <c r="BP50" s="165">
        <v>109.89709999999999</v>
      </c>
      <c r="BQ50" s="165">
        <v>-365.04039999999998</v>
      </c>
      <c r="BR50" s="165">
        <v>517.05349999999999</v>
      </c>
      <c r="BS50" s="164"/>
      <c r="BT50" s="165">
        <v>-102.4209</v>
      </c>
      <c r="BU50" s="165">
        <v>105.10469999999999</v>
      </c>
      <c r="BV50" s="166">
        <v>110.304</v>
      </c>
      <c r="BW50" s="165">
        <v>33.61</v>
      </c>
      <c r="BX50" s="166">
        <v>37.81</v>
      </c>
      <c r="BY50" s="165">
        <v>79.19</v>
      </c>
      <c r="BZ50" s="165">
        <v>87.85</v>
      </c>
      <c r="CA50" s="165">
        <v>-70.725200000000001</v>
      </c>
      <c r="CB50" s="165">
        <v>-70.457300000000004</v>
      </c>
      <c r="CC50" s="165">
        <v>138.50229999999999</v>
      </c>
      <c r="CD50" s="165">
        <v>139.09209999999999</v>
      </c>
      <c r="CE50" s="165">
        <v>-9.1897000000000002</v>
      </c>
      <c r="CF50" s="165">
        <v>-83.940600000000003</v>
      </c>
      <c r="CG50" s="165">
        <v>-84.028000000000006</v>
      </c>
      <c r="CH50" s="165">
        <v>-4.2187000000000001</v>
      </c>
      <c r="CI50" s="165">
        <v>-116.5941</v>
      </c>
      <c r="CJ50" s="164"/>
      <c r="CK50" s="164"/>
      <c r="CL50" s="164"/>
      <c r="CM50" s="165">
        <v>232.3</v>
      </c>
      <c r="CN50" s="165">
        <v>-18.53</v>
      </c>
      <c r="CO50" s="165">
        <v>40.206699999999998</v>
      </c>
      <c r="CP50" s="165">
        <v>40.176499999999997</v>
      </c>
      <c r="CQ50" s="165">
        <v>39.772799999999997</v>
      </c>
      <c r="CR50" s="165">
        <v>-45.034700000000001</v>
      </c>
      <c r="CS50" s="165">
        <v>-45.193899999999999</v>
      </c>
      <c r="CT50" s="165">
        <v>17.865500000000001</v>
      </c>
      <c r="CU50" s="165">
        <v>-30.787400000000002</v>
      </c>
      <c r="CV50" s="165">
        <v>24.300799999999999</v>
      </c>
      <c r="CW50" s="165">
        <v>19.326899999999998</v>
      </c>
      <c r="CX50" s="165">
        <v>71.849999999999994</v>
      </c>
      <c r="CY50" s="165">
        <v>39.25</v>
      </c>
      <c r="CZ50" s="165">
        <v>52.741700000000002</v>
      </c>
      <c r="DA50" s="165">
        <v>50.981099999999998</v>
      </c>
      <c r="DB50" s="165">
        <v>-27.62</v>
      </c>
      <c r="DC50" s="164"/>
      <c r="DD50" s="165">
        <v>116.6044</v>
      </c>
      <c r="DE50" s="165">
        <v>116.54049999999999</v>
      </c>
      <c r="DF50" s="165">
        <v>-86.377799999999993</v>
      </c>
      <c r="DG50" s="164"/>
      <c r="DH50" s="165">
        <v>-28.964200000000002</v>
      </c>
      <c r="DI50" s="165">
        <v>-141.6</v>
      </c>
      <c r="DJ50" s="165">
        <v>-142.4</v>
      </c>
      <c r="DK50" s="165">
        <v>29.281300000000002</v>
      </c>
      <c r="DL50" s="165">
        <v>66.513099999999994</v>
      </c>
      <c r="DM50" s="165">
        <v>71.870500000000007</v>
      </c>
      <c r="DN50" s="165">
        <v>95.5261</v>
      </c>
      <c r="DO50" s="165">
        <v>65.73</v>
      </c>
      <c r="DP50" s="165">
        <v>-7.26</v>
      </c>
      <c r="DQ50" s="165">
        <v>58.838000000000001</v>
      </c>
      <c r="DR50" s="165">
        <v>85.994900000000001</v>
      </c>
      <c r="DS50" s="165">
        <v>-2.4700000000000002</v>
      </c>
      <c r="DT50" s="165">
        <v>-2.4500000000000002</v>
      </c>
      <c r="DU50" s="165">
        <v>90.73</v>
      </c>
      <c r="DV50" s="165">
        <v>78.819999999999993</v>
      </c>
      <c r="DW50" s="165">
        <v>86.327299999999994</v>
      </c>
      <c r="DX50" s="165">
        <v>85.527299999999997</v>
      </c>
      <c r="DY50" s="165">
        <v>-69.902600000000007</v>
      </c>
      <c r="DZ50" s="165">
        <v>-68</v>
      </c>
      <c r="EA50" s="165">
        <v>192.46270000000001</v>
      </c>
      <c r="EB50" s="165">
        <v>144.2824</v>
      </c>
      <c r="EC50" s="165">
        <v>138.5685</v>
      </c>
      <c r="ED50" s="165">
        <v>141.56970000000001</v>
      </c>
      <c r="EE50" s="165">
        <v>43.380200000000002</v>
      </c>
      <c r="EF50" s="165">
        <v>16.202000000000002</v>
      </c>
      <c r="EG50" s="165">
        <v>-27.498000000000001</v>
      </c>
      <c r="EH50" s="165">
        <v>376.5675</v>
      </c>
      <c r="EI50" s="165">
        <v>235.2063</v>
      </c>
      <c r="EJ50" s="164"/>
      <c r="EK50" s="165">
        <v>-18.009799999999998</v>
      </c>
      <c r="EL50" s="165">
        <v>-15.101800000000001</v>
      </c>
      <c r="EM50" s="165">
        <v>28.080400000000001</v>
      </c>
      <c r="EN50" s="165">
        <v>8.5729000000000006</v>
      </c>
      <c r="EO50" s="165">
        <v>7.9969999999999999</v>
      </c>
      <c r="EP50" s="165">
        <v>26.16</v>
      </c>
      <c r="EQ50" s="165">
        <v>-60.503700000000002</v>
      </c>
      <c r="ER50" s="165">
        <v>-61.455100000000002</v>
      </c>
      <c r="ES50" s="165">
        <v>17.656700000000001</v>
      </c>
      <c r="ET50" s="165">
        <v>0</v>
      </c>
      <c r="EU50" s="165">
        <v>-11.25</v>
      </c>
      <c r="EV50" s="165">
        <v>0</v>
      </c>
      <c r="EW50" s="165">
        <v>17.664000000000001</v>
      </c>
      <c r="EX50" s="165">
        <v>-54.929699999999997</v>
      </c>
      <c r="EY50" s="165">
        <v>-39.105899999999998</v>
      </c>
      <c r="EZ50" s="165">
        <v>-37.640999999999998</v>
      </c>
      <c r="FA50" s="165">
        <v>8.2515999999999998</v>
      </c>
      <c r="FB50" s="165">
        <v>-13.0397</v>
      </c>
      <c r="FC50" s="165">
        <v>0</v>
      </c>
      <c r="FD50" s="165">
        <v>23.999300000000002</v>
      </c>
      <c r="FE50" s="164"/>
      <c r="FF50" s="165">
        <v>23.727499999999999</v>
      </c>
      <c r="FG50" s="165">
        <v>40.612400000000001</v>
      </c>
      <c r="FH50" s="165">
        <v>39.326300000000003</v>
      </c>
      <c r="FI50" s="165">
        <v>38.480600000000003</v>
      </c>
      <c r="FJ50" s="165">
        <v>69.494399999999999</v>
      </c>
      <c r="FK50" s="165">
        <v>70.164199999999994</v>
      </c>
      <c r="FL50" s="165">
        <v>-104.99509999999999</v>
      </c>
      <c r="FM50" s="165">
        <v>71.9375</v>
      </c>
      <c r="FN50" s="165">
        <v>71.750799999999998</v>
      </c>
      <c r="FO50" s="165">
        <v>-90.266900000000007</v>
      </c>
      <c r="FP50" s="165">
        <v>-78.646900000000002</v>
      </c>
      <c r="FQ50" s="165">
        <v>-22.3447</v>
      </c>
      <c r="FR50" s="165">
        <v>-39.17</v>
      </c>
      <c r="FS50" s="165">
        <v>10.860200000000001</v>
      </c>
      <c r="FT50" s="165">
        <v>1.4907999999999999</v>
      </c>
      <c r="FU50" s="165">
        <v>-6.89</v>
      </c>
      <c r="FV50" s="165">
        <v>18.71</v>
      </c>
      <c r="FW50" s="165">
        <v>-21.375800000000002</v>
      </c>
      <c r="FX50" s="164"/>
      <c r="FY50" s="166">
        <v>-12.746</v>
      </c>
      <c r="FZ50" s="165">
        <v>0.375</v>
      </c>
      <c r="GA50" s="164"/>
      <c r="GB50" s="165">
        <v>35.049999999999997</v>
      </c>
      <c r="GC50" s="165">
        <v>80.802499999999995</v>
      </c>
      <c r="GD50" s="165">
        <v>92.510300000000001</v>
      </c>
      <c r="GE50" s="166">
        <v>17.43</v>
      </c>
      <c r="GF50" s="165">
        <v>96.057199999999995</v>
      </c>
      <c r="GG50" s="165">
        <v>21.2</v>
      </c>
      <c r="GH50" s="165">
        <v>-19.765599999999999</v>
      </c>
      <c r="GI50" s="165">
        <v>3.9496000000000002</v>
      </c>
      <c r="GJ50" s="165">
        <v>4.3208000000000002</v>
      </c>
      <c r="GK50" s="165">
        <v>2.6589999999999998</v>
      </c>
      <c r="GL50" s="164"/>
      <c r="GM50" s="164"/>
      <c r="GN50" s="164"/>
      <c r="GO50" s="165">
        <v>-42.034599999999998</v>
      </c>
      <c r="GP50" s="165">
        <v>22.242799999999999</v>
      </c>
      <c r="GQ50" s="165">
        <v>43.759300000000003</v>
      </c>
      <c r="GR50" s="165">
        <v>60.082799999999999</v>
      </c>
      <c r="GS50" s="165">
        <v>62.653199999999998</v>
      </c>
      <c r="GT50" s="165">
        <v>-170.58170000000001</v>
      </c>
      <c r="GU50" s="165">
        <v>-30.080200000000001</v>
      </c>
      <c r="GV50" s="165">
        <v>29.9147</v>
      </c>
      <c r="GW50" s="165">
        <v>-57.22</v>
      </c>
      <c r="GX50" s="166">
        <v>9.5427499999999998</v>
      </c>
      <c r="GY50" s="165">
        <v>15.1213</v>
      </c>
      <c r="GZ50" s="165">
        <v>14.6738</v>
      </c>
      <c r="HA50" s="165">
        <v>12</v>
      </c>
      <c r="HB50" s="165">
        <v>142.53550000000001</v>
      </c>
      <c r="HC50" s="165">
        <v>144.03659999999999</v>
      </c>
      <c r="HD50" s="164"/>
      <c r="HE50" s="164"/>
      <c r="HF50" s="166">
        <v>-580.73665000000005</v>
      </c>
      <c r="HG50" s="164"/>
      <c r="HH50" s="165">
        <v>504.21550000000002</v>
      </c>
      <c r="HI50" s="165">
        <v>-137.52699999999999</v>
      </c>
      <c r="HJ50" s="165">
        <v>-135.61840000000001</v>
      </c>
      <c r="HK50" s="165">
        <v>-57.346600000000002</v>
      </c>
      <c r="HL50" s="165">
        <v>-47.900799999999997</v>
      </c>
      <c r="HM50" s="165">
        <v>79.4495</v>
      </c>
      <c r="HN50" s="165">
        <v>78.053100000000001</v>
      </c>
      <c r="HO50" s="164"/>
      <c r="HP50" s="164"/>
      <c r="HQ50" s="165">
        <v>38.7301</v>
      </c>
      <c r="HR50" s="165">
        <v>38.719200000000001</v>
      </c>
      <c r="HS50" s="165">
        <v>-50.767499999999998</v>
      </c>
      <c r="HT50" s="165">
        <v>-50.597499999999997</v>
      </c>
      <c r="HU50" s="165">
        <v>80.84</v>
      </c>
      <c r="HV50" s="165">
        <v>79.58</v>
      </c>
      <c r="HW50" s="165">
        <v>21.4</v>
      </c>
      <c r="HX50" s="165">
        <v>21.4</v>
      </c>
      <c r="HY50" s="166">
        <v>21.678799999999999</v>
      </c>
      <c r="HZ50" s="165">
        <v>43.44</v>
      </c>
      <c r="IA50" s="165">
        <v>-352.62849999999997</v>
      </c>
      <c r="IB50" s="165">
        <v>104.393</v>
      </c>
      <c r="IC50" s="165">
        <v>104.1956</v>
      </c>
      <c r="ID50" s="165">
        <v>19.600000000000001</v>
      </c>
      <c r="IE50" s="165">
        <v>-26.1</v>
      </c>
      <c r="IF50" s="165">
        <v>-37.799999999999997</v>
      </c>
      <c r="IG50" s="165">
        <v>-37.9</v>
      </c>
      <c r="IH50" s="165">
        <v>1.1178999999999999</v>
      </c>
      <c r="II50" s="164"/>
      <c r="IJ50" s="165">
        <v>-489.71420000000001</v>
      </c>
      <c r="IK50" s="165">
        <v>-209.9188</v>
      </c>
      <c r="IL50" s="165">
        <v>439.82459999999998</v>
      </c>
      <c r="IM50" s="165">
        <v>361.53039999999999</v>
      </c>
      <c r="IN50" s="165">
        <v>42.310099999999998</v>
      </c>
      <c r="IO50" s="165">
        <v>-342.83760000000001</v>
      </c>
      <c r="IP50" s="165">
        <v>341.33940000000001</v>
      </c>
      <c r="IQ50" s="165">
        <v>-161.45699999999999</v>
      </c>
      <c r="IR50" s="165">
        <v>-219.0181</v>
      </c>
      <c r="IS50" s="165">
        <v>-340.20510000000002</v>
      </c>
      <c r="IT50" s="165">
        <v>80.668800000000005</v>
      </c>
      <c r="IU50" s="165">
        <v>79.339799999999997</v>
      </c>
      <c r="IV50" s="165">
        <v>165.61019999999999</v>
      </c>
      <c r="IW50" s="165">
        <v>-415.3897</v>
      </c>
      <c r="IX50" s="165">
        <v>229.01679999999999</v>
      </c>
      <c r="IY50" s="165">
        <v>-193.7929</v>
      </c>
      <c r="IZ50" s="165">
        <v>193.60499999999999</v>
      </c>
      <c r="JA50" s="165">
        <v>-9.9936000000000007</v>
      </c>
      <c r="JB50" s="165">
        <v>19.068000000000001</v>
      </c>
      <c r="JC50" s="165">
        <v>17.12</v>
      </c>
      <c r="JD50" s="165">
        <v>6.2350000000000003</v>
      </c>
      <c r="JE50" s="165">
        <v>6.1470000000000002</v>
      </c>
      <c r="JF50" s="165">
        <v>-17.440000000000001</v>
      </c>
      <c r="JG50" s="165">
        <v>-10</v>
      </c>
      <c r="JH50" s="164"/>
      <c r="JI50" s="165">
        <v>9.9931000000000001</v>
      </c>
      <c r="JJ50" s="165">
        <v>-22.8809</v>
      </c>
      <c r="JK50" s="165">
        <v>-42.101199999999999</v>
      </c>
      <c r="JL50" s="165">
        <v>24.5</v>
      </c>
      <c r="JM50" s="165">
        <v>50.457999999999998</v>
      </c>
      <c r="JN50" s="165">
        <v>50.518000000000001</v>
      </c>
      <c r="JO50" s="164"/>
      <c r="JP50" s="164"/>
      <c r="JQ50" s="165">
        <v>51.697800000000001</v>
      </c>
      <c r="JR50" s="165">
        <v>52.360999999999997</v>
      </c>
      <c r="JS50" s="165">
        <v>52.663600000000002</v>
      </c>
      <c r="JT50" s="164"/>
      <c r="JU50" s="165">
        <v>25.2</v>
      </c>
      <c r="JV50" s="165">
        <v>17.158999999999999</v>
      </c>
      <c r="JW50" s="165">
        <v>10.06</v>
      </c>
      <c r="JX50" s="164"/>
      <c r="JY50" s="165">
        <v>-48.296700000000001</v>
      </c>
      <c r="JZ50" s="165">
        <v>81.045100000000005</v>
      </c>
      <c r="KA50" s="165">
        <v>58.470100000000002</v>
      </c>
      <c r="KB50" s="165">
        <v>-47.17</v>
      </c>
      <c r="KC50" s="165">
        <v>-79.792599999999993</v>
      </c>
      <c r="KD50" s="165">
        <v>46.588299999999997</v>
      </c>
      <c r="KE50" s="165">
        <v>32.564300000000003</v>
      </c>
      <c r="KF50" s="165">
        <v>-36.1</v>
      </c>
      <c r="KG50" s="165">
        <v>38.299999999999997</v>
      </c>
      <c r="KH50" s="165">
        <v>-72.551199999999994</v>
      </c>
      <c r="KI50" s="165">
        <v>267.92329999999998</v>
      </c>
    </row>
    <row r="51" spans="1:295" ht="18" customHeight="1" x14ac:dyDescent="0.3">
      <c r="A51" s="160" t="s">
        <v>74</v>
      </c>
      <c r="B51" s="160" t="s">
        <v>874</v>
      </c>
      <c r="C51" s="164"/>
      <c r="D51" s="165">
        <v>18.994299999999999</v>
      </c>
      <c r="E51" s="165">
        <v>-27.831</v>
      </c>
      <c r="F51" s="165">
        <v>-32.430799999999998</v>
      </c>
      <c r="G51" s="165">
        <v>21.347100000000001</v>
      </c>
      <c r="H51" s="164"/>
      <c r="I51" s="165">
        <v>51.429600000000001</v>
      </c>
      <c r="J51" s="165">
        <v>-83.170100000000005</v>
      </c>
      <c r="K51" s="165">
        <v>68.775300000000001</v>
      </c>
      <c r="L51" s="166">
        <v>35.018949999999997</v>
      </c>
      <c r="M51" s="165">
        <v>34.313499999999998</v>
      </c>
      <c r="N51" s="165">
        <v>-8.8800000000000008</v>
      </c>
      <c r="O51" s="165">
        <v>-63.265000000000001</v>
      </c>
      <c r="P51" s="165">
        <v>57.2</v>
      </c>
      <c r="Q51" s="165">
        <v>15.731999999999999</v>
      </c>
      <c r="R51" s="165">
        <v>-55</v>
      </c>
      <c r="S51" s="165">
        <v>13.0349</v>
      </c>
      <c r="T51" s="165">
        <v>44.245399999999997</v>
      </c>
      <c r="U51" s="165">
        <v>12.7539</v>
      </c>
      <c r="V51" s="165">
        <v>13.0023</v>
      </c>
      <c r="W51" s="165">
        <v>21.207599999999999</v>
      </c>
      <c r="X51" s="165">
        <v>7.8731</v>
      </c>
      <c r="Y51" s="165">
        <v>6.3182</v>
      </c>
      <c r="Z51" s="165">
        <v>4.5048000000000004</v>
      </c>
      <c r="AA51" s="164"/>
      <c r="AB51" s="164"/>
      <c r="AC51" s="165">
        <v>-78.739999999999995</v>
      </c>
      <c r="AD51" s="165">
        <v>-78.55</v>
      </c>
      <c r="AE51" s="164"/>
      <c r="AF51" s="165">
        <v>6.66</v>
      </c>
      <c r="AG51" s="165">
        <v>61.6</v>
      </c>
      <c r="AH51" s="165">
        <v>11.692</v>
      </c>
      <c r="AI51" s="165">
        <v>0.20599999999999999</v>
      </c>
      <c r="AJ51" s="166">
        <v>-60.66</v>
      </c>
      <c r="AK51" s="165">
        <v>-60.46</v>
      </c>
      <c r="AL51" s="165">
        <v>-72.91</v>
      </c>
      <c r="AM51" s="165">
        <v>62.5</v>
      </c>
      <c r="AN51" s="165">
        <v>62.21</v>
      </c>
      <c r="AO51" s="165">
        <v>18.6737</v>
      </c>
      <c r="AP51" s="165">
        <v>8.9503000000000004</v>
      </c>
      <c r="AQ51" s="165">
        <v>77.172499999999999</v>
      </c>
      <c r="AR51" s="165">
        <v>79.249200000000002</v>
      </c>
      <c r="AS51" s="165">
        <v>43.437800000000003</v>
      </c>
      <c r="AT51" s="165">
        <v>-54.888300000000001</v>
      </c>
      <c r="AU51" s="165">
        <v>-52.576099999999997</v>
      </c>
      <c r="AV51" s="165">
        <v>17.686800000000002</v>
      </c>
      <c r="AW51" s="165">
        <v>17.8078</v>
      </c>
      <c r="AX51" s="165">
        <v>80.153800000000004</v>
      </c>
      <c r="AY51" s="165">
        <v>81.7119</v>
      </c>
      <c r="AZ51" s="165">
        <v>-15.649800000000001</v>
      </c>
      <c r="BA51" s="165">
        <v>-18.909099999999999</v>
      </c>
      <c r="BB51" s="165">
        <v>-408.39299999999997</v>
      </c>
      <c r="BC51" s="165">
        <v>-29.230499999999999</v>
      </c>
      <c r="BD51" s="165">
        <v>-7.4</v>
      </c>
      <c r="BE51" s="165">
        <v>-7.3</v>
      </c>
      <c r="BF51" s="165">
        <v>58.841799999999999</v>
      </c>
      <c r="BG51" s="165">
        <v>59.811199999999999</v>
      </c>
      <c r="BH51" s="165">
        <v>-6.6543999999999999</v>
      </c>
      <c r="BI51" s="164"/>
      <c r="BJ51" s="165">
        <v>-38.309100000000001</v>
      </c>
      <c r="BK51" s="165">
        <v>8.6049000000000007</v>
      </c>
      <c r="BL51" s="165">
        <v>7.5370999999999997</v>
      </c>
      <c r="BM51" s="165">
        <v>5.0686999999999998</v>
      </c>
      <c r="BN51" s="165">
        <v>451.2466</v>
      </c>
      <c r="BO51" s="165">
        <v>104.709</v>
      </c>
      <c r="BP51" s="165">
        <v>104.3428</v>
      </c>
      <c r="BQ51" s="165">
        <v>-348.42689999999999</v>
      </c>
      <c r="BR51" s="165">
        <v>522.40920000000006</v>
      </c>
      <c r="BS51" s="164"/>
      <c r="BT51" s="165">
        <v>-103.7786</v>
      </c>
      <c r="BU51" s="165">
        <v>104.92529999999999</v>
      </c>
      <c r="BV51" s="165">
        <v>108.7272</v>
      </c>
      <c r="BW51" s="165">
        <v>34.33</v>
      </c>
      <c r="BX51" s="165">
        <v>36.56</v>
      </c>
      <c r="BY51" s="165">
        <v>78.33</v>
      </c>
      <c r="BZ51" s="165">
        <v>91.68</v>
      </c>
      <c r="CA51" s="165">
        <v>-73.940100000000001</v>
      </c>
      <c r="CB51" s="165">
        <v>-72.4666</v>
      </c>
      <c r="CC51" s="165">
        <v>142.2825</v>
      </c>
      <c r="CD51" s="165">
        <v>142.59610000000001</v>
      </c>
      <c r="CE51" s="165">
        <v>-8.3588000000000005</v>
      </c>
      <c r="CF51" s="165">
        <v>-87.348600000000005</v>
      </c>
      <c r="CG51" s="165">
        <v>-88.048699999999997</v>
      </c>
      <c r="CH51" s="165">
        <v>-4.5750999999999999</v>
      </c>
      <c r="CI51" s="165">
        <v>-117.9161</v>
      </c>
      <c r="CJ51" s="164"/>
      <c r="CK51" s="164"/>
      <c r="CL51" s="164"/>
      <c r="CM51" s="165">
        <v>235.7</v>
      </c>
      <c r="CN51" s="165">
        <v>-18.23</v>
      </c>
      <c r="CO51" s="165">
        <v>39.1676</v>
      </c>
      <c r="CP51" s="165">
        <v>38.933999999999997</v>
      </c>
      <c r="CQ51" s="165">
        <v>38.578099999999999</v>
      </c>
      <c r="CR51" s="165">
        <v>-46.070799999999998</v>
      </c>
      <c r="CS51" s="165">
        <v>-45.104100000000003</v>
      </c>
      <c r="CT51" s="165">
        <v>18.503299999999999</v>
      </c>
      <c r="CU51" s="165">
        <v>-32.207599999999999</v>
      </c>
      <c r="CV51" s="165">
        <v>24.525099999999998</v>
      </c>
      <c r="CW51" s="165">
        <v>17.847999999999999</v>
      </c>
      <c r="CX51" s="165">
        <v>68.900000000000006</v>
      </c>
      <c r="CY51" s="165">
        <v>38.36</v>
      </c>
      <c r="CZ51" s="165">
        <v>52.038600000000002</v>
      </c>
      <c r="DA51" s="165">
        <v>48.6374</v>
      </c>
      <c r="DB51" s="165">
        <v>-27.33</v>
      </c>
      <c r="DC51" s="164"/>
      <c r="DD51" s="165">
        <v>118.34050000000001</v>
      </c>
      <c r="DE51" s="165">
        <v>117.4045</v>
      </c>
      <c r="DF51" s="165">
        <v>-88.397999999999996</v>
      </c>
      <c r="DG51" s="164"/>
      <c r="DH51" s="165">
        <v>-28.015000000000001</v>
      </c>
      <c r="DI51" s="165">
        <v>-134.6</v>
      </c>
      <c r="DJ51" s="165">
        <v>-136.19999999999999</v>
      </c>
      <c r="DK51" s="165">
        <v>28.979199999999999</v>
      </c>
      <c r="DL51" s="165">
        <v>62.997399999999999</v>
      </c>
      <c r="DM51" s="165">
        <v>68.113399999999999</v>
      </c>
      <c r="DN51" s="165">
        <v>89.666700000000006</v>
      </c>
      <c r="DO51" s="165">
        <v>63.06</v>
      </c>
      <c r="DP51" s="165">
        <v>-7.09</v>
      </c>
      <c r="DQ51" s="165">
        <v>60.822000000000003</v>
      </c>
      <c r="DR51" s="165">
        <v>88.167500000000004</v>
      </c>
      <c r="DS51" s="165">
        <v>-2.44</v>
      </c>
      <c r="DT51" s="165">
        <v>-2.4</v>
      </c>
      <c r="DU51" s="165">
        <v>85.53</v>
      </c>
      <c r="DV51" s="165">
        <v>77.87</v>
      </c>
      <c r="DW51" s="165">
        <v>87.145499999999998</v>
      </c>
      <c r="DX51" s="165">
        <v>87.8</v>
      </c>
      <c r="DY51" s="165">
        <v>-71.789599999999993</v>
      </c>
      <c r="DZ51" s="165">
        <v>-69.390900000000002</v>
      </c>
      <c r="EA51" s="165">
        <v>190.16210000000001</v>
      </c>
      <c r="EB51" s="165">
        <v>140.75659999999999</v>
      </c>
      <c r="EC51" s="165">
        <v>135.79239999999999</v>
      </c>
      <c r="ED51" s="165">
        <v>137.5318</v>
      </c>
      <c r="EE51" s="165">
        <v>44.392600000000002</v>
      </c>
      <c r="EF51" s="165">
        <v>15.1891</v>
      </c>
      <c r="EG51" s="165">
        <v>-28.66</v>
      </c>
      <c r="EH51" s="165">
        <v>356.67790000000002</v>
      </c>
      <c r="EI51" s="165">
        <v>231.0232</v>
      </c>
      <c r="EJ51" s="164"/>
      <c r="EK51" s="165">
        <v>-17.7514</v>
      </c>
      <c r="EL51" s="165">
        <v>-14.897600000000001</v>
      </c>
      <c r="EM51" s="165">
        <v>27.579000000000001</v>
      </c>
      <c r="EN51" s="165">
        <v>9.2513000000000005</v>
      </c>
      <c r="EO51" s="165">
        <v>9.1396999999999995</v>
      </c>
      <c r="EP51" s="165">
        <v>26.16</v>
      </c>
      <c r="EQ51" s="165">
        <v>-60.547199999999997</v>
      </c>
      <c r="ER51" s="165">
        <v>-61.811199999999999</v>
      </c>
      <c r="ES51" s="165">
        <v>18.219799999999999</v>
      </c>
      <c r="ET51" s="165">
        <v>0</v>
      </c>
      <c r="EU51" s="165">
        <v>-5.12</v>
      </c>
      <c r="EV51" s="165">
        <v>0.9</v>
      </c>
      <c r="EW51" s="165">
        <v>16.938199999999998</v>
      </c>
      <c r="EX51" s="165">
        <v>-50.646299999999997</v>
      </c>
      <c r="EY51" s="165">
        <v>-38.944000000000003</v>
      </c>
      <c r="EZ51" s="165">
        <v>-37.999699999999997</v>
      </c>
      <c r="FA51" s="165">
        <v>8.0991</v>
      </c>
      <c r="FB51" s="165">
        <v>-12.5764</v>
      </c>
      <c r="FC51" s="165">
        <v>0</v>
      </c>
      <c r="FD51" s="165">
        <v>23.720700000000001</v>
      </c>
      <c r="FE51" s="164"/>
      <c r="FF51" s="165">
        <v>23.964700000000001</v>
      </c>
      <c r="FG51" s="165">
        <v>39.431100000000001</v>
      </c>
      <c r="FH51" s="165">
        <v>39.737299999999998</v>
      </c>
      <c r="FI51" s="165">
        <v>38.597000000000001</v>
      </c>
      <c r="FJ51" s="165">
        <v>72.843500000000006</v>
      </c>
      <c r="FK51" s="165">
        <v>72.508600000000001</v>
      </c>
      <c r="FL51" s="165">
        <v>-117.05200000000001</v>
      </c>
      <c r="FM51" s="165">
        <v>73.329300000000003</v>
      </c>
      <c r="FN51" s="165">
        <v>72.292199999999994</v>
      </c>
      <c r="FO51" s="165">
        <v>-93.139200000000002</v>
      </c>
      <c r="FP51" s="165">
        <v>-79.131299999999996</v>
      </c>
      <c r="FQ51" s="165">
        <v>-34.415199999999999</v>
      </c>
      <c r="FR51" s="165">
        <v>-35.840000000000003</v>
      </c>
      <c r="FS51" s="165">
        <v>16.367999999999999</v>
      </c>
      <c r="FT51" s="165">
        <v>1.4443999999999999</v>
      </c>
      <c r="FU51" s="165">
        <v>-10.210000000000001</v>
      </c>
      <c r="FV51" s="165">
        <v>19.22</v>
      </c>
      <c r="FW51" s="165">
        <v>-34.7012</v>
      </c>
      <c r="FX51" s="164"/>
      <c r="FY51" s="165">
        <v>-12.9</v>
      </c>
      <c r="FZ51" s="165">
        <v>0.38600000000000001</v>
      </c>
      <c r="GA51" s="165">
        <v>10.8065</v>
      </c>
      <c r="GB51" s="165">
        <v>32.14</v>
      </c>
      <c r="GC51" s="165">
        <v>79.674899999999994</v>
      </c>
      <c r="GD51" s="165">
        <v>93.098299999999995</v>
      </c>
      <c r="GE51" s="166">
        <v>16.765000000000001</v>
      </c>
      <c r="GF51" s="165">
        <v>94.669399999999996</v>
      </c>
      <c r="GG51" s="165">
        <v>21.3</v>
      </c>
      <c r="GH51" s="165">
        <v>-19.812799999999999</v>
      </c>
      <c r="GI51" s="165">
        <v>4.5145999999999997</v>
      </c>
      <c r="GJ51" s="165">
        <v>4.8518999999999997</v>
      </c>
      <c r="GK51" s="165">
        <v>2.5396000000000001</v>
      </c>
      <c r="GL51" s="164"/>
      <c r="GM51" s="164"/>
      <c r="GN51" s="164"/>
      <c r="GO51" s="165">
        <v>-40.1706</v>
      </c>
      <c r="GP51" s="165">
        <v>23.4682</v>
      </c>
      <c r="GQ51" s="165">
        <v>41.722700000000003</v>
      </c>
      <c r="GR51" s="165">
        <v>60.6175</v>
      </c>
      <c r="GS51" s="165">
        <v>61.594099999999997</v>
      </c>
      <c r="GT51" s="165">
        <v>-175.13720000000001</v>
      </c>
      <c r="GU51" s="165">
        <v>-29.647400000000001</v>
      </c>
      <c r="GV51" s="165">
        <v>28.828099999999999</v>
      </c>
      <c r="GW51" s="165">
        <v>-53.995699999999999</v>
      </c>
      <c r="GX51" s="165">
        <v>10.017799999999999</v>
      </c>
      <c r="GY51" s="165">
        <v>14.0458</v>
      </c>
      <c r="GZ51" s="165">
        <v>13.6191</v>
      </c>
      <c r="HA51" s="165">
        <v>12.260199999999999</v>
      </c>
      <c r="HB51" s="165">
        <v>141.1867</v>
      </c>
      <c r="HC51" s="165">
        <v>140.31039999999999</v>
      </c>
      <c r="HD51" s="165">
        <v>285</v>
      </c>
      <c r="HE51" s="164"/>
      <c r="HF51" s="165">
        <v>-584.15359999999998</v>
      </c>
      <c r="HG51" s="165">
        <v>588.47490000000005</v>
      </c>
      <c r="HH51" s="165">
        <v>505.72469999999998</v>
      </c>
      <c r="HI51" s="165">
        <v>-135.05779999999999</v>
      </c>
      <c r="HJ51" s="165">
        <v>-132.33510000000001</v>
      </c>
      <c r="HK51" s="165">
        <v>-58.286299999999997</v>
      </c>
      <c r="HL51" s="165">
        <v>-48.969900000000003</v>
      </c>
      <c r="HM51" s="165">
        <v>76.569100000000006</v>
      </c>
      <c r="HN51" s="165">
        <v>74.621600000000001</v>
      </c>
      <c r="HO51" s="164"/>
      <c r="HP51" s="164"/>
      <c r="HQ51" s="165">
        <v>39.455300000000001</v>
      </c>
      <c r="HR51" s="165">
        <v>38.708199999999998</v>
      </c>
      <c r="HS51" s="165">
        <v>-49.741999999999997</v>
      </c>
      <c r="HT51" s="165">
        <v>-49.862900000000003</v>
      </c>
      <c r="HU51" s="165">
        <v>83.31</v>
      </c>
      <c r="HV51" s="165">
        <v>83.03</v>
      </c>
      <c r="HW51" s="165">
        <v>18</v>
      </c>
      <c r="HX51" s="165">
        <v>17.899999999999999</v>
      </c>
      <c r="HY51" s="165">
        <v>21.556000000000001</v>
      </c>
      <c r="HZ51" s="165">
        <v>45.12</v>
      </c>
      <c r="IA51" s="165">
        <v>-340.69580000000002</v>
      </c>
      <c r="IB51" s="165">
        <v>102.2505</v>
      </c>
      <c r="IC51" s="165">
        <v>102.708</v>
      </c>
      <c r="ID51" s="165">
        <v>18.5</v>
      </c>
      <c r="IE51" s="165">
        <v>-28.7</v>
      </c>
      <c r="IF51" s="165">
        <v>-38.6</v>
      </c>
      <c r="IG51" s="165">
        <v>-38.700000000000003</v>
      </c>
      <c r="IH51" s="164"/>
      <c r="II51" s="165">
        <v>0.94550000000000001</v>
      </c>
      <c r="IJ51" s="165">
        <v>-492.60680000000002</v>
      </c>
      <c r="IK51" s="165">
        <v>-200.4545</v>
      </c>
      <c r="IL51" s="165">
        <v>429.05650000000003</v>
      </c>
      <c r="IM51" s="165">
        <v>352.4135</v>
      </c>
      <c r="IN51" s="165">
        <v>36.430399999999999</v>
      </c>
      <c r="IO51" s="165">
        <v>-330.76949999999999</v>
      </c>
      <c r="IP51" s="165">
        <v>334.02289999999999</v>
      </c>
      <c r="IQ51" s="165">
        <v>-161.10769999999999</v>
      </c>
      <c r="IR51" s="165">
        <v>-215.5762</v>
      </c>
      <c r="IS51" s="165">
        <v>-329.57229999999998</v>
      </c>
      <c r="IT51" s="165">
        <v>80.621399999999994</v>
      </c>
      <c r="IU51" s="165">
        <v>78.334199999999996</v>
      </c>
      <c r="IV51" s="165">
        <v>164.8237</v>
      </c>
      <c r="IW51" s="165">
        <v>-406.8931</v>
      </c>
      <c r="IX51" s="165">
        <v>225.6917</v>
      </c>
      <c r="IY51" s="165">
        <v>-187.94470000000001</v>
      </c>
      <c r="IZ51" s="165">
        <v>186.29169999999999</v>
      </c>
      <c r="JA51" s="165">
        <v>-8.7521000000000004</v>
      </c>
      <c r="JB51" s="165">
        <v>23.596</v>
      </c>
      <c r="JC51" s="165">
        <v>16.239999999999998</v>
      </c>
      <c r="JD51" s="165">
        <v>6.3659999999999997</v>
      </c>
      <c r="JE51" s="165">
        <v>6.4050000000000002</v>
      </c>
      <c r="JF51" s="165">
        <v>-16.399999999999999</v>
      </c>
      <c r="JG51" s="165">
        <v>-10.8</v>
      </c>
      <c r="JH51" s="164"/>
      <c r="JI51" s="165">
        <v>11.045999999999999</v>
      </c>
      <c r="JJ51" s="165">
        <v>-22.295000000000002</v>
      </c>
      <c r="JK51" s="165">
        <v>-43.0075</v>
      </c>
      <c r="JL51" s="165">
        <v>24.8</v>
      </c>
      <c r="JM51" s="165">
        <v>51.680999999999997</v>
      </c>
      <c r="JN51" s="165">
        <v>51.753</v>
      </c>
      <c r="JO51" s="164"/>
      <c r="JP51" s="164"/>
      <c r="JQ51" s="165">
        <v>50.253300000000003</v>
      </c>
      <c r="JR51" s="165">
        <v>49.194600000000001</v>
      </c>
      <c r="JS51" s="165">
        <v>49.849400000000003</v>
      </c>
      <c r="JT51" s="164"/>
      <c r="JU51" s="165">
        <v>30</v>
      </c>
      <c r="JV51" s="165">
        <v>17.871400000000001</v>
      </c>
      <c r="JW51" s="165">
        <v>9.67</v>
      </c>
      <c r="JX51" s="164"/>
      <c r="JY51" s="165">
        <v>-48.739800000000002</v>
      </c>
      <c r="JZ51" s="165">
        <v>80.628299999999996</v>
      </c>
      <c r="KA51" s="165">
        <v>58.926400000000001</v>
      </c>
      <c r="KB51" s="165">
        <v>-48.696199999999997</v>
      </c>
      <c r="KC51" s="165">
        <v>-79.0608</v>
      </c>
      <c r="KD51" s="165">
        <v>47.906799999999997</v>
      </c>
      <c r="KE51" s="165">
        <v>31.341100000000001</v>
      </c>
      <c r="KF51" s="165">
        <v>-40.200000000000003</v>
      </c>
      <c r="KG51" s="165">
        <v>41.9</v>
      </c>
      <c r="KH51" s="165">
        <v>-78.162999999999997</v>
      </c>
      <c r="KI51" s="165">
        <v>278.76209999999998</v>
      </c>
    </row>
    <row r="52" spans="1:295" ht="18" customHeight="1" x14ac:dyDescent="0.3">
      <c r="A52" s="160" t="s">
        <v>74</v>
      </c>
      <c r="B52" s="160" t="s">
        <v>875</v>
      </c>
      <c r="C52" s="164"/>
      <c r="D52" s="165">
        <v>18.546700000000001</v>
      </c>
      <c r="E52" s="165">
        <v>-26.584</v>
      </c>
      <c r="F52" s="165">
        <v>-33.579900000000002</v>
      </c>
      <c r="G52" s="165">
        <v>17.979700000000001</v>
      </c>
      <c r="H52" s="164"/>
      <c r="I52" s="165">
        <v>49.117600000000003</v>
      </c>
      <c r="J52" s="165">
        <v>-79.307000000000002</v>
      </c>
      <c r="K52" s="165">
        <v>66.107500000000002</v>
      </c>
      <c r="L52" s="165">
        <v>33.454999999999998</v>
      </c>
      <c r="M52" s="165">
        <v>33.372799999999998</v>
      </c>
      <c r="N52" s="165">
        <v>-4.4400000000000004</v>
      </c>
      <c r="O52" s="165">
        <v>-58.905000000000001</v>
      </c>
      <c r="P52" s="165">
        <v>52.8</v>
      </c>
      <c r="Q52" s="165">
        <v>14.904</v>
      </c>
      <c r="R52" s="165">
        <v>-52.8</v>
      </c>
      <c r="S52" s="165">
        <v>9.3813999999999993</v>
      </c>
      <c r="T52" s="165">
        <v>41.555799999999998</v>
      </c>
      <c r="U52" s="165">
        <v>12.081799999999999</v>
      </c>
      <c r="V52" s="165">
        <v>12.106199999999999</v>
      </c>
      <c r="W52" s="165">
        <v>20.243400000000001</v>
      </c>
      <c r="X52" s="165">
        <v>7.9881000000000002</v>
      </c>
      <c r="Y52" s="165">
        <v>6.3623000000000003</v>
      </c>
      <c r="Z52" s="165">
        <v>4.4821</v>
      </c>
      <c r="AA52" s="164"/>
      <c r="AB52" s="164"/>
      <c r="AC52" s="165">
        <v>-74.599999999999994</v>
      </c>
      <c r="AD52" s="165">
        <v>-74.87</v>
      </c>
      <c r="AE52" s="164"/>
      <c r="AF52" s="165">
        <v>4.4400000000000004</v>
      </c>
      <c r="AG52" s="165">
        <v>57.2</v>
      </c>
      <c r="AH52" s="165">
        <v>11.33</v>
      </c>
      <c r="AI52" s="165">
        <v>0.20100000000000001</v>
      </c>
      <c r="AJ52" s="166">
        <v>-58.47</v>
      </c>
      <c r="AK52" s="165">
        <v>-58.27</v>
      </c>
      <c r="AL52" s="165">
        <v>-73.42</v>
      </c>
      <c r="AM52" s="165">
        <v>58.7</v>
      </c>
      <c r="AN52" s="165">
        <v>58.93</v>
      </c>
      <c r="AO52" s="165">
        <v>17.786300000000001</v>
      </c>
      <c r="AP52" s="165">
        <v>9.3826000000000001</v>
      </c>
      <c r="AQ52" s="165">
        <v>74.740899999999996</v>
      </c>
      <c r="AR52" s="165">
        <v>76.759799999999998</v>
      </c>
      <c r="AS52" s="165">
        <v>39.401600000000002</v>
      </c>
      <c r="AT52" s="165">
        <v>-51.282899999999998</v>
      </c>
      <c r="AU52" s="165">
        <v>-51.179600000000001</v>
      </c>
      <c r="AV52" s="165">
        <v>22.3139</v>
      </c>
      <c r="AW52" s="165">
        <v>22.724</v>
      </c>
      <c r="AX52" s="165">
        <v>75.026899999999998</v>
      </c>
      <c r="AY52" s="165">
        <v>76.869399999999999</v>
      </c>
      <c r="AZ52" s="165">
        <v>-10.0718</v>
      </c>
      <c r="BA52" s="165">
        <v>-11.499000000000001</v>
      </c>
      <c r="BB52" s="165">
        <v>-388.93700000000001</v>
      </c>
      <c r="BC52" s="165">
        <v>-21.396999999999998</v>
      </c>
      <c r="BD52" s="165">
        <v>-9.4</v>
      </c>
      <c r="BE52" s="165">
        <v>-9.1999999999999993</v>
      </c>
      <c r="BF52" s="165">
        <v>56.819499999999998</v>
      </c>
      <c r="BG52" s="165">
        <v>55.127600000000001</v>
      </c>
      <c r="BH52" s="165">
        <v>-6.8708999999999998</v>
      </c>
      <c r="BI52" s="164"/>
      <c r="BJ52" s="165">
        <v>-33.765000000000001</v>
      </c>
      <c r="BK52" s="165">
        <v>8.5315999999999992</v>
      </c>
      <c r="BL52" s="165">
        <v>7.0129999999999999</v>
      </c>
      <c r="BM52" s="165">
        <v>4.7279999999999998</v>
      </c>
      <c r="BN52" s="165">
        <v>430.49400000000003</v>
      </c>
      <c r="BO52" s="165">
        <v>105.0142</v>
      </c>
      <c r="BP52" s="165">
        <v>104.95310000000001</v>
      </c>
      <c r="BQ52" s="165">
        <v>-359.6472</v>
      </c>
      <c r="BR52" s="165">
        <v>496.31509999999997</v>
      </c>
      <c r="BS52" s="164"/>
      <c r="BT52" s="165">
        <v>-115.312</v>
      </c>
      <c r="BU52" s="165">
        <v>117.74630000000001</v>
      </c>
      <c r="BV52" s="165">
        <v>107.59950000000001</v>
      </c>
      <c r="BW52" s="165">
        <v>33.25</v>
      </c>
      <c r="BX52" s="165">
        <v>34.950000000000003</v>
      </c>
      <c r="BY52" s="165">
        <v>75.94</v>
      </c>
      <c r="BZ52" s="165">
        <v>89.83</v>
      </c>
      <c r="CA52" s="165">
        <v>-72.064700000000002</v>
      </c>
      <c r="CB52" s="165">
        <v>-70.859099999999998</v>
      </c>
      <c r="CC52" s="165">
        <v>140.97489999999999</v>
      </c>
      <c r="CD52" s="165">
        <v>142.57570000000001</v>
      </c>
      <c r="CE52" s="165">
        <v>-7.9367999999999999</v>
      </c>
      <c r="CF52" s="165">
        <v>-73.78</v>
      </c>
      <c r="CG52" s="165">
        <v>-73.770600000000002</v>
      </c>
      <c r="CH52" s="165">
        <v>-5.1494</v>
      </c>
      <c r="CI52" s="165">
        <v>-110.1627</v>
      </c>
      <c r="CJ52" s="164"/>
      <c r="CK52" s="164"/>
      <c r="CL52" s="164"/>
      <c r="CM52" s="165">
        <v>219</v>
      </c>
      <c r="CN52" s="165">
        <v>-17.62</v>
      </c>
      <c r="CO52" s="165">
        <v>43.277900000000002</v>
      </c>
      <c r="CP52" s="165">
        <v>42.930199999999999</v>
      </c>
      <c r="CQ52" s="165">
        <v>42.357999999999997</v>
      </c>
      <c r="CR52" s="165">
        <v>-40.023600000000002</v>
      </c>
      <c r="CS52" s="165">
        <v>-40.016399999999997</v>
      </c>
      <c r="CT52" s="165">
        <v>17.3657</v>
      </c>
      <c r="CU52" s="165">
        <v>-34.416200000000003</v>
      </c>
      <c r="CV52" s="165">
        <v>23.324200000000001</v>
      </c>
      <c r="CW52" s="165">
        <v>18.244</v>
      </c>
      <c r="CX52" s="165">
        <v>70.33</v>
      </c>
      <c r="CY52" s="165">
        <v>38.71</v>
      </c>
      <c r="CZ52" s="165">
        <v>49.226100000000002</v>
      </c>
      <c r="DA52" s="165">
        <v>46.879600000000003</v>
      </c>
      <c r="DB52" s="165">
        <v>-26.45</v>
      </c>
      <c r="DC52" s="164"/>
      <c r="DD52" s="165">
        <v>111.4539</v>
      </c>
      <c r="DE52" s="165">
        <v>109.3535</v>
      </c>
      <c r="DF52" s="165">
        <v>-86.398099999999999</v>
      </c>
      <c r="DG52" s="164"/>
      <c r="DH52" s="165">
        <v>-27.261700000000001</v>
      </c>
      <c r="DI52" s="165">
        <v>-132.1</v>
      </c>
      <c r="DJ52" s="165">
        <v>-132.69999999999999</v>
      </c>
      <c r="DK52" s="165">
        <v>28.995699999999999</v>
      </c>
      <c r="DL52" s="165">
        <v>60.360700000000001</v>
      </c>
      <c r="DM52" s="165">
        <v>67.174099999999996</v>
      </c>
      <c r="DN52" s="165">
        <v>84.979200000000006</v>
      </c>
      <c r="DO52" s="165">
        <v>59.78</v>
      </c>
      <c r="DP52" s="165">
        <v>-6.65</v>
      </c>
      <c r="DQ52" s="165">
        <v>62.914499999999997</v>
      </c>
      <c r="DR52" s="165">
        <v>87.044899999999998</v>
      </c>
      <c r="DS52" s="165">
        <v>-2.16</v>
      </c>
      <c r="DT52" s="165">
        <v>-2.13</v>
      </c>
      <c r="DU52" s="165">
        <v>80.69</v>
      </c>
      <c r="DV52" s="165">
        <v>77.790000000000006</v>
      </c>
      <c r="DW52" s="165">
        <v>87.418199999999999</v>
      </c>
      <c r="DX52" s="165">
        <v>87</v>
      </c>
      <c r="DY52" s="165">
        <v>-70.145700000000005</v>
      </c>
      <c r="DZ52" s="165">
        <v>-67.881799999999998</v>
      </c>
      <c r="EA52" s="165">
        <v>187.97069999999999</v>
      </c>
      <c r="EB52" s="165">
        <v>137.62379999999999</v>
      </c>
      <c r="EC52" s="165">
        <v>132.18879999999999</v>
      </c>
      <c r="ED52" s="165">
        <v>133.7877</v>
      </c>
      <c r="EE52" s="165">
        <v>51.605499999999999</v>
      </c>
      <c r="EF52" s="165">
        <v>22.492699999999999</v>
      </c>
      <c r="EG52" s="165">
        <v>-28.875</v>
      </c>
      <c r="EH52" s="165">
        <v>366.75450000000001</v>
      </c>
      <c r="EI52" s="165">
        <v>256.74110000000002</v>
      </c>
      <c r="EJ52" s="164"/>
      <c r="EK52" s="165">
        <v>-23.234999999999999</v>
      </c>
      <c r="EL52" s="165">
        <v>-20.362500000000001</v>
      </c>
      <c r="EM52" s="165">
        <v>20.5458</v>
      </c>
      <c r="EN52" s="165">
        <v>20.403300000000002</v>
      </c>
      <c r="EO52" s="165">
        <v>19.069400000000002</v>
      </c>
      <c r="EP52" s="165">
        <v>24.623999999999999</v>
      </c>
      <c r="EQ52" s="165">
        <v>-64.231300000000005</v>
      </c>
      <c r="ER52" s="165">
        <v>-65.443399999999997</v>
      </c>
      <c r="ES52" s="165">
        <v>9.9830000000000005</v>
      </c>
      <c r="ET52" s="165">
        <v>0</v>
      </c>
      <c r="EU52" s="165">
        <v>-5.52</v>
      </c>
      <c r="EV52" s="165">
        <v>1</v>
      </c>
      <c r="EW52" s="165">
        <v>16.511600000000001</v>
      </c>
      <c r="EX52" s="165">
        <v>-28.244199999999999</v>
      </c>
      <c r="EY52" s="165">
        <v>-41.547899999999998</v>
      </c>
      <c r="EZ52" s="165">
        <v>-40.496099999999998</v>
      </c>
      <c r="FA52" s="165">
        <v>10.141</v>
      </c>
      <c r="FB52" s="165">
        <v>-19.931000000000001</v>
      </c>
      <c r="FC52" s="165">
        <v>8.7241</v>
      </c>
      <c r="FD52" s="165">
        <v>25.501100000000001</v>
      </c>
      <c r="FE52" s="164"/>
      <c r="FF52" s="165">
        <v>25.174900000000001</v>
      </c>
      <c r="FG52" s="165">
        <v>41.112400000000001</v>
      </c>
      <c r="FH52" s="165">
        <v>40.675800000000002</v>
      </c>
      <c r="FI52" s="165">
        <v>38.827800000000003</v>
      </c>
      <c r="FJ52" s="165">
        <v>71.503799999999998</v>
      </c>
      <c r="FK52" s="165">
        <v>71.838800000000006</v>
      </c>
      <c r="FL52" s="165">
        <v>-120.4011</v>
      </c>
      <c r="FM52" s="165">
        <v>72.0762</v>
      </c>
      <c r="FN52" s="165">
        <v>71.888499999999993</v>
      </c>
      <c r="FO52" s="165">
        <v>-96.988799999999998</v>
      </c>
      <c r="FP52" s="165">
        <v>-84.370199999999997</v>
      </c>
      <c r="FQ52" s="165">
        <v>-33.096800000000002</v>
      </c>
      <c r="FR52" s="165">
        <v>-36.200000000000003</v>
      </c>
      <c r="FS52" s="165">
        <v>16.180099999999999</v>
      </c>
      <c r="FT52" s="165">
        <v>1.409</v>
      </c>
      <c r="FU52" s="166">
        <v>-10.210000000000001</v>
      </c>
      <c r="FV52" s="165">
        <v>19.600000000000001</v>
      </c>
      <c r="FW52" s="165">
        <v>-34.136200000000002</v>
      </c>
      <c r="FX52" s="164"/>
      <c r="FY52" s="165">
        <v>-13.510999999999999</v>
      </c>
      <c r="FZ52" s="165">
        <v>0.45700000000000002</v>
      </c>
      <c r="GA52" s="164"/>
      <c r="GB52" s="165">
        <v>32.22</v>
      </c>
      <c r="GC52" s="165">
        <v>85.037599999999998</v>
      </c>
      <c r="GD52" s="165">
        <v>97.810299999999998</v>
      </c>
      <c r="GE52" s="166">
        <v>16.100000000000001</v>
      </c>
      <c r="GF52" s="165">
        <v>93.576999999999998</v>
      </c>
      <c r="GG52" s="165">
        <v>22</v>
      </c>
      <c r="GH52" s="165">
        <v>-17.789100000000001</v>
      </c>
      <c r="GI52" s="165">
        <v>5.0278</v>
      </c>
      <c r="GJ52" s="165">
        <v>5.4988999999999999</v>
      </c>
      <c r="GK52" s="165">
        <v>2.4195000000000002</v>
      </c>
      <c r="GL52" s="164"/>
      <c r="GM52" s="164"/>
      <c r="GN52" s="164"/>
      <c r="GO52" s="165">
        <v>-37.542900000000003</v>
      </c>
      <c r="GP52" s="165">
        <v>23.662600000000001</v>
      </c>
      <c r="GQ52" s="165">
        <v>39.2881</v>
      </c>
      <c r="GR52" s="165">
        <v>58.016599999999997</v>
      </c>
      <c r="GS52" s="165">
        <v>60.082700000000003</v>
      </c>
      <c r="GT52" s="165">
        <v>-170.74870000000001</v>
      </c>
      <c r="GU52" s="165">
        <v>-27.462900000000001</v>
      </c>
      <c r="GV52" s="165">
        <v>27.322800000000001</v>
      </c>
      <c r="GW52" s="165">
        <v>-49.415999999999997</v>
      </c>
      <c r="GX52" s="165">
        <v>9.7256</v>
      </c>
      <c r="GY52" s="165">
        <v>12.5321</v>
      </c>
      <c r="GZ52" s="165">
        <v>12.1319</v>
      </c>
      <c r="HA52" s="165">
        <v>12</v>
      </c>
      <c r="HB52" s="165">
        <v>144.19110000000001</v>
      </c>
      <c r="HC52" s="165">
        <v>146.06780000000001</v>
      </c>
      <c r="HD52" s="164"/>
      <c r="HE52" s="165">
        <v>-279.91460000000001</v>
      </c>
      <c r="HF52" s="165">
        <v>-582.85410000000002</v>
      </c>
      <c r="HG52" s="165">
        <v>582.20450000000005</v>
      </c>
      <c r="HH52" s="165">
        <v>521.548</v>
      </c>
      <c r="HI52" s="165">
        <v>-139.75210000000001</v>
      </c>
      <c r="HJ52" s="165">
        <v>-137.0926</v>
      </c>
      <c r="HK52" s="165">
        <v>-59.161200000000001</v>
      </c>
      <c r="HL52" s="165">
        <v>-50.544600000000003</v>
      </c>
      <c r="HM52" s="165">
        <v>81.442800000000005</v>
      </c>
      <c r="HN52" s="165">
        <v>82.186400000000006</v>
      </c>
      <c r="HO52" s="164"/>
      <c r="HP52" s="164"/>
      <c r="HQ52" s="165">
        <v>39.576099999999997</v>
      </c>
      <c r="HR52" s="165">
        <v>38.840000000000003</v>
      </c>
      <c r="HS52" s="165">
        <v>-46.149500000000003</v>
      </c>
      <c r="HT52" s="165">
        <v>-45.824199999999998</v>
      </c>
      <c r="HU52" s="165">
        <v>89.84</v>
      </c>
      <c r="HV52" s="165">
        <v>89.54</v>
      </c>
      <c r="HW52" s="165">
        <v>14.5</v>
      </c>
      <c r="HX52" s="165">
        <v>15.4</v>
      </c>
      <c r="HY52" s="166">
        <v>21.28895</v>
      </c>
      <c r="HZ52" s="165">
        <v>44.32</v>
      </c>
      <c r="IA52" s="165">
        <v>-349.4633</v>
      </c>
      <c r="IB52" s="165">
        <v>104.96080000000001</v>
      </c>
      <c r="IC52" s="165">
        <v>103.8366</v>
      </c>
      <c r="ID52" s="165">
        <v>17.899999999999999</v>
      </c>
      <c r="IE52" s="165">
        <v>-31.3</v>
      </c>
      <c r="IF52" s="165">
        <v>-37.799999999999997</v>
      </c>
      <c r="IG52" s="165">
        <v>-37.9</v>
      </c>
      <c r="IH52" s="164"/>
      <c r="II52" s="164"/>
      <c r="IJ52" s="165">
        <v>-509.83780000000002</v>
      </c>
      <c r="IK52" s="165">
        <v>-233.4333</v>
      </c>
      <c r="IL52" s="165">
        <v>434.44119999999998</v>
      </c>
      <c r="IM52" s="165">
        <v>359.45499999999998</v>
      </c>
      <c r="IN52" s="165">
        <v>23.3111</v>
      </c>
      <c r="IO52" s="165">
        <v>-343.72989999999999</v>
      </c>
      <c r="IP52" s="165">
        <v>346.75069999999999</v>
      </c>
      <c r="IQ52" s="165">
        <v>-156.21600000000001</v>
      </c>
      <c r="IR52" s="165">
        <v>-221.67</v>
      </c>
      <c r="IS52" s="165">
        <v>-337.48989999999998</v>
      </c>
      <c r="IT52" s="165">
        <v>83.312100000000001</v>
      </c>
      <c r="IU52" s="165">
        <v>84.369500000000002</v>
      </c>
      <c r="IV52" s="165">
        <v>160.96539999999999</v>
      </c>
      <c r="IW52" s="165">
        <v>-417.62909999999999</v>
      </c>
      <c r="IX52" s="165">
        <v>229.98009999999999</v>
      </c>
      <c r="IY52" s="165">
        <v>-190.70339999999999</v>
      </c>
      <c r="IZ52" s="165">
        <v>193.50120000000001</v>
      </c>
      <c r="JA52" s="165">
        <v>-9.1228999999999996</v>
      </c>
      <c r="JB52" s="165">
        <v>23.625</v>
      </c>
      <c r="JC52" s="165">
        <v>16.399999999999999</v>
      </c>
      <c r="JD52" s="165">
        <v>6.6319999999999997</v>
      </c>
      <c r="JE52" s="165">
        <v>6.6580000000000004</v>
      </c>
      <c r="JF52" s="165">
        <v>-16.399999999999999</v>
      </c>
      <c r="JG52" s="165">
        <v>-10.64</v>
      </c>
      <c r="JH52" s="164"/>
      <c r="JI52" s="165">
        <v>12.013400000000001</v>
      </c>
      <c r="JJ52" s="165">
        <v>-23.0579</v>
      </c>
      <c r="JK52" s="165">
        <v>-43.331000000000003</v>
      </c>
      <c r="JL52" s="165">
        <v>26</v>
      </c>
      <c r="JM52" s="165">
        <v>51.625999999999998</v>
      </c>
      <c r="JN52" s="165">
        <v>51.351999999999997</v>
      </c>
      <c r="JO52" s="165">
        <v>3.0381999999999998</v>
      </c>
      <c r="JP52" s="165">
        <v>3.6432000000000002</v>
      </c>
      <c r="JQ52" s="165">
        <v>53.320399999999999</v>
      </c>
      <c r="JR52" s="165">
        <v>53.503100000000003</v>
      </c>
      <c r="JS52" s="165">
        <v>54.108600000000003</v>
      </c>
      <c r="JT52" s="164"/>
      <c r="JU52" s="165">
        <v>32.799999999999997</v>
      </c>
      <c r="JV52" s="165">
        <v>18.600100000000001</v>
      </c>
      <c r="JW52" s="165">
        <v>8.92</v>
      </c>
      <c r="JX52" s="164"/>
      <c r="JY52" s="165">
        <v>-52.032299999999999</v>
      </c>
      <c r="JZ52" s="165">
        <v>81.034400000000005</v>
      </c>
      <c r="KA52" s="165">
        <v>60.281999999999996</v>
      </c>
      <c r="KB52" s="165">
        <v>-50.304600000000001</v>
      </c>
      <c r="KC52" s="165">
        <v>-79.648399999999995</v>
      </c>
      <c r="KD52" s="165">
        <v>49.763300000000001</v>
      </c>
      <c r="KE52" s="165">
        <v>29.6617</v>
      </c>
      <c r="KF52" s="165">
        <v>-44.3</v>
      </c>
      <c r="KG52" s="165">
        <v>46</v>
      </c>
      <c r="KH52" s="165">
        <v>-54.621099999999998</v>
      </c>
      <c r="KI52" s="165">
        <v>256.68650000000002</v>
      </c>
    </row>
    <row r="53" spans="1:295" ht="18" customHeight="1" x14ac:dyDescent="0.3">
      <c r="A53" s="160" t="s">
        <v>74</v>
      </c>
      <c r="B53" s="160" t="s">
        <v>876</v>
      </c>
      <c r="C53" s="164"/>
      <c r="D53" s="165">
        <v>17.700199999999999</v>
      </c>
      <c r="E53" s="165">
        <v>-25.541599999999999</v>
      </c>
      <c r="F53" s="165">
        <v>-33.559199999999997</v>
      </c>
      <c r="G53" s="165">
        <v>17.975899999999999</v>
      </c>
      <c r="H53" s="164"/>
      <c r="I53" s="165">
        <v>46.279800000000002</v>
      </c>
      <c r="J53" s="165">
        <v>-74.031400000000005</v>
      </c>
      <c r="K53" s="165">
        <v>62.196300000000001</v>
      </c>
      <c r="L53" s="165">
        <v>31.413</v>
      </c>
      <c r="M53" s="165">
        <v>30.778199999999998</v>
      </c>
      <c r="N53" s="165">
        <v>-2.2200000000000002</v>
      </c>
      <c r="O53" s="165">
        <v>-55.563000000000002</v>
      </c>
      <c r="P53" s="165">
        <v>50.6</v>
      </c>
      <c r="Q53" s="165">
        <v>14.076000000000001</v>
      </c>
      <c r="R53" s="165">
        <v>-48.4</v>
      </c>
      <c r="S53" s="165">
        <v>11.9245</v>
      </c>
      <c r="T53" s="165">
        <v>38.7864</v>
      </c>
      <c r="U53" s="165">
        <v>13.321400000000001</v>
      </c>
      <c r="V53" s="165">
        <v>13.4787</v>
      </c>
      <c r="W53" s="165">
        <v>22.503599999999999</v>
      </c>
      <c r="X53" s="165">
        <v>12.9267</v>
      </c>
      <c r="Y53" s="165">
        <v>6.0857000000000001</v>
      </c>
      <c r="Z53" s="165">
        <v>7.9448999999999996</v>
      </c>
      <c r="AA53" s="164"/>
      <c r="AB53" s="164"/>
      <c r="AC53" s="165">
        <v>-73.16</v>
      </c>
      <c r="AD53" s="165">
        <v>-73.11</v>
      </c>
      <c r="AE53" s="164"/>
      <c r="AF53" s="165">
        <v>2.2200000000000002</v>
      </c>
      <c r="AG53" s="165">
        <v>52.8</v>
      </c>
      <c r="AH53" s="165">
        <v>9.4320000000000004</v>
      </c>
      <c r="AI53" s="165">
        <v>0.189</v>
      </c>
      <c r="AJ53" s="166">
        <v>-55.69</v>
      </c>
      <c r="AK53" s="165">
        <v>-55.49</v>
      </c>
      <c r="AL53" s="165">
        <v>-71.77</v>
      </c>
      <c r="AM53" s="165">
        <v>56.55</v>
      </c>
      <c r="AN53" s="165">
        <v>57.51</v>
      </c>
      <c r="AO53" s="165">
        <v>16.2014</v>
      </c>
      <c r="AP53" s="165">
        <v>10.5008</v>
      </c>
      <c r="AQ53" s="165">
        <v>71.477900000000005</v>
      </c>
      <c r="AR53" s="165">
        <v>73.4131</v>
      </c>
      <c r="AS53" s="165">
        <v>40.283000000000001</v>
      </c>
      <c r="AT53" s="165">
        <v>-50.064</v>
      </c>
      <c r="AU53" s="165">
        <v>-49.814500000000002</v>
      </c>
      <c r="AV53" s="165">
        <v>28.705100000000002</v>
      </c>
      <c r="AW53" s="165">
        <v>26.707899999999999</v>
      </c>
      <c r="AX53" s="165">
        <v>71.587500000000006</v>
      </c>
      <c r="AY53" s="165">
        <v>74.171400000000006</v>
      </c>
      <c r="AZ53" s="165">
        <v>-13.7037</v>
      </c>
      <c r="BA53" s="165">
        <v>-14.827500000000001</v>
      </c>
      <c r="BB53" s="165">
        <v>-370.12819999999999</v>
      </c>
      <c r="BC53" s="165">
        <v>-17.202300000000001</v>
      </c>
      <c r="BD53" s="165">
        <v>-13.1</v>
      </c>
      <c r="BE53" s="165">
        <v>-13</v>
      </c>
      <c r="BF53" s="165">
        <v>55.810600000000001</v>
      </c>
      <c r="BG53" s="165">
        <v>54.753399999999999</v>
      </c>
      <c r="BH53" s="165">
        <v>-6.5715000000000003</v>
      </c>
      <c r="BI53" s="164"/>
      <c r="BJ53" s="165">
        <v>-32.959200000000003</v>
      </c>
      <c r="BK53" s="165">
        <v>7.9142000000000001</v>
      </c>
      <c r="BL53" s="165">
        <v>6.3113000000000001</v>
      </c>
      <c r="BM53" s="165">
        <v>4.2142999999999997</v>
      </c>
      <c r="BN53" s="165">
        <v>407.11680000000001</v>
      </c>
      <c r="BO53" s="165">
        <v>98.269599999999997</v>
      </c>
      <c r="BP53" s="165">
        <v>98.391599999999997</v>
      </c>
      <c r="BQ53" s="165">
        <v>-339.06509999999997</v>
      </c>
      <c r="BR53" s="165">
        <v>466.9676</v>
      </c>
      <c r="BS53" s="164"/>
      <c r="BT53" s="165">
        <v>-96.444100000000006</v>
      </c>
      <c r="BU53" s="165">
        <v>98.8536</v>
      </c>
      <c r="BV53" s="165">
        <v>103.5478</v>
      </c>
      <c r="BW53" s="165">
        <v>31.69</v>
      </c>
      <c r="BX53" s="165">
        <v>32.340000000000003</v>
      </c>
      <c r="BY53" s="165">
        <v>72.81</v>
      </c>
      <c r="BZ53" s="165">
        <v>88.91</v>
      </c>
      <c r="CA53" s="165">
        <v>-76.619299999999996</v>
      </c>
      <c r="CB53" s="165">
        <v>-75.279700000000005</v>
      </c>
      <c r="CC53" s="165">
        <v>147.0121</v>
      </c>
      <c r="CD53" s="165">
        <v>148.4127</v>
      </c>
      <c r="CE53" s="165">
        <v>-6.5472000000000001</v>
      </c>
      <c r="CF53" s="165">
        <v>-59.662700000000001</v>
      </c>
      <c r="CG53" s="165">
        <v>-60.009700000000002</v>
      </c>
      <c r="CH53" s="165">
        <v>-5.9031000000000002</v>
      </c>
      <c r="CI53" s="165">
        <v>-102.26560000000001</v>
      </c>
      <c r="CJ53" s="164"/>
      <c r="CK53" s="164"/>
      <c r="CL53" s="164"/>
      <c r="CM53" s="165">
        <v>204.1</v>
      </c>
      <c r="CN53" s="165">
        <v>-17.37</v>
      </c>
      <c r="CO53" s="165">
        <v>47.521500000000003</v>
      </c>
      <c r="CP53" s="165">
        <v>46.692100000000003</v>
      </c>
      <c r="CQ53" s="165">
        <v>46.454300000000003</v>
      </c>
      <c r="CR53" s="165">
        <v>-35.5809</v>
      </c>
      <c r="CS53" s="165">
        <v>-34.743699999999997</v>
      </c>
      <c r="CT53" s="165">
        <v>13.561</v>
      </c>
      <c r="CU53" s="165">
        <v>-32.927900000000001</v>
      </c>
      <c r="CV53" s="165">
        <v>18.6876</v>
      </c>
      <c r="CW53" s="165">
        <v>17.588100000000001</v>
      </c>
      <c r="CX53" s="165">
        <v>62.39</v>
      </c>
      <c r="CY53" s="165">
        <v>35.200000000000003</v>
      </c>
      <c r="CZ53" s="165">
        <v>46.179200000000002</v>
      </c>
      <c r="DA53" s="165">
        <v>43.9499</v>
      </c>
      <c r="DB53" s="165">
        <v>-24.96</v>
      </c>
      <c r="DC53" s="164"/>
      <c r="DD53" s="165">
        <v>102.68980000000001</v>
      </c>
      <c r="DE53" s="165">
        <v>101.6309</v>
      </c>
      <c r="DF53" s="165">
        <v>-84.6</v>
      </c>
      <c r="DG53" s="164"/>
      <c r="DH53" s="165">
        <v>-25.7746</v>
      </c>
      <c r="DI53" s="165">
        <v>-127.9</v>
      </c>
      <c r="DJ53" s="165">
        <v>-127.8</v>
      </c>
      <c r="DK53" s="165">
        <v>29.0121</v>
      </c>
      <c r="DL53" s="165">
        <v>55.380200000000002</v>
      </c>
      <c r="DM53" s="165">
        <v>61.5383</v>
      </c>
      <c r="DN53" s="165">
        <v>77.947999999999993</v>
      </c>
      <c r="DO53" s="165">
        <v>55.01</v>
      </c>
      <c r="DP53" s="165">
        <v>-5.76</v>
      </c>
      <c r="DQ53" s="165">
        <v>62.8215</v>
      </c>
      <c r="DR53" s="165">
        <v>84.392300000000006</v>
      </c>
      <c r="DS53" s="165">
        <v>-17.010000000000002</v>
      </c>
      <c r="DT53" s="165">
        <v>-17.39</v>
      </c>
      <c r="DU53" s="165">
        <v>108</v>
      </c>
      <c r="DV53" s="165">
        <v>73.61</v>
      </c>
      <c r="DW53" s="165">
        <v>84.836399999999998</v>
      </c>
      <c r="DX53" s="165">
        <v>83.6</v>
      </c>
      <c r="DY53" s="165">
        <v>-71.572999999999993</v>
      </c>
      <c r="DZ53" s="165">
        <v>-69.954499999999996</v>
      </c>
      <c r="EA53" s="165">
        <v>183.71539999999999</v>
      </c>
      <c r="EB53" s="165">
        <v>134.38480000000001</v>
      </c>
      <c r="EC53" s="165">
        <v>128.8929</v>
      </c>
      <c r="ED53" s="165">
        <v>131.06010000000001</v>
      </c>
      <c r="EE53" s="165">
        <v>55.694800000000001</v>
      </c>
      <c r="EF53" s="165">
        <v>24.4145</v>
      </c>
      <c r="EG53" s="165">
        <v>-31.919</v>
      </c>
      <c r="EH53" s="165">
        <v>353.18619999999999</v>
      </c>
      <c r="EI53" s="165">
        <v>256.5729</v>
      </c>
      <c r="EJ53" s="164"/>
      <c r="EK53" s="165">
        <v>-27.608499999999999</v>
      </c>
      <c r="EL53" s="165">
        <v>-24.468599999999999</v>
      </c>
      <c r="EM53" s="165">
        <v>17.0685</v>
      </c>
      <c r="EN53" s="165">
        <v>20.0837</v>
      </c>
      <c r="EO53" s="165">
        <v>18.408000000000001</v>
      </c>
      <c r="EP53" s="165">
        <v>30.768000000000001</v>
      </c>
      <c r="EQ53" s="165">
        <v>-67.947999999999993</v>
      </c>
      <c r="ER53" s="165">
        <v>-69.518000000000001</v>
      </c>
      <c r="ES53" s="165">
        <v>8.0626999999999995</v>
      </c>
      <c r="ET53" s="165">
        <v>0</v>
      </c>
      <c r="EU53" s="165">
        <v>-5.71</v>
      </c>
      <c r="EV53" s="165">
        <v>1</v>
      </c>
      <c r="EW53" s="165">
        <v>15.6363</v>
      </c>
      <c r="EX53" s="165">
        <v>-25.137</v>
      </c>
      <c r="EY53" s="165">
        <v>-40.618099999999998</v>
      </c>
      <c r="EZ53" s="165">
        <v>-39.978299999999997</v>
      </c>
      <c r="FA53" s="165">
        <v>8.5462000000000007</v>
      </c>
      <c r="FB53" s="165">
        <v>-22.563600000000001</v>
      </c>
      <c r="FC53" s="165">
        <v>9.6545000000000005</v>
      </c>
      <c r="FD53" s="165">
        <v>26.095099999999999</v>
      </c>
      <c r="FE53" s="164"/>
      <c r="FF53" s="165">
        <v>25.173300000000001</v>
      </c>
      <c r="FG53" s="165">
        <v>40.835099999999997</v>
      </c>
      <c r="FH53" s="165">
        <v>40.879600000000003</v>
      </c>
      <c r="FI53" s="165">
        <v>39.566299999999998</v>
      </c>
      <c r="FJ53" s="165">
        <v>75.690299999999993</v>
      </c>
      <c r="FK53" s="165">
        <v>76.025199999999998</v>
      </c>
      <c r="FL53" s="165">
        <v>-128.94139999999999</v>
      </c>
      <c r="FM53" s="165">
        <v>73.851699999999994</v>
      </c>
      <c r="FN53" s="165">
        <v>74.032200000000003</v>
      </c>
      <c r="FO53" s="165">
        <v>-101.51349999999999</v>
      </c>
      <c r="FP53" s="165">
        <v>-90.6922</v>
      </c>
      <c r="FQ53" s="165">
        <v>-34.005000000000003</v>
      </c>
      <c r="FR53" s="165">
        <v>-38.71</v>
      </c>
      <c r="FS53" s="165">
        <v>16.062899999999999</v>
      </c>
      <c r="FT53" s="165">
        <v>1.2674000000000001</v>
      </c>
      <c r="FU53" s="166">
        <v>-10.41</v>
      </c>
      <c r="FV53" s="165">
        <v>19.98</v>
      </c>
      <c r="FW53" s="165">
        <v>-34.932899999999997</v>
      </c>
      <c r="FX53" s="164"/>
      <c r="FY53" s="165">
        <v>-13.815</v>
      </c>
      <c r="FZ53" s="165">
        <v>0.36099999999999999</v>
      </c>
      <c r="GA53" s="164"/>
      <c r="GB53" s="165">
        <v>30.93</v>
      </c>
      <c r="GC53" s="165">
        <v>92.369299999999996</v>
      </c>
      <c r="GD53" s="165">
        <v>103.0899</v>
      </c>
      <c r="GE53" s="165">
        <v>16.100000000000001</v>
      </c>
      <c r="GF53" s="165">
        <v>91.127499999999998</v>
      </c>
      <c r="GG53" s="165">
        <v>23.2</v>
      </c>
      <c r="GH53" s="165">
        <v>-16.896599999999999</v>
      </c>
      <c r="GI53" s="165">
        <v>5.5090000000000003</v>
      </c>
      <c r="GJ53" s="165">
        <v>6.0612000000000004</v>
      </c>
      <c r="GK53" s="165">
        <v>2.2667999999999999</v>
      </c>
      <c r="GL53" s="164"/>
      <c r="GM53" s="164"/>
      <c r="GN53" s="165">
        <v>-15.877700000000001</v>
      </c>
      <c r="GO53" s="165">
        <v>-33.813499999999998</v>
      </c>
      <c r="GP53" s="165">
        <v>22.750699999999998</v>
      </c>
      <c r="GQ53" s="165">
        <v>35.352699999999999</v>
      </c>
      <c r="GR53" s="165">
        <v>56.382899999999999</v>
      </c>
      <c r="GS53" s="165">
        <v>57.104100000000003</v>
      </c>
      <c r="GT53" s="165">
        <v>-166.71510000000001</v>
      </c>
      <c r="GU53" s="165">
        <v>-25.452100000000002</v>
      </c>
      <c r="GV53" s="165">
        <v>25.358899999999998</v>
      </c>
      <c r="GW53" s="165">
        <v>-44.305300000000003</v>
      </c>
      <c r="GX53" s="166">
        <v>10.059799999999999</v>
      </c>
      <c r="GY53" s="165">
        <v>10.637499999999999</v>
      </c>
      <c r="GZ53" s="165">
        <v>10.2743</v>
      </c>
      <c r="HA53" s="165">
        <v>12</v>
      </c>
      <c r="HB53" s="165">
        <v>145.36709999999999</v>
      </c>
      <c r="HC53" s="165">
        <v>145.0042</v>
      </c>
      <c r="HD53" s="164"/>
      <c r="HE53" s="165">
        <v>-282.80309999999997</v>
      </c>
      <c r="HF53" s="165">
        <v>-588.52539999999999</v>
      </c>
      <c r="HG53" s="165">
        <v>589.76250000000005</v>
      </c>
      <c r="HH53" s="165">
        <v>533.17840000000001</v>
      </c>
      <c r="HI53" s="165">
        <v>-138.91290000000001</v>
      </c>
      <c r="HJ53" s="165">
        <v>-135.7756</v>
      </c>
      <c r="HK53" s="165">
        <v>-57.405799999999999</v>
      </c>
      <c r="HL53" s="165">
        <v>-48.355200000000004</v>
      </c>
      <c r="HM53" s="165">
        <v>83.401600000000002</v>
      </c>
      <c r="HN53" s="165">
        <v>81.848100000000002</v>
      </c>
      <c r="HO53" s="164"/>
      <c r="HP53" s="164"/>
      <c r="HQ53" s="165">
        <v>39.202599999999997</v>
      </c>
      <c r="HR53" s="165">
        <v>38.609299999999998</v>
      </c>
      <c r="HS53" s="165">
        <v>-41.579900000000002</v>
      </c>
      <c r="HT53" s="165">
        <v>-40.6374</v>
      </c>
      <c r="HU53" s="165">
        <v>92.39</v>
      </c>
      <c r="HV53" s="165">
        <v>91.35</v>
      </c>
      <c r="HW53" s="165">
        <v>17</v>
      </c>
      <c r="HX53" s="165">
        <v>16.100000000000001</v>
      </c>
      <c r="HY53" s="165">
        <v>21.021899999999999</v>
      </c>
      <c r="HZ53" s="165">
        <v>43.12</v>
      </c>
      <c r="IA53" s="165">
        <v>-339.65260000000001</v>
      </c>
      <c r="IB53" s="165">
        <v>105.04</v>
      </c>
      <c r="IC53" s="165">
        <v>103.7133</v>
      </c>
      <c r="ID53" s="165">
        <v>16.8</v>
      </c>
      <c r="IE53" s="165">
        <v>-33.700000000000003</v>
      </c>
      <c r="IF53" s="165">
        <v>-36.5</v>
      </c>
      <c r="IG53" s="165">
        <v>-36.299999999999997</v>
      </c>
      <c r="IH53" s="165">
        <v>1.1336999999999999</v>
      </c>
      <c r="II53" s="164"/>
      <c r="IJ53" s="165">
        <v>-521.18790000000001</v>
      </c>
      <c r="IK53" s="165">
        <v>-230.38640000000001</v>
      </c>
      <c r="IL53" s="165">
        <v>425.00319999999999</v>
      </c>
      <c r="IM53" s="165">
        <v>352.12639999999999</v>
      </c>
      <c r="IN53" s="165">
        <v>12.0129</v>
      </c>
      <c r="IO53" s="165">
        <v>-336.72559999999999</v>
      </c>
      <c r="IP53" s="165">
        <v>333.01490000000001</v>
      </c>
      <c r="IQ53" s="165">
        <v>-150.51769999999999</v>
      </c>
      <c r="IR53" s="165">
        <v>-217.74010000000001</v>
      </c>
      <c r="IS53" s="165">
        <v>-328.33100000000002</v>
      </c>
      <c r="IT53" s="165">
        <v>83.707999999999998</v>
      </c>
      <c r="IU53" s="165">
        <v>82.239400000000003</v>
      </c>
      <c r="IV53" s="165">
        <v>156.5438</v>
      </c>
      <c r="IW53" s="165">
        <v>-403.18920000000003</v>
      </c>
      <c r="IX53" s="165">
        <v>224.916</v>
      </c>
      <c r="IY53" s="165">
        <v>-181.30709999999999</v>
      </c>
      <c r="IZ53" s="165">
        <v>187.8261</v>
      </c>
      <c r="JA53" s="165">
        <v>-8.2522000000000002</v>
      </c>
      <c r="JB53" s="165">
        <v>23.803999999999998</v>
      </c>
      <c r="JC53" s="165">
        <v>16.239999999999998</v>
      </c>
      <c r="JD53" s="165">
        <v>6.9969999999999999</v>
      </c>
      <c r="JE53" s="165">
        <v>7.0209999999999999</v>
      </c>
      <c r="JF53" s="165">
        <v>-16.32</v>
      </c>
      <c r="JG53" s="165">
        <v>-10.72</v>
      </c>
      <c r="JH53" s="164"/>
      <c r="JI53" s="165">
        <v>11.223000000000001</v>
      </c>
      <c r="JJ53" s="165">
        <v>-21.358000000000001</v>
      </c>
      <c r="JK53" s="165">
        <v>-44.853900000000003</v>
      </c>
      <c r="JL53" s="165">
        <v>26.6</v>
      </c>
      <c r="JM53" s="165">
        <v>52.674999999999997</v>
      </c>
      <c r="JN53" s="165">
        <v>52.607999999999997</v>
      </c>
      <c r="JO53" s="165">
        <v>11.0402</v>
      </c>
      <c r="JP53" s="165">
        <v>13.227600000000001</v>
      </c>
      <c r="JQ53" s="165">
        <v>52.9514</v>
      </c>
      <c r="JR53" s="165">
        <v>53.207999999999998</v>
      </c>
      <c r="JS53" s="165">
        <v>52.213000000000001</v>
      </c>
      <c r="JT53" s="164"/>
      <c r="JU53" s="165">
        <v>33.9</v>
      </c>
      <c r="JV53" s="165">
        <v>19.762799999999999</v>
      </c>
      <c r="JW53" s="165">
        <v>8.1199999999999992</v>
      </c>
      <c r="JX53" s="164"/>
      <c r="JY53" s="165">
        <v>-48.037300000000002</v>
      </c>
      <c r="JZ53" s="165">
        <v>80.766400000000004</v>
      </c>
      <c r="KA53" s="165">
        <v>59.272100000000002</v>
      </c>
      <c r="KB53" s="165">
        <v>-46.450499999999998</v>
      </c>
      <c r="KC53" s="165">
        <v>-79.816299999999998</v>
      </c>
      <c r="KD53" s="165">
        <v>48.0167</v>
      </c>
      <c r="KE53" s="165">
        <v>31.298400000000001</v>
      </c>
      <c r="KF53" s="165">
        <v>-45.8</v>
      </c>
      <c r="KG53" s="165">
        <v>48.4</v>
      </c>
      <c r="KH53" s="165">
        <v>-51.6768</v>
      </c>
      <c r="KI53" s="165">
        <v>255.78649999999999</v>
      </c>
    </row>
    <row r="54" spans="1:295" ht="18" customHeight="1" x14ac:dyDescent="0.3">
      <c r="A54" s="160" t="s">
        <v>74</v>
      </c>
      <c r="B54" s="160" t="s">
        <v>877</v>
      </c>
      <c r="C54" s="164"/>
      <c r="D54" s="165">
        <v>17.107299999999999</v>
      </c>
      <c r="E54" s="165">
        <v>-24.87</v>
      </c>
      <c r="F54" s="165">
        <v>-34.313099999999999</v>
      </c>
      <c r="G54" s="165">
        <v>17.049299999999999</v>
      </c>
      <c r="H54" s="164"/>
      <c r="I54" s="165">
        <v>45.800699999999999</v>
      </c>
      <c r="J54" s="165">
        <v>-73.195700000000002</v>
      </c>
      <c r="K54" s="165">
        <v>59.760199999999998</v>
      </c>
      <c r="L54" s="165">
        <v>30.245100000000001</v>
      </c>
      <c r="M54" s="165">
        <v>29.3916</v>
      </c>
      <c r="N54" s="165">
        <v>0</v>
      </c>
      <c r="O54" s="165">
        <v>-49.594000000000001</v>
      </c>
      <c r="P54" s="165">
        <v>44</v>
      </c>
      <c r="Q54" s="165">
        <v>13.247999999999999</v>
      </c>
      <c r="R54" s="165">
        <v>-44</v>
      </c>
      <c r="S54" s="165">
        <v>13.5212</v>
      </c>
      <c r="T54" s="165">
        <v>39.863799999999998</v>
      </c>
      <c r="U54" s="165">
        <v>13.586</v>
      </c>
      <c r="V54" s="165">
        <v>13.6267</v>
      </c>
      <c r="W54" s="165">
        <v>22.942</v>
      </c>
      <c r="X54" s="165">
        <v>17.0791</v>
      </c>
      <c r="Y54" s="165">
        <v>5.4764999999999997</v>
      </c>
      <c r="Z54" s="165">
        <v>8.4741999999999997</v>
      </c>
      <c r="AA54" s="164"/>
      <c r="AB54" s="164"/>
      <c r="AC54" s="165">
        <v>-70.63</v>
      </c>
      <c r="AD54" s="165">
        <v>-70.63</v>
      </c>
      <c r="AE54" s="164"/>
      <c r="AF54" s="165">
        <v>0</v>
      </c>
      <c r="AG54" s="165">
        <v>48.4</v>
      </c>
      <c r="AH54" s="165">
        <v>9.2759999999999998</v>
      </c>
      <c r="AI54" s="165">
        <v>0.156</v>
      </c>
      <c r="AJ54" s="166">
        <v>-49.88</v>
      </c>
      <c r="AK54" s="165">
        <v>-49.68</v>
      </c>
      <c r="AL54" s="165">
        <v>-79.03</v>
      </c>
      <c r="AM54" s="165">
        <v>49.98</v>
      </c>
      <c r="AN54" s="165">
        <v>50.15</v>
      </c>
      <c r="AO54" s="165">
        <v>14.784800000000001</v>
      </c>
      <c r="AP54" s="165">
        <v>10.997199999999999</v>
      </c>
      <c r="AQ54" s="165">
        <v>69.488200000000006</v>
      </c>
      <c r="AR54" s="165">
        <v>71.485500000000002</v>
      </c>
      <c r="AS54" s="165">
        <v>38.885599999999997</v>
      </c>
      <c r="AT54" s="165">
        <v>-45.307699999999997</v>
      </c>
      <c r="AU54" s="165">
        <v>-44.260399999999997</v>
      </c>
      <c r="AV54" s="165">
        <v>9.9350000000000005</v>
      </c>
      <c r="AW54" s="165">
        <v>9.4169</v>
      </c>
      <c r="AX54" s="165">
        <v>72.463700000000003</v>
      </c>
      <c r="AY54" s="165">
        <v>73.785399999999996</v>
      </c>
      <c r="AZ54" s="165">
        <v>-30.922899999999998</v>
      </c>
      <c r="BA54" s="165">
        <v>-33.239199999999997</v>
      </c>
      <c r="BB54" s="165">
        <v>-325.26769999999999</v>
      </c>
      <c r="BC54" s="165">
        <v>-13.879200000000001</v>
      </c>
      <c r="BD54" s="165">
        <v>-14.4</v>
      </c>
      <c r="BE54" s="165">
        <v>-14.4</v>
      </c>
      <c r="BF54" s="165">
        <v>50.069600000000001</v>
      </c>
      <c r="BG54" s="165">
        <v>49.25</v>
      </c>
      <c r="BH54" s="165">
        <v>-6.0750999999999999</v>
      </c>
      <c r="BI54" s="164"/>
      <c r="BJ54" s="165">
        <v>-26.849</v>
      </c>
      <c r="BK54" s="165">
        <v>7.7225000000000001</v>
      </c>
      <c r="BL54" s="165">
        <v>0</v>
      </c>
      <c r="BM54" s="165">
        <v>4.0038999999999998</v>
      </c>
      <c r="BN54" s="165">
        <v>362.22410000000002</v>
      </c>
      <c r="BO54" s="165">
        <v>88.228999999999999</v>
      </c>
      <c r="BP54" s="165">
        <v>87.862799999999993</v>
      </c>
      <c r="BQ54" s="165">
        <v>-317.70319999999998</v>
      </c>
      <c r="BR54" s="165">
        <v>420.59359999999998</v>
      </c>
      <c r="BS54" s="164"/>
      <c r="BT54" s="165">
        <v>-90.125799999999998</v>
      </c>
      <c r="BU54" s="165">
        <v>91.936999999999998</v>
      </c>
      <c r="BV54" s="165">
        <v>98.398399999999995</v>
      </c>
      <c r="BW54" s="165">
        <v>30.31</v>
      </c>
      <c r="BX54" s="165">
        <v>29.49</v>
      </c>
      <c r="BY54" s="165">
        <v>69.08</v>
      </c>
      <c r="BZ54" s="165">
        <v>86.48</v>
      </c>
      <c r="CA54" s="165">
        <v>-72.868499999999997</v>
      </c>
      <c r="CB54" s="165">
        <v>-72.6006</v>
      </c>
      <c r="CC54" s="165">
        <v>144.19759999999999</v>
      </c>
      <c r="CD54" s="165">
        <v>144.81790000000001</v>
      </c>
      <c r="CE54" s="165">
        <v>-5.9097</v>
      </c>
      <c r="CF54" s="165">
        <v>-51.143799999999999</v>
      </c>
      <c r="CG54" s="165">
        <v>-51.071199999999997</v>
      </c>
      <c r="CH54" s="165">
        <v>-7.4146999999999998</v>
      </c>
      <c r="CI54" s="165">
        <v>-94.088399999999993</v>
      </c>
      <c r="CJ54" s="164"/>
      <c r="CK54" s="164"/>
      <c r="CL54" s="164"/>
      <c r="CM54" s="165">
        <v>186.7</v>
      </c>
      <c r="CN54" s="165">
        <v>-16.829999999999998</v>
      </c>
      <c r="CO54" s="165">
        <v>48.992699999999999</v>
      </c>
      <c r="CP54" s="165">
        <v>48.3551</v>
      </c>
      <c r="CQ54" s="165">
        <v>48.475200000000001</v>
      </c>
      <c r="CR54" s="165">
        <v>-34.408099999999997</v>
      </c>
      <c r="CS54" s="165">
        <v>-33.593200000000003</v>
      </c>
      <c r="CT54" s="164"/>
      <c r="CU54" s="165">
        <v>-24.642600000000002</v>
      </c>
      <c r="CV54" s="165">
        <v>11.206300000000001</v>
      </c>
      <c r="CW54" s="165">
        <v>16.963799999999999</v>
      </c>
      <c r="CX54" s="165">
        <v>56.98</v>
      </c>
      <c r="CY54" s="165">
        <v>32.659999999999997</v>
      </c>
      <c r="CZ54" s="165">
        <v>44.304200000000002</v>
      </c>
      <c r="DA54" s="165">
        <v>42.0456</v>
      </c>
      <c r="DB54" s="165">
        <v>-23.84</v>
      </c>
      <c r="DC54" s="164"/>
      <c r="DD54" s="165">
        <v>93.981499999999997</v>
      </c>
      <c r="DE54" s="165">
        <v>93.511200000000002</v>
      </c>
      <c r="DF54" s="165">
        <v>-71.817499999999995</v>
      </c>
      <c r="DG54" s="164"/>
      <c r="DH54" s="165">
        <v>-24.543900000000001</v>
      </c>
      <c r="DI54" s="165">
        <v>-125.4</v>
      </c>
      <c r="DJ54" s="165">
        <v>-125.9</v>
      </c>
      <c r="DK54" s="165">
        <v>28.4024</v>
      </c>
      <c r="DL54" s="165">
        <v>51.864600000000003</v>
      </c>
      <c r="DM54" s="165">
        <v>55.9026</v>
      </c>
      <c r="DN54" s="165">
        <v>73.260499999999993</v>
      </c>
      <c r="DO54" s="165">
        <v>51.71</v>
      </c>
      <c r="DP54" s="165">
        <v>-4.7300000000000004</v>
      </c>
      <c r="DQ54" s="165">
        <v>61.039000000000001</v>
      </c>
      <c r="DR54" s="165">
        <v>71.604100000000003</v>
      </c>
      <c r="DS54" s="165">
        <v>-20.85</v>
      </c>
      <c r="DT54" s="165">
        <v>-20.93</v>
      </c>
      <c r="DU54" s="165">
        <v>106.33</v>
      </c>
      <c r="DV54" s="165">
        <v>71.209999999999994</v>
      </c>
      <c r="DW54" s="165">
        <v>72.072699999999998</v>
      </c>
      <c r="DX54" s="165">
        <v>71.636399999999995</v>
      </c>
      <c r="DY54" s="165">
        <v>-72.245599999999996</v>
      </c>
      <c r="DZ54" s="165">
        <v>-69.936400000000006</v>
      </c>
      <c r="EA54" s="165">
        <v>171.84139999999999</v>
      </c>
      <c r="EB54" s="165">
        <v>122.9533</v>
      </c>
      <c r="EC54" s="165">
        <v>117.7868</v>
      </c>
      <c r="ED54" s="165">
        <v>120.11620000000001</v>
      </c>
      <c r="EE54" s="165">
        <v>73.152000000000001</v>
      </c>
      <c r="EF54" s="165">
        <v>42.541899999999998</v>
      </c>
      <c r="EG54" s="165">
        <v>-30.896999999999998</v>
      </c>
      <c r="EH54" s="165">
        <v>328.76299999999998</v>
      </c>
      <c r="EI54" s="165">
        <v>298.9563</v>
      </c>
      <c r="EJ54" s="164"/>
      <c r="EK54" s="165">
        <v>-25.9526</v>
      </c>
      <c r="EL54" s="165">
        <v>-23.206800000000001</v>
      </c>
      <c r="EM54" s="165">
        <v>0</v>
      </c>
      <c r="EN54" s="165">
        <v>14.551500000000001</v>
      </c>
      <c r="EO54" s="165">
        <v>12.304600000000001</v>
      </c>
      <c r="EP54" s="165">
        <v>126</v>
      </c>
      <c r="EQ54" s="165">
        <v>-75.791799999999995</v>
      </c>
      <c r="ER54" s="165">
        <v>-79.542199999999994</v>
      </c>
      <c r="ES54" s="165">
        <v>-8.7333999999999996</v>
      </c>
      <c r="ET54" s="165">
        <v>0</v>
      </c>
      <c r="EU54" s="165">
        <v>-11.4</v>
      </c>
      <c r="EV54" s="165">
        <v>87.1</v>
      </c>
      <c r="EW54" s="165">
        <v>14.796200000000001</v>
      </c>
      <c r="EX54" s="165">
        <v>-31.812000000000001</v>
      </c>
      <c r="EY54" s="165">
        <v>-40.874699999999997</v>
      </c>
      <c r="EZ54" s="165">
        <v>-39.671199999999999</v>
      </c>
      <c r="FA54" s="165">
        <v>8.7329000000000008</v>
      </c>
      <c r="FB54" s="165">
        <v>-40.854900000000001</v>
      </c>
      <c r="FC54" s="165">
        <v>28.6922</v>
      </c>
      <c r="FD54" s="165">
        <v>25.6539</v>
      </c>
      <c r="FE54" s="164"/>
      <c r="FF54" s="165">
        <v>25.110299999999999</v>
      </c>
      <c r="FG54" s="165">
        <v>40.815300000000001</v>
      </c>
      <c r="FH54" s="165">
        <v>41.224600000000002</v>
      </c>
      <c r="FI54" s="165">
        <v>39.421900000000001</v>
      </c>
      <c r="FJ54" s="165">
        <v>73.010900000000007</v>
      </c>
      <c r="FK54" s="165">
        <v>73.010900000000007</v>
      </c>
      <c r="FL54" s="165">
        <v>-138.1515</v>
      </c>
      <c r="FM54" s="165">
        <v>74.298100000000005</v>
      </c>
      <c r="FN54" s="165">
        <v>73.979699999999994</v>
      </c>
      <c r="FO54" s="165">
        <v>-112.221</v>
      </c>
      <c r="FP54" s="165">
        <v>-101.0005</v>
      </c>
      <c r="FQ54" s="165">
        <v>-34.627600000000001</v>
      </c>
      <c r="FR54" s="165">
        <v>-40</v>
      </c>
      <c r="FS54" s="165">
        <v>15.1937</v>
      </c>
      <c r="FT54" s="165">
        <v>1.1868000000000001</v>
      </c>
      <c r="FU54" s="165">
        <v>-10.61</v>
      </c>
      <c r="FV54" s="165">
        <v>21.24</v>
      </c>
      <c r="FW54" s="165">
        <v>-35.511899999999997</v>
      </c>
      <c r="FX54" s="165">
        <v>10.0258</v>
      </c>
      <c r="FY54" s="165">
        <v>-14.304</v>
      </c>
      <c r="FZ54" s="165">
        <v>0.23100000000000001</v>
      </c>
      <c r="GA54" s="164"/>
      <c r="GB54" s="165">
        <v>28.96</v>
      </c>
      <c r="GC54" s="165">
        <v>102.3385</v>
      </c>
      <c r="GD54" s="165">
        <v>112.1876</v>
      </c>
      <c r="GE54" s="165">
        <v>15.1</v>
      </c>
      <c r="GF54" s="165">
        <v>87.415000000000006</v>
      </c>
      <c r="GG54" s="165">
        <v>22.1</v>
      </c>
      <c r="GH54" s="165">
        <v>-16.3904</v>
      </c>
      <c r="GI54" s="165">
        <v>6.0335999999999999</v>
      </c>
      <c r="GJ54" s="165">
        <v>6.6543999999999999</v>
      </c>
      <c r="GK54" s="165">
        <v>2.0516999999999999</v>
      </c>
      <c r="GL54" s="164"/>
      <c r="GM54" s="164"/>
      <c r="GN54" s="165">
        <v>-15.0532</v>
      </c>
      <c r="GO54" s="165">
        <v>-31.2439</v>
      </c>
      <c r="GP54" s="165">
        <v>22.428899999999999</v>
      </c>
      <c r="GQ54" s="165">
        <v>32.2453</v>
      </c>
      <c r="GR54" s="165">
        <v>59.005000000000003</v>
      </c>
      <c r="GS54" s="165">
        <v>58.763399999999997</v>
      </c>
      <c r="GT54" s="165">
        <v>-158.07499999999999</v>
      </c>
      <c r="GU54" s="165">
        <v>-23.938800000000001</v>
      </c>
      <c r="GV54" s="165">
        <v>23.866599999999998</v>
      </c>
      <c r="GW54" s="165">
        <v>-40.235199999999999</v>
      </c>
      <c r="GX54" s="165">
        <v>10.394</v>
      </c>
      <c r="GY54" s="165">
        <v>9.0347000000000008</v>
      </c>
      <c r="GZ54" s="165">
        <v>8.6921999999999997</v>
      </c>
      <c r="HA54" s="164"/>
      <c r="HB54" s="165">
        <v>149.9906</v>
      </c>
      <c r="HC54" s="165">
        <v>150.68350000000001</v>
      </c>
      <c r="HD54" s="164"/>
      <c r="HE54" s="166">
        <v>-280.5222</v>
      </c>
      <c r="HF54" s="166">
        <v>-585.16994999999997</v>
      </c>
      <c r="HG54" s="165">
        <v>588.41409999999996</v>
      </c>
      <c r="HH54" s="165">
        <v>565.06560000000002</v>
      </c>
      <c r="HI54" s="165">
        <v>-145.16720000000001</v>
      </c>
      <c r="HJ54" s="165">
        <v>-140.6737</v>
      </c>
      <c r="HK54" s="165">
        <v>-58.5276</v>
      </c>
      <c r="HL54" s="165">
        <v>-51.112699999999997</v>
      </c>
      <c r="HM54" s="165">
        <v>80.261799999999994</v>
      </c>
      <c r="HN54" s="165">
        <v>81.807500000000005</v>
      </c>
      <c r="HO54" s="164"/>
      <c r="HP54" s="165">
        <v>-99.444699999999997</v>
      </c>
      <c r="HQ54" s="165">
        <v>35.335299999999997</v>
      </c>
      <c r="HR54" s="165">
        <v>35.313299999999998</v>
      </c>
      <c r="HS54" s="165">
        <v>-58.351100000000002</v>
      </c>
      <c r="HT54" s="165">
        <v>-58.532800000000002</v>
      </c>
      <c r="HU54" s="165">
        <v>93.6</v>
      </c>
      <c r="HV54" s="165">
        <v>93.18</v>
      </c>
      <c r="HW54" s="165">
        <v>14.7</v>
      </c>
      <c r="HX54" s="165">
        <v>15.3</v>
      </c>
      <c r="HY54" s="165">
        <v>20.838200000000001</v>
      </c>
      <c r="HZ54" s="165">
        <v>42.24</v>
      </c>
      <c r="IA54" s="165">
        <v>-348.423</v>
      </c>
      <c r="IB54" s="165">
        <v>105.4455</v>
      </c>
      <c r="IC54" s="165">
        <v>104.64239999999999</v>
      </c>
      <c r="ID54" s="165">
        <v>15.1</v>
      </c>
      <c r="IE54" s="165">
        <v>-35.299999999999997</v>
      </c>
      <c r="IF54" s="165">
        <v>-35.9</v>
      </c>
      <c r="IG54" s="165">
        <v>-36</v>
      </c>
      <c r="IH54" s="165">
        <v>1.2396</v>
      </c>
      <c r="II54" s="164"/>
      <c r="IJ54" s="165">
        <v>-554.53949999999998</v>
      </c>
      <c r="IK54" s="165">
        <v>-269.24400000000003</v>
      </c>
      <c r="IL54" s="165">
        <v>449.40010000000001</v>
      </c>
      <c r="IM54" s="165">
        <v>363.19110000000001</v>
      </c>
      <c r="IN54" s="165">
        <v>-0.84919999999999995</v>
      </c>
      <c r="IO54" s="165">
        <v>-351.0136</v>
      </c>
      <c r="IP54" s="165">
        <v>348.94380000000001</v>
      </c>
      <c r="IQ54" s="165">
        <v>-158.40790000000001</v>
      </c>
      <c r="IR54" s="165">
        <v>-220.1875</v>
      </c>
      <c r="IS54" s="165">
        <v>-345.56490000000002</v>
      </c>
      <c r="IT54" s="165">
        <v>89.504300000000001</v>
      </c>
      <c r="IU54" s="165">
        <v>89.712900000000005</v>
      </c>
      <c r="IV54" s="165">
        <v>159.17189999999999</v>
      </c>
      <c r="IW54" s="165">
        <v>-425.49799999999999</v>
      </c>
      <c r="IX54" s="165">
        <v>226.1602</v>
      </c>
      <c r="IY54" s="165">
        <v>-201.72130000000001</v>
      </c>
      <c r="IZ54" s="165">
        <v>207.88550000000001</v>
      </c>
      <c r="JA54" s="165">
        <v>-8.3318999999999992</v>
      </c>
      <c r="JB54" s="165">
        <v>25.381</v>
      </c>
      <c r="JC54" s="165">
        <v>11.12</v>
      </c>
      <c r="JD54" s="165">
        <v>7.2990000000000004</v>
      </c>
      <c r="JE54" s="165">
        <v>7.3360000000000003</v>
      </c>
      <c r="JF54" s="165">
        <v>-11.28</v>
      </c>
      <c r="JG54" s="165">
        <v>-15.12</v>
      </c>
      <c r="JH54" s="164"/>
      <c r="JI54" s="165">
        <v>16.172999999999998</v>
      </c>
      <c r="JJ54" s="165">
        <v>-24.229800000000001</v>
      </c>
      <c r="JK54" s="165">
        <v>-45.821300000000001</v>
      </c>
      <c r="JL54" s="165">
        <v>24.9</v>
      </c>
      <c r="JM54" s="165">
        <v>52.948999999999998</v>
      </c>
      <c r="JN54" s="165">
        <v>51.58</v>
      </c>
      <c r="JO54" s="165">
        <v>11.086499999999999</v>
      </c>
      <c r="JP54" s="164"/>
      <c r="JQ54" s="165">
        <v>54.4315</v>
      </c>
      <c r="JR54" s="165">
        <v>52.7821</v>
      </c>
      <c r="JS54" s="165">
        <v>53.378100000000003</v>
      </c>
      <c r="JT54" s="164"/>
      <c r="JU54" s="165">
        <v>37.6</v>
      </c>
      <c r="JV54" s="165">
        <v>20.998000000000001</v>
      </c>
      <c r="JW54" s="165">
        <v>7.6</v>
      </c>
      <c r="JX54" s="164"/>
      <c r="JY54" s="165">
        <v>-49.932699999999997</v>
      </c>
      <c r="JZ54" s="165">
        <v>81.090400000000002</v>
      </c>
      <c r="KA54" s="165">
        <v>59.403199999999998</v>
      </c>
      <c r="KB54" s="165">
        <v>-49.305999999999997</v>
      </c>
      <c r="KC54" s="165">
        <v>-79.205600000000004</v>
      </c>
      <c r="KD54" s="165">
        <v>49.660499999999999</v>
      </c>
      <c r="KE54" s="165">
        <v>29.272200000000002</v>
      </c>
      <c r="KF54" s="165">
        <v>-47.8</v>
      </c>
      <c r="KG54" s="165">
        <v>49.2</v>
      </c>
      <c r="KH54" s="165">
        <v>-18.592300000000002</v>
      </c>
      <c r="KI54" s="165">
        <v>224.2045</v>
      </c>
    </row>
    <row r="55" spans="1:295" ht="18" customHeight="1" x14ac:dyDescent="0.3">
      <c r="A55" s="160" t="s">
        <v>74</v>
      </c>
      <c r="B55" s="160" t="s">
        <v>878</v>
      </c>
      <c r="C55" s="164"/>
      <c r="D55" s="165">
        <v>16.859500000000001</v>
      </c>
      <c r="E55" s="165">
        <v>-24.581</v>
      </c>
      <c r="F55" s="165">
        <v>-34.752200000000002</v>
      </c>
      <c r="G55" s="165">
        <v>15.945499999999999</v>
      </c>
      <c r="H55" s="164"/>
      <c r="I55" s="165">
        <v>43.364400000000003</v>
      </c>
      <c r="J55" s="165">
        <v>-72.641800000000003</v>
      </c>
      <c r="K55" s="165">
        <v>55.6389</v>
      </c>
      <c r="L55" s="165">
        <v>28.2331</v>
      </c>
      <c r="M55" s="165">
        <v>27.561699999999998</v>
      </c>
      <c r="N55" s="165">
        <v>0</v>
      </c>
      <c r="O55" s="165">
        <v>-33.853000000000002</v>
      </c>
      <c r="P55" s="165">
        <v>28.6</v>
      </c>
      <c r="Q55" s="165">
        <v>12.42</v>
      </c>
      <c r="R55" s="165">
        <v>-28.6</v>
      </c>
      <c r="S55" s="165">
        <v>13.1417</v>
      </c>
      <c r="T55" s="165">
        <v>40.988599999999998</v>
      </c>
      <c r="U55" s="165">
        <v>12.653499999999999</v>
      </c>
      <c r="V55" s="165">
        <v>12.939</v>
      </c>
      <c r="W55" s="165">
        <v>21.117599999999999</v>
      </c>
      <c r="X55" s="165">
        <v>17.309799999999999</v>
      </c>
      <c r="Y55" s="165">
        <v>5.7839</v>
      </c>
      <c r="Z55" s="165">
        <v>8.4720999999999993</v>
      </c>
      <c r="AA55" s="164"/>
      <c r="AB55" s="164"/>
      <c r="AC55" s="165">
        <v>-64.540000000000006</v>
      </c>
      <c r="AD55" s="165">
        <v>-64.06</v>
      </c>
      <c r="AE55" s="164"/>
      <c r="AF55" s="165">
        <v>0</v>
      </c>
      <c r="AG55" s="165">
        <v>33</v>
      </c>
      <c r="AH55" s="165">
        <v>8.2460000000000004</v>
      </c>
      <c r="AI55" s="165">
        <v>0.18</v>
      </c>
      <c r="AJ55" s="166">
        <v>-44.02</v>
      </c>
      <c r="AK55" s="165">
        <v>-43.82</v>
      </c>
      <c r="AL55" s="165">
        <v>-80.239999999999995</v>
      </c>
      <c r="AM55" s="165">
        <v>44.08</v>
      </c>
      <c r="AN55" s="165">
        <v>44.02</v>
      </c>
      <c r="AO55" s="165">
        <v>13.3089</v>
      </c>
      <c r="AP55" s="165">
        <v>11.8606</v>
      </c>
      <c r="AQ55" s="165">
        <v>64.065600000000003</v>
      </c>
      <c r="AR55" s="165">
        <v>66.158000000000001</v>
      </c>
      <c r="AS55" s="165">
        <v>35.755699999999997</v>
      </c>
      <c r="AT55" s="165">
        <v>-41.240900000000003</v>
      </c>
      <c r="AU55" s="165">
        <v>-40.790799999999997</v>
      </c>
      <c r="AV55" s="165">
        <v>9.5510000000000002</v>
      </c>
      <c r="AW55" s="165">
        <v>9.1248000000000005</v>
      </c>
      <c r="AX55" s="165">
        <v>66.629199999999997</v>
      </c>
      <c r="AY55" s="165">
        <v>68.525899999999993</v>
      </c>
      <c r="AZ55" s="165">
        <v>-33.423699999999997</v>
      </c>
      <c r="BA55" s="165">
        <v>-36.707000000000001</v>
      </c>
      <c r="BB55" s="165">
        <v>-297.69260000000003</v>
      </c>
      <c r="BC55" s="165">
        <v>-14.6936</v>
      </c>
      <c r="BD55" s="165">
        <v>-14</v>
      </c>
      <c r="BE55" s="165">
        <v>-14</v>
      </c>
      <c r="BF55" s="165">
        <v>47.04</v>
      </c>
      <c r="BG55" s="165">
        <v>45.852699999999999</v>
      </c>
      <c r="BH55" s="165">
        <v>-6.0799000000000003</v>
      </c>
      <c r="BI55" s="164"/>
      <c r="BJ55" s="165">
        <v>-23.213999999999999</v>
      </c>
      <c r="BK55" s="165">
        <v>6.5987</v>
      </c>
      <c r="BL55" s="165">
        <v>0</v>
      </c>
      <c r="BM55" s="165">
        <v>3.3793000000000002</v>
      </c>
      <c r="BN55" s="165">
        <v>331.0342</v>
      </c>
      <c r="BO55" s="165">
        <v>92.898300000000006</v>
      </c>
      <c r="BP55" s="165">
        <v>92.776200000000003</v>
      </c>
      <c r="BQ55" s="165">
        <v>-301.21319999999997</v>
      </c>
      <c r="BR55" s="165">
        <v>401.99770000000001</v>
      </c>
      <c r="BS55" s="164"/>
      <c r="BT55" s="165">
        <v>-70.781499999999994</v>
      </c>
      <c r="BU55" s="165">
        <v>72.838800000000006</v>
      </c>
      <c r="BV55" s="165">
        <v>92.201099999999997</v>
      </c>
      <c r="BW55" s="165">
        <v>29.35</v>
      </c>
      <c r="BX55" s="165">
        <v>27.17</v>
      </c>
      <c r="BY55" s="165">
        <v>64.87</v>
      </c>
      <c r="BZ55" s="165">
        <v>83.82</v>
      </c>
      <c r="CA55" s="165">
        <v>-73.806200000000004</v>
      </c>
      <c r="CB55" s="165">
        <v>-73.538300000000007</v>
      </c>
      <c r="CC55" s="165">
        <v>141.6618</v>
      </c>
      <c r="CD55" s="165">
        <v>143.55420000000001</v>
      </c>
      <c r="CE55" s="165">
        <v>-3.8584000000000001</v>
      </c>
      <c r="CF55" s="165">
        <v>-43.334000000000003</v>
      </c>
      <c r="CG55" s="165">
        <v>-43.289099999999998</v>
      </c>
      <c r="CH55" s="165">
        <v>-9.8356999999999992</v>
      </c>
      <c r="CI55" s="165">
        <v>-92.2577</v>
      </c>
      <c r="CJ55" s="164"/>
      <c r="CK55" s="164"/>
      <c r="CL55" s="164"/>
      <c r="CM55" s="165">
        <v>184.4</v>
      </c>
      <c r="CN55" s="165">
        <v>-16.78</v>
      </c>
      <c r="CO55" s="165">
        <v>48.820700000000002</v>
      </c>
      <c r="CP55" s="165">
        <v>48.616500000000002</v>
      </c>
      <c r="CQ55" s="165">
        <v>48.243299999999998</v>
      </c>
      <c r="CR55" s="165">
        <v>-37.9604</v>
      </c>
      <c r="CS55" s="165">
        <v>-37.61</v>
      </c>
      <c r="CT55" s="164"/>
      <c r="CU55" s="165">
        <v>-12.8058</v>
      </c>
      <c r="CV55" s="165">
        <v>5.3925999999999998</v>
      </c>
      <c r="CW55" s="165">
        <v>14.979200000000001</v>
      </c>
      <c r="CX55" s="165">
        <v>52.77</v>
      </c>
      <c r="CY55" s="165">
        <v>30.6</v>
      </c>
      <c r="CZ55" s="165">
        <v>41.491700000000002</v>
      </c>
      <c r="DA55" s="165">
        <v>39.408900000000003</v>
      </c>
      <c r="DB55" s="165">
        <v>-22.63</v>
      </c>
      <c r="DC55" s="164"/>
      <c r="DD55" s="165">
        <v>92.541499999999999</v>
      </c>
      <c r="DE55" s="165">
        <v>91.800899999999999</v>
      </c>
      <c r="DF55" s="165">
        <v>-77.329400000000007</v>
      </c>
      <c r="DG55" s="164"/>
      <c r="DH55" s="165">
        <v>-23.279299999999999</v>
      </c>
      <c r="DI55" s="165">
        <v>-116.5</v>
      </c>
      <c r="DJ55" s="165">
        <v>-117.2</v>
      </c>
      <c r="DK55" s="165">
        <v>28.396899999999999</v>
      </c>
      <c r="DL55" s="165">
        <v>47.763100000000001</v>
      </c>
      <c r="DM55" s="165">
        <v>51.206099999999999</v>
      </c>
      <c r="DN55" s="165">
        <v>67.4011</v>
      </c>
      <c r="DO55" s="165">
        <v>47.59</v>
      </c>
      <c r="DP55" s="165">
        <v>-4.3499999999999996</v>
      </c>
      <c r="DQ55" s="165">
        <v>56.265000000000001</v>
      </c>
      <c r="DR55" s="165">
        <v>75.554299999999998</v>
      </c>
      <c r="DS55" s="165">
        <v>-20.63</v>
      </c>
      <c r="DT55" s="165">
        <v>-20.87</v>
      </c>
      <c r="DU55" s="165">
        <v>99.71</v>
      </c>
      <c r="DV55" s="165">
        <v>67.88</v>
      </c>
      <c r="DW55" s="165">
        <v>76.509100000000004</v>
      </c>
      <c r="DX55" s="165">
        <v>75.8</v>
      </c>
      <c r="DY55" s="165">
        <v>-69.476200000000006</v>
      </c>
      <c r="DZ55" s="165">
        <v>-67.945499999999996</v>
      </c>
      <c r="EA55" s="165">
        <v>164.67269999999999</v>
      </c>
      <c r="EB55" s="165">
        <v>118.63809999999999</v>
      </c>
      <c r="EC55" s="165">
        <v>114.0043</v>
      </c>
      <c r="ED55" s="165">
        <v>115.9127</v>
      </c>
      <c r="EE55" s="165">
        <v>54.659599999999998</v>
      </c>
      <c r="EF55" s="165">
        <v>27.84</v>
      </c>
      <c r="EG55" s="165">
        <v>-29.506</v>
      </c>
      <c r="EH55" s="165">
        <v>314.41520000000003</v>
      </c>
      <c r="EI55" s="165">
        <v>294.98399999999998</v>
      </c>
      <c r="EJ55" s="164"/>
      <c r="EK55" s="165">
        <v>-27.652699999999999</v>
      </c>
      <c r="EL55" s="165">
        <v>-24.431699999999999</v>
      </c>
      <c r="EM55" s="165">
        <v>14.713200000000001</v>
      </c>
      <c r="EN55" s="165">
        <v>21.839099999999998</v>
      </c>
      <c r="EO55" s="165">
        <v>20.805499999999999</v>
      </c>
      <c r="EP55" s="165">
        <v>38.448</v>
      </c>
      <c r="EQ55" s="165">
        <v>-68.879199999999997</v>
      </c>
      <c r="ER55" s="165">
        <v>-69.499399999999994</v>
      </c>
      <c r="ES55" s="165">
        <v>3.1724999999999999</v>
      </c>
      <c r="ET55" s="165">
        <v>0</v>
      </c>
      <c r="EU55" s="165">
        <v>-7.04</v>
      </c>
      <c r="EV55" s="165">
        <v>1</v>
      </c>
      <c r="EW55" s="165">
        <v>13.9254</v>
      </c>
      <c r="EX55" s="165">
        <v>-15.1348</v>
      </c>
      <c r="EY55" s="165">
        <v>-40.360900000000001</v>
      </c>
      <c r="EZ55" s="165">
        <v>-39.585999999999999</v>
      </c>
      <c r="FA55" s="165">
        <v>9.1972000000000005</v>
      </c>
      <c r="FB55" s="165">
        <v>-25.491299999999999</v>
      </c>
      <c r="FC55" s="165">
        <v>10.955</v>
      </c>
      <c r="FD55" s="165">
        <v>25.1234</v>
      </c>
      <c r="FE55" s="164"/>
      <c r="FF55" s="165">
        <v>24.4649</v>
      </c>
      <c r="FG55" s="165">
        <v>39.261400000000002</v>
      </c>
      <c r="FH55" s="165">
        <v>39.862299999999998</v>
      </c>
      <c r="FI55" s="165">
        <v>38.209899999999998</v>
      </c>
      <c r="FJ55" s="165">
        <v>73.680800000000005</v>
      </c>
      <c r="FK55" s="165">
        <v>74.685500000000005</v>
      </c>
      <c r="FL55" s="165">
        <v>-127.2668</v>
      </c>
      <c r="FM55" s="165">
        <v>72.057100000000005</v>
      </c>
      <c r="FN55" s="165">
        <v>71.447299999999998</v>
      </c>
      <c r="FO55" s="165">
        <v>-110.53789999999999</v>
      </c>
      <c r="FP55" s="165">
        <v>-103.1473</v>
      </c>
      <c r="FQ55" s="165">
        <v>-19.693300000000001</v>
      </c>
      <c r="FR55" s="165">
        <v>-45.48</v>
      </c>
      <c r="FS55" s="165">
        <v>9.4710000000000001</v>
      </c>
      <c r="FT55" s="165">
        <v>1.044</v>
      </c>
      <c r="FU55" s="165">
        <v>-5.89</v>
      </c>
      <c r="FV55" s="165">
        <v>21.07</v>
      </c>
      <c r="FW55" s="165">
        <v>-20.749500000000001</v>
      </c>
      <c r="FX55" s="164"/>
      <c r="FY55" s="165">
        <v>-14.798999999999999</v>
      </c>
      <c r="FZ55" s="165">
        <v>0.29899999999999999</v>
      </c>
      <c r="GA55" s="164"/>
      <c r="GB55" s="165">
        <v>32.1</v>
      </c>
      <c r="GC55" s="165">
        <v>105.3999</v>
      </c>
      <c r="GD55" s="165">
        <v>112.09229999999999</v>
      </c>
      <c r="GE55" s="165">
        <v>15.34</v>
      </c>
      <c r="GF55" s="165">
        <v>88.613299999999995</v>
      </c>
      <c r="GG55" s="165">
        <v>24.2</v>
      </c>
      <c r="GH55" s="165">
        <v>-19.226199999999999</v>
      </c>
      <c r="GI55" s="165">
        <v>2.3273000000000001</v>
      </c>
      <c r="GJ55" s="165">
        <v>2.5590999999999999</v>
      </c>
      <c r="GK55" s="165">
        <v>1.8407</v>
      </c>
      <c r="GL55" s="164"/>
      <c r="GM55" s="164"/>
      <c r="GN55" s="165">
        <v>-16.437200000000001</v>
      </c>
      <c r="GO55" s="165">
        <v>-32.097900000000003</v>
      </c>
      <c r="GP55" s="165">
        <v>21.915600000000001</v>
      </c>
      <c r="GQ55" s="165">
        <v>33.4437</v>
      </c>
      <c r="GR55" s="165">
        <v>59.064999999999998</v>
      </c>
      <c r="GS55" s="165">
        <v>61.328600000000002</v>
      </c>
      <c r="GT55" s="165">
        <v>-154.55770000000001</v>
      </c>
      <c r="GU55" s="165">
        <v>-22.482600000000001</v>
      </c>
      <c r="GV55" s="165">
        <v>35.762599999999999</v>
      </c>
      <c r="GW55" s="165">
        <v>-44.423999999999999</v>
      </c>
      <c r="GX55" s="165">
        <v>10.687099999999999</v>
      </c>
      <c r="GY55" s="165">
        <v>7.6870000000000003</v>
      </c>
      <c r="GZ55" s="165">
        <v>7.3422000000000001</v>
      </c>
      <c r="HA55" s="165">
        <v>11.9572</v>
      </c>
      <c r="HB55" s="165">
        <v>148.5437</v>
      </c>
      <c r="HC55" s="165">
        <v>148.93539999999999</v>
      </c>
      <c r="HD55" s="165">
        <v>279.10000000000002</v>
      </c>
      <c r="HE55" s="165">
        <v>-278.24130000000002</v>
      </c>
      <c r="HF55" s="165">
        <v>-581.81449999999995</v>
      </c>
      <c r="HG55" s="166">
        <v>591.45820000000003</v>
      </c>
      <c r="HH55" s="165">
        <v>563.59180000000003</v>
      </c>
      <c r="HI55" s="165">
        <v>-143.24709999999999</v>
      </c>
      <c r="HJ55" s="165">
        <v>-139.36179999999999</v>
      </c>
      <c r="HK55" s="165">
        <v>-59.940600000000003</v>
      </c>
      <c r="HL55" s="165">
        <v>-52.710299999999997</v>
      </c>
      <c r="HM55" s="165">
        <v>83.984399999999994</v>
      </c>
      <c r="HN55" s="165">
        <v>83.430499999999995</v>
      </c>
      <c r="HO55" s="164"/>
      <c r="HP55" s="164"/>
      <c r="HQ55" s="165">
        <v>36.1813</v>
      </c>
      <c r="HR55" s="165">
        <v>35.390300000000003</v>
      </c>
      <c r="HS55" s="165">
        <v>-54.6721</v>
      </c>
      <c r="HT55" s="165">
        <v>-54.516500000000001</v>
      </c>
      <c r="HU55" s="165">
        <v>96.88</v>
      </c>
      <c r="HV55" s="165">
        <v>95.09</v>
      </c>
      <c r="HW55" s="165">
        <v>13</v>
      </c>
      <c r="HX55" s="165">
        <v>12.3</v>
      </c>
      <c r="HY55" s="165">
        <v>20.838200000000001</v>
      </c>
      <c r="HZ55" s="165">
        <v>41.04</v>
      </c>
      <c r="IA55" s="165">
        <v>-347.08019999999999</v>
      </c>
      <c r="IB55" s="165">
        <v>104.39579999999999</v>
      </c>
      <c r="IC55" s="165">
        <v>103.31570000000001</v>
      </c>
      <c r="ID55" s="166">
        <v>15.35</v>
      </c>
      <c r="IE55" s="165">
        <v>-37</v>
      </c>
      <c r="IF55" s="165">
        <v>-34.4</v>
      </c>
      <c r="IG55" s="165">
        <v>-34.5</v>
      </c>
      <c r="IH55" s="165">
        <v>1.1395</v>
      </c>
      <c r="II55" s="165">
        <v>1.0193000000000001</v>
      </c>
      <c r="IJ55" s="165">
        <v>-552.71079999999995</v>
      </c>
      <c r="IK55" s="165">
        <v>-267.93520000000001</v>
      </c>
      <c r="IL55" s="165">
        <v>442.13600000000002</v>
      </c>
      <c r="IM55" s="165">
        <v>360.0557</v>
      </c>
      <c r="IN55" s="165">
        <v>-7.0282999999999998</v>
      </c>
      <c r="IO55" s="165">
        <v>-341.05599999999998</v>
      </c>
      <c r="IP55" s="165">
        <v>342.72320000000002</v>
      </c>
      <c r="IQ55" s="165">
        <v>-150.8038</v>
      </c>
      <c r="IR55" s="165">
        <v>-218.5711</v>
      </c>
      <c r="IS55" s="165">
        <v>-337.61700000000002</v>
      </c>
      <c r="IT55" s="165">
        <v>86.555899999999994</v>
      </c>
      <c r="IU55" s="165">
        <v>86.471699999999998</v>
      </c>
      <c r="IV55" s="165">
        <v>156.7619</v>
      </c>
      <c r="IW55" s="165">
        <v>-420.39679999999998</v>
      </c>
      <c r="IX55" s="165">
        <v>224.62710000000001</v>
      </c>
      <c r="IY55" s="165">
        <v>-196.09229999999999</v>
      </c>
      <c r="IZ55" s="165">
        <v>197.59719999999999</v>
      </c>
      <c r="JA55" s="165">
        <v>-8.5955999999999992</v>
      </c>
      <c r="JB55" s="165">
        <v>25.161999999999999</v>
      </c>
      <c r="JC55" s="165">
        <v>10.72</v>
      </c>
      <c r="JD55" s="165">
        <v>7.4329999999999998</v>
      </c>
      <c r="JE55" s="165">
        <v>7.444</v>
      </c>
      <c r="JF55" s="165">
        <v>-10.96</v>
      </c>
      <c r="JG55" s="165">
        <v>-15.68</v>
      </c>
      <c r="JH55" s="164"/>
      <c r="JI55" s="165">
        <v>16.408000000000001</v>
      </c>
      <c r="JJ55" s="165">
        <v>-25.194199999999999</v>
      </c>
      <c r="JK55" s="165">
        <v>-46.083799999999997</v>
      </c>
      <c r="JL55" s="165">
        <v>27</v>
      </c>
      <c r="JM55" s="165">
        <v>51.478000000000002</v>
      </c>
      <c r="JN55" s="165">
        <v>50.744</v>
      </c>
      <c r="JO55" s="165">
        <v>11.2623</v>
      </c>
      <c r="JP55" s="165">
        <v>13.4147</v>
      </c>
      <c r="JQ55" s="165">
        <v>53.146500000000003</v>
      </c>
      <c r="JR55" s="165">
        <v>53.941899999999997</v>
      </c>
      <c r="JS55" s="165">
        <v>57.52</v>
      </c>
      <c r="JT55" s="164"/>
      <c r="JU55" s="165">
        <v>39.700000000000003</v>
      </c>
      <c r="JV55" s="165">
        <v>21.769200000000001</v>
      </c>
      <c r="JW55" s="165">
        <v>7.06</v>
      </c>
      <c r="JX55" s="164"/>
      <c r="JY55" s="165">
        <v>-53.012599999999999</v>
      </c>
      <c r="JZ55" s="165">
        <v>81.207700000000003</v>
      </c>
      <c r="KA55" s="165">
        <v>61.175800000000002</v>
      </c>
      <c r="KB55" s="165">
        <v>-51.786799999999999</v>
      </c>
      <c r="KC55" s="165">
        <v>-79.974000000000004</v>
      </c>
      <c r="KD55" s="165">
        <v>52.131599999999999</v>
      </c>
      <c r="KE55" s="165">
        <v>27.717099999999999</v>
      </c>
      <c r="KF55" s="165">
        <v>-50.9</v>
      </c>
      <c r="KG55" s="165">
        <v>52.8</v>
      </c>
      <c r="KH55" s="165">
        <v>-20.1785</v>
      </c>
      <c r="KI55" s="165">
        <v>222.57820000000001</v>
      </c>
    </row>
    <row r="56" spans="1:295" ht="18" customHeight="1" x14ac:dyDescent="0.3">
      <c r="A56" s="160" t="s">
        <v>879</v>
      </c>
      <c r="B56" s="160" t="s">
        <v>75</v>
      </c>
      <c r="C56" s="167"/>
      <c r="D56" s="168">
        <v>16.110199999999999</v>
      </c>
      <c r="E56" s="168">
        <v>-23.862400000000001</v>
      </c>
      <c r="F56" s="168">
        <v>-35.509399999999999</v>
      </c>
      <c r="G56" s="168">
        <v>15.1936</v>
      </c>
      <c r="H56" s="167"/>
      <c r="I56" s="168">
        <v>41.1935</v>
      </c>
      <c r="J56" s="168">
        <v>-68.760400000000004</v>
      </c>
      <c r="K56" s="168">
        <v>53.157600000000002</v>
      </c>
      <c r="L56" s="168">
        <v>26.903199999999998</v>
      </c>
      <c r="M56" s="168">
        <v>26.1661</v>
      </c>
      <c r="N56" s="168">
        <v>0</v>
      </c>
      <c r="O56" s="168">
        <v>-31.923999999999999</v>
      </c>
      <c r="P56" s="168">
        <v>28.6</v>
      </c>
      <c r="Q56" s="169">
        <v>12.42</v>
      </c>
      <c r="R56" s="168">
        <v>-28.6</v>
      </c>
      <c r="S56" s="168">
        <v>12.895899999999999</v>
      </c>
      <c r="T56" s="168">
        <v>38.9116</v>
      </c>
      <c r="U56" s="168">
        <v>12.1424</v>
      </c>
      <c r="V56" s="168">
        <v>12.6647</v>
      </c>
      <c r="W56" s="168">
        <v>20.1645</v>
      </c>
      <c r="X56" s="168">
        <v>17.194800000000001</v>
      </c>
      <c r="Y56" s="168">
        <v>6.0484</v>
      </c>
      <c r="Z56" s="168">
        <v>8.1062999999999992</v>
      </c>
      <c r="AA56" s="167"/>
      <c r="AB56" s="167"/>
      <c r="AC56" s="168">
        <v>-61.43</v>
      </c>
      <c r="AD56" s="168">
        <v>-61.86</v>
      </c>
      <c r="AE56" s="167"/>
      <c r="AF56" s="168">
        <v>0</v>
      </c>
      <c r="AG56" s="168">
        <v>30.8</v>
      </c>
      <c r="AH56" s="168">
        <v>7.3810000000000002</v>
      </c>
      <c r="AI56" s="168">
        <v>0.17499999999999999</v>
      </c>
      <c r="AJ56" s="169">
        <v>-44.56</v>
      </c>
      <c r="AK56" s="168">
        <v>-44.36</v>
      </c>
      <c r="AL56" s="168">
        <v>-74.510000000000005</v>
      </c>
      <c r="AM56" s="168">
        <v>43.83</v>
      </c>
      <c r="AN56" s="168">
        <v>44.52</v>
      </c>
      <c r="AO56" s="168">
        <v>11.989699999999999</v>
      </c>
      <c r="AP56" s="168">
        <v>12.764900000000001</v>
      </c>
      <c r="AQ56" s="168">
        <v>61.0623</v>
      </c>
      <c r="AR56" s="168">
        <v>63.763199999999998</v>
      </c>
      <c r="AS56" s="168">
        <v>32.548299999999998</v>
      </c>
      <c r="AT56" s="168">
        <v>-42.6965</v>
      </c>
      <c r="AU56" s="168">
        <v>-42.3123</v>
      </c>
      <c r="AV56" s="168">
        <v>26.438199999999998</v>
      </c>
      <c r="AW56" s="168">
        <v>27.273900000000001</v>
      </c>
      <c r="AX56" s="168">
        <v>61.529299999999999</v>
      </c>
      <c r="AY56" s="168">
        <v>63.3857</v>
      </c>
      <c r="AZ56" s="168">
        <v>-19.890799999999999</v>
      </c>
      <c r="BA56" s="168">
        <v>-24.026900000000001</v>
      </c>
      <c r="BB56" s="168">
        <v>-293.24340000000001</v>
      </c>
      <c r="BC56" s="168">
        <v>-15.825200000000001</v>
      </c>
      <c r="BD56" s="168">
        <v>-13.4</v>
      </c>
      <c r="BE56" s="168">
        <v>-13.5</v>
      </c>
      <c r="BF56" s="168">
        <v>48.228900000000003</v>
      </c>
      <c r="BG56" s="168">
        <v>47.113599999999998</v>
      </c>
      <c r="BH56" s="168">
        <v>-5.7729999999999997</v>
      </c>
      <c r="BI56" s="167"/>
      <c r="BJ56" s="168">
        <v>-23.986699999999999</v>
      </c>
      <c r="BK56" s="168">
        <v>5.6970000000000001</v>
      </c>
      <c r="BL56" s="168">
        <v>0</v>
      </c>
      <c r="BM56" s="168">
        <v>2.702</v>
      </c>
      <c r="BN56" s="168">
        <v>332.46850000000001</v>
      </c>
      <c r="BO56" s="168">
        <v>89.083500000000001</v>
      </c>
      <c r="BP56" s="168">
        <v>89.144499999999994</v>
      </c>
      <c r="BQ56" s="168">
        <v>-299.2998</v>
      </c>
      <c r="BR56" s="168">
        <v>392.60079999999999</v>
      </c>
      <c r="BS56" s="167"/>
      <c r="BT56" s="168">
        <v>-58.428899999999999</v>
      </c>
      <c r="BU56" s="168">
        <v>60.365400000000001</v>
      </c>
      <c r="BV56" s="168">
        <v>87.9298</v>
      </c>
      <c r="BW56" s="168">
        <v>28.07</v>
      </c>
      <c r="BX56" s="168">
        <v>24.78</v>
      </c>
      <c r="BY56" s="168">
        <v>61.61</v>
      </c>
      <c r="BZ56" s="168">
        <v>81.260000000000005</v>
      </c>
      <c r="CA56" s="168">
        <v>-75.145799999999994</v>
      </c>
      <c r="CB56" s="168">
        <v>-75.681600000000003</v>
      </c>
      <c r="CC56" s="168">
        <v>141.35579999999999</v>
      </c>
      <c r="CD56" s="168">
        <v>142.2456</v>
      </c>
      <c r="CE56" s="168">
        <v>-5.2892000000000001</v>
      </c>
      <c r="CF56" s="168">
        <v>-33.655700000000003</v>
      </c>
      <c r="CG56" s="168">
        <v>-33.514000000000003</v>
      </c>
      <c r="CH56" s="168">
        <v>-10.5381</v>
      </c>
      <c r="CI56" s="168">
        <v>-83.2577</v>
      </c>
      <c r="CJ56" s="167"/>
      <c r="CK56" s="167"/>
      <c r="CL56" s="167"/>
      <c r="CM56" s="168">
        <v>166</v>
      </c>
      <c r="CN56" s="168">
        <v>-16.46</v>
      </c>
      <c r="CO56" s="168">
        <v>50.533000000000001</v>
      </c>
      <c r="CP56" s="168">
        <v>50.5124</v>
      </c>
      <c r="CQ56" s="168">
        <v>49.921300000000002</v>
      </c>
      <c r="CR56" s="168">
        <v>-37.917999999999999</v>
      </c>
      <c r="CS56" s="168">
        <v>-37.081899999999997</v>
      </c>
      <c r="CT56" s="167"/>
      <c r="CU56" s="168">
        <v>-11.4063</v>
      </c>
      <c r="CV56" s="168">
        <v>5.5654000000000003</v>
      </c>
      <c r="CW56" s="168">
        <v>14.198700000000001</v>
      </c>
      <c r="CX56" s="168">
        <v>48.71</v>
      </c>
      <c r="CY56" s="168">
        <v>28.32</v>
      </c>
      <c r="CZ56" s="168">
        <v>39.1479</v>
      </c>
      <c r="DA56" s="168">
        <v>37.211599999999997</v>
      </c>
      <c r="DB56" s="168">
        <v>-21.47</v>
      </c>
      <c r="DC56" s="167"/>
      <c r="DD56" s="168">
        <v>83.467799999999997</v>
      </c>
      <c r="DE56" s="168">
        <v>83.259699999999995</v>
      </c>
      <c r="DF56" s="168">
        <v>-60.4968</v>
      </c>
      <c r="DG56" s="167"/>
      <c r="DH56" s="168">
        <v>-22.1709</v>
      </c>
      <c r="DI56" s="168">
        <v>-115.9</v>
      </c>
      <c r="DJ56" s="168">
        <v>-116.6</v>
      </c>
      <c r="DK56" s="168">
        <v>27.7652</v>
      </c>
      <c r="DL56" s="168">
        <v>44.247399999999999</v>
      </c>
      <c r="DM56" s="168">
        <v>46.509599999999999</v>
      </c>
      <c r="DN56" s="168">
        <v>62.7136</v>
      </c>
      <c r="DO56" s="168">
        <v>44.24</v>
      </c>
      <c r="DP56" s="168">
        <v>-3.48</v>
      </c>
      <c r="DQ56" s="168">
        <v>56.048000000000002</v>
      </c>
      <c r="DR56" s="168">
        <v>59.214599999999997</v>
      </c>
      <c r="DS56" s="168">
        <v>-21.06</v>
      </c>
      <c r="DT56" s="168">
        <v>-21.03</v>
      </c>
      <c r="DU56" s="168">
        <v>96.22</v>
      </c>
      <c r="DV56" s="168">
        <v>64.42</v>
      </c>
      <c r="DW56" s="168">
        <v>60.163600000000002</v>
      </c>
      <c r="DX56" s="168">
        <v>59.0182</v>
      </c>
      <c r="DY56" s="168">
        <v>-74.137200000000007</v>
      </c>
      <c r="DZ56" s="168">
        <v>-72.663600000000002</v>
      </c>
      <c r="EA56" s="168">
        <v>147.6473</v>
      </c>
      <c r="EB56" s="168">
        <v>101.7368</v>
      </c>
      <c r="EC56" s="168">
        <v>97.197599999999994</v>
      </c>
      <c r="ED56" s="168">
        <v>98.825800000000001</v>
      </c>
      <c r="EE56" s="168">
        <v>45.3444</v>
      </c>
      <c r="EF56" s="168">
        <v>18.342099999999999</v>
      </c>
      <c r="EG56" s="168">
        <v>-29.495999999999999</v>
      </c>
      <c r="EH56" s="168">
        <v>310.18119999999999</v>
      </c>
      <c r="EI56" s="168">
        <v>283.01690000000002</v>
      </c>
      <c r="EJ56" s="167"/>
      <c r="EK56" s="168">
        <v>-27.127800000000001</v>
      </c>
      <c r="EL56" s="168">
        <v>-24.2807</v>
      </c>
      <c r="EM56" s="168">
        <v>23.201599999999999</v>
      </c>
      <c r="EN56" s="168">
        <v>9.2673000000000005</v>
      </c>
      <c r="EO56" s="168">
        <v>8.8361999999999998</v>
      </c>
      <c r="EP56" s="168">
        <v>36.911999999999999</v>
      </c>
      <c r="EQ56" s="168">
        <v>-68.788899999999998</v>
      </c>
      <c r="ER56" s="168">
        <v>-69.885199999999998</v>
      </c>
      <c r="ES56" s="168">
        <v>12.4785</v>
      </c>
      <c r="ET56" s="168">
        <v>0</v>
      </c>
      <c r="EU56" s="168">
        <v>-6.68</v>
      </c>
      <c r="EV56" s="168">
        <v>1</v>
      </c>
      <c r="EW56" s="168">
        <v>13.247199999999999</v>
      </c>
      <c r="EX56" s="168">
        <v>-36.499499999999998</v>
      </c>
      <c r="EY56" s="168">
        <v>-39.726599999999998</v>
      </c>
      <c r="EZ56" s="168">
        <v>-39.036499999999997</v>
      </c>
      <c r="FA56" s="168">
        <v>9.1173999999999999</v>
      </c>
      <c r="FB56" s="168">
        <v>-15.921900000000001</v>
      </c>
      <c r="FC56" s="168">
        <v>0</v>
      </c>
      <c r="FD56" s="168">
        <v>24.635000000000002</v>
      </c>
      <c r="FE56" s="167"/>
      <c r="FF56" s="168">
        <v>24.184200000000001</v>
      </c>
      <c r="FG56" s="168">
        <v>39.763300000000001</v>
      </c>
      <c r="FH56" s="168">
        <v>40.875399999999999</v>
      </c>
      <c r="FI56" s="168">
        <v>39.5837</v>
      </c>
      <c r="FJ56" s="168">
        <v>75.857699999999994</v>
      </c>
      <c r="FK56" s="168">
        <v>74.685500000000005</v>
      </c>
      <c r="FL56" s="168">
        <v>-130.28100000000001</v>
      </c>
      <c r="FM56" s="168">
        <v>76.613200000000006</v>
      </c>
      <c r="FN56" s="168">
        <v>76.754400000000004</v>
      </c>
      <c r="FO56" s="168">
        <v>-112.621</v>
      </c>
      <c r="FP56" s="168">
        <v>-103.3518</v>
      </c>
      <c r="FQ56" s="168">
        <v>-34.334600000000002</v>
      </c>
      <c r="FR56" s="168">
        <v>-43.77</v>
      </c>
      <c r="FS56" s="168">
        <v>10.860200000000001</v>
      </c>
      <c r="FT56" s="168">
        <v>0.97440000000000004</v>
      </c>
      <c r="FU56" s="168">
        <v>-10.050000000000001</v>
      </c>
      <c r="FV56" s="168">
        <v>21.48</v>
      </c>
      <c r="FW56" s="168">
        <v>-25.3322</v>
      </c>
      <c r="FX56" s="167"/>
      <c r="FY56" s="167"/>
      <c r="FZ56" s="168">
        <v>0.32800000000000001</v>
      </c>
      <c r="GA56" s="168">
        <v>8.8788999999999998</v>
      </c>
      <c r="GB56" s="168">
        <v>30.73</v>
      </c>
      <c r="GC56" s="168">
        <v>104.9983</v>
      </c>
      <c r="GD56" s="168">
        <v>115.87609999999999</v>
      </c>
      <c r="GE56" s="168">
        <v>14.83</v>
      </c>
      <c r="GF56" s="168">
        <v>88.291899999999998</v>
      </c>
      <c r="GG56" s="168">
        <v>25.2</v>
      </c>
      <c r="GH56" s="168">
        <v>-19.034500000000001</v>
      </c>
      <c r="GI56" s="168">
        <v>2.3814000000000002</v>
      </c>
      <c r="GJ56" s="168">
        <v>2.5503</v>
      </c>
      <c r="GK56" s="168">
        <v>1.6400999999999999</v>
      </c>
      <c r="GL56" s="167"/>
      <c r="GM56" s="167"/>
      <c r="GN56" s="167"/>
      <c r="GO56" s="168">
        <v>-30.2958</v>
      </c>
      <c r="GP56" s="168">
        <v>23.063800000000001</v>
      </c>
      <c r="GQ56" s="168">
        <v>31.549600000000002</v>
      </c>
      <c r="GR56" s="168">
        <v>59.734400000000001</v>
      </c>
      <c r="GS56" s="168">
        <v>61.442999999999998</v>
      </c>
      <c r="GT56" s="168">
        <v>-154.13050000000001</v>
      </c>
      <c r="GU56" s="168">
        <v>-20.716899999999999</v>
      </c>
      <c r="GV56" s="168">
        <v>36.023099999999999</v>
      </c>
      <c r="GW56" s="168">
        <v>-40.628900000000002</v>
      </c>
      <c r="GX56" s="168">
        <v>10.4682</v>
      </c>
      <c r="GY56" s="168">
        <v>7.0716999999999999</v>
      </c>
      <c r="GZ56" s="168">
        <v>6.7621000000000002</v>
      </c>
      <c r="HA56" s="168">
        <v>12.1288</v>
      </c>
      <c r="HB56" s="168">
        <v>145.77680000000001</v>
      </c>
      <c r="HC56" s="168">
        <v>146.38829999999999</v>
      </c>
      <c r="HD56" s="168">
        <v>277.8</v>
      </c>
      <c r="HE56" s="168">
        <v>-277.86250000000001</v>
      </c>
      <c r="HF56" s="168">
        <v>-589.14710000000002</v>
      </c>
      <c r="HG56" s="168">
        <v>594.50229999999999</v>
      </c>
      <c r="HH56" s="168">
        <v>554.30470000000003</v>
      </c>
      <c r="HI56" s="168">
        <v>-140.4391</v>
      </c>
      <c r="HJ56" s="168">
        <v>-137.3604</v>
      </c>
      <c r="HK56" s="168">
        <v>-62.088700000000003</v>
      </c>
      <c r="HL56" s="168">
        <v>-55.113300000000002</v>
      </c>
      <c r="HM56" s="168">
        <v>82.8386</v>
      </c>
      <c r="HN56" s="168">
        <v>80.158199999999994</v>
      </c>
      <c r="HO56" s="167"/>
      <c r="HP56" s="167"/>
      <c r="HQ56" s="168">
        <v>37.851199999999999</v>
      </c>
      <c r="HR56" s="168">
        <v>37.005299999999998</v>
      </c>
      <c r="HS56" s="168">
        <v>-49.708199999999998</v>
      </c>
      <c r="HT56" s="168">
        <v>-49.4861</v>
      </c>
      <c r="HU56" s="168">
        <v>100.14</v>
      </c>
      <c r="HV56" s="168">
        <v>98.99</v>
      </c>
      <c r="HW56" s="168">
        <v>11.1</v>
      </c>
      <c r="HX56" s="168">
        <v>11.4</v>
      </c>
      <c r="HY56" s="169">
        <v>20.838200000000001</v>
      </c>
      <c r="HZ56" s="168">
        <v>39.200000000000003</v>
      </c>
      <c r="IA56" s="168">
        <v>-336.7355</v>
      </c>
      <c r="IB56" s="168">
        <v>103.8811</v>
      </c>
      <c r="IC56" s="168">
        <v>103.9008</v>
      </c>
      <c r="ID56" s="168">
        <v>15.6</v>
      </c>
      <c r="IE56" s="168">
        <v>-40.5</v>
      </c>
      <c r="IF56" s="168">
        <v>-35.200000000000003</v>
      </c>
      <c r="IG56" s="168">
        <v>-35.299999999999997</v>
      </c>
      <c r="IH56" s="168">
        <v>1.0967</v>
      </c>
      <c r="II56" s="167"/>
      <c r="IJ56" s="168">
        <v>-541.3768</v>
      </c>
      <c r="IK56" s="168">
        <v>-258.26769999999999</v>
      </c>
      <c r="IL56" s="168">
        <v>433.1397</v>
      </c>
      <c r="IM56" s="168">
        <v>354.0659</v>
      </c>
      <c r="IN56" s="168">
        <v>-1.8290999999999999</v>
      </c>
      <c r="IO56" s="168">
        <v>-341.87079999999997</v>
      </c>
      <c r="IP56" s="168">
        <v>338.58539999999999</v>
      </c>
      <c r="IQ56" s="168">
        <v>-148.9727</v>
      </c>
      <c r="IR56" s="168">
        <v>-216.99019999999999</v>
      </c>
      <c r="IS56" s="168">
        <v>-336.65539999999999</v>
      </c>
      <c r="IT56" s="168">
        <v>86.907600000000002</v>
      </c>
      <c r="IU56" s="168">
        <v>88.313299999999998</v>
      </c>
      <c r="IV56" s="168">
        <v>154.6908</v>
      </c>
      <c r="IW56" s="168">
        <v>-409.0299</v>
      </c>
      <c r="IX56" s="168">
        <v>222.5515</v>
      </c>
      <c r="IY56" s="168">
        <v>-191.89109999999999</v>
      </c>
      <c r="IZ56" s="168">
        <v>192.33779999999999</v>
      </c>
      <c r="JA56" s="168">
        <v>-8.4884000000000004</v>
      </c>
      <c r="JB56" s="168">
        <v>25.352</v>
      </c>
      <c r="JC56" s="168">
        <v>10.16</v>
      </c>
      <c r="JD56" s="168">
        <v>7.7110000000000003</v>
      </c>
      <c r="JE56" s="168">
        <v>7.7050000000000001</v>
      </c>
      <c r="JF56" s="168">
        <v>-10.48</v>
      </c>
      <c r="JG56" s="168">
        <v>-15.44</v>
      </c>
      <c r="JH56" s="167"/>
      <c r="JI56" s="168">
        <v>17.228999999999999</v>
      </c>
      <c r="JJ56" s="168">
        <v>-26.0151</v>
      </c>
      <c r="JK56" s="168">
        <v>-46.788699999999999</v>
      </c>
      <c r="JL56" s="168">
        <v>29</v>
      </c>
      <c r="JM56" s="168">
        <v>50.701000000000001</v>
      </c>
      <c r="JN56" s="168">
        <v>50.213000000000001</v>
      </c>
      <c r="JO56" s="167"/>
      <c r="JP56" s="167"/>
      <c r="JQ56" s="168">
        <v>53.783299999999997</v>
      </c>
      <c r="JR56" s="168">
        <v>52.697699999999998</v>
      </c>
      <c r="JS56" s="168">
        <v>51.799100000000003</v>
      </c>
      <c r="JT56" s="167"/>
      <c r="JU56" s="168">
        <v>42</v>
      </c>
      <c r="JV56" s="168">
        <v>22.185199999999998</v>
      </c>
      <c r="JW56" s="168">
        <v>6.62</v>
      </c>
      <c r="JX56" s="167"/>
      <c r="JY56" s="168">
        <v>-55.161900000000003</v>
      </c>
      <c r="JZ56" s="168">
        <v>82.0732</v>
      </c>
      <c r="KA56" s="168">
        <v>63.388399999999997</v>
      </c>
      <c r="KB56" s="168">
        <v>-55.0244</v>
      </c>
      <c r="KC56" s="168">
        <v>-79.863399999999999</v>
      </c>
      <c r="KD56" s="168">
        <v>54.368400000000001</v>
      </c>
      <c r="KE56" s="168">
        <v>25.495999999999999</v>
      </c>
      <c r="KF56" s="168">
        <v>-52.8</v>
      </c>
      <c r="KG56" s="168">
        <v>54.9</v>
      </c>
      <c r="KH56" s="168">
        <v>-32.613599999999998</v>
      </c>
      <c r="KI56" s="168">
        <v>225.7774</v>
      </c>
    </row>
    <row r="57" spans="1:295" x14ac:dyDescent="0.3">
      <c r="A57" s="227" t="s">
        <v>891</v>
      </c>
      <c r="B57" s="227"/>
      <c r="C57" s="170">
        <v>0</v>
      </c>
      <c r="D57" s="170">
        <v>20.427700000000002</v>
      </c>
      <c r="E57" s="170">
        <v>-19.4316</v>
      </c>
      <c r="F57" s="170">
        <v>-14.494400000000001</v>
      </c>
      <c r="G57" s="170">
        <v>24.0899</v>
      </c>
      <c r="H57" s="170">
        <v>0</v>
      </c>
      <c r="I57" s="170">
        <v>62.741199999999999</v>
      </c>
      <c r="J57" s="170">
        <v>-54.318199999999997</v>
      </c>
      <c r="K57" s="170">
        <v>76.003</v>
      </c>
      <c r="L57" s="170">
        <v>38.636800000000001</v>
      </c>
      <c r="M57" s="170">
        <v>38.046300000000002</v>
      </c>
      <c r="N57" s="170">
        <v>8.8800000000000008</v>
      </c>
      <c r="O57" s="170">
        <v>-31.923999999999999</v>
      </c>
      <c r="P57" s="170">
        <v>66</v>
      </c>
      <c r="Q57" s="170">
        <v>20.7</v>
      </c>
      <c r="R57" s="170">
        <v>-28.6</v>
      </c>
      <c r="S57" s="170">
        <v>13.891</v>
      </c>
      <c r="T57" s="170">
        <v>215.70359999999999</v>
      </c>
      <c r="U57" s="170">
        <v>16.916699999999999</v>
      </c>
      <c r="V57" s="170">
        <v>17.328299999999999</v>
      </c>
      <c r="W57" s="170">
        <v>28.169</v>
      </c>
      <c r="X57" s="170">
        <v>19.346800000000002</v>
      </c>
      <c r="Y57" s="170">
        <v>6.5038</v>
      </c>
      <c r="Z57" s="170">
        <v>8.6071000000000009</v>
      </c>
      <c r="AA57" s="170">
        <v>0</v>
      </c>
      <c r="AB57" s="170">
        <v>0</v>
      </c>
      <c r="AC57" s="170">
        <v>-56.64</v>
      </c>
      <c r="AD57" s="170">
        <v>-56.61</v>
      </c>
      <c r="AE57" s="170">
        <v>0</v>
      </c>
      <c r="AF57" s="170">
        <v>15.54</v>
      </c>
      <c r="AG57" s="170">
        <v>74.8</v>
      </c>
      <c r="AH57" s="170">
        <v>13.923</v>
      </c>
      <c r="AI57" s="170">
        <v>0.214</v>
      </c>
      <c r="AJ57" s="170">
        <v>-34.369999999999997</v>
      </c>
      <c r="AK57" s="170">
        <v>-34.17</v>
      </c>
      <c r="AL57" s="170">
        <v>-69.64</v>
      </c>
      <c r="AM57" s="170">
        <v>65.39</v>
      </c>
      <c r="AN57" s="170">
        <v>67.63</v>
      </c>
      <c r="AO57" s="170">
        <v>20.149000000000001</v>
      </c>
      <c r="AP57" s="170">
        <v>14.187799999999999</v>
      </c>
      <c r="AQ57" s="170">
        <v>79.092500000000001</v>
      </c>
      <c r="AR57" s="170">
        <v>81.502399999999994</v>
      </c>
      <c r="AS57" s="170">
        <v>59.303199999999997</v>
      </c>
      <c r="AT57" s="170">
        <v>-37.603999999999999</v>
      </c>
      <c r="AU57" s="170">
        <v>-38.372799999999998</v>
      </c>
      <c r="AV57" s="170">
        <v>35.103700000000003</v>
      </c>
      <c r="AW57" s="170">
        <v>34.333399999999997</v>
      </c>
      <c r="AX57" s="170">
        <v>88.518100000000004</v>
      </c>
      <c r="AY57" s="170">
        <v>89.9499</v>
      </c>
      <c r="AZ57" s="170">
        <v>-8.2944999999999993</v>
      </c>
      <c r="BA57" s="170">
        <v>-7.2220000000000004</v>
      </c>
      <c r="BB57" s="170">
        <v>-170.26929999999999</v>
      </c>
      <c r="BC57" s="170">
        <v>-9.5498999999999992</v>
      </c>
      <c r="BD57" s="170">
        <v>-5</v>
      </c>
      <c r="BE57" s="170">
        <v>-5</v>
      </c>
      <c r="BF57" s="170">
        <v>61.437899999999999</v>
      </c>
      <c r="BG57" s="170">
        <v>60.743000000000002</v>
      </c>
      <c r="BH57" s="170">
        <v>-3.6423000000000001</v>
      </c>
      <c r="BI57" s="170">
        <v>0</v>
      </c>
      <c r="BJ57" s="170">
        <v>-16.495999999999999</v>
      </c>
      <c r="BK57" s="170">
        <v>12.310700000000001</v>
      </c>
      <c r="BL57" s="170">
        <v>8.3605</v>
      </c>
      <c r="BM57" s="170">
        <v>5.7313000000000001</v>
      </c>
      <c r="BN57" s="170">
        <v>513.10749999999996</v>
      </c>
      <c r="BO57" s="170">
        <v>141.69739999999999</v>
      </c>
      <c r="BP57" s="170">
        <v>211.4932</v>
      </c>
      <c r="BQ57" s="170">
        <v>-234.00049999999999</v>
      </c>
      <c r="BR57" s="170">
        <v>583.09109999999998</v>
      </c>
      <c r="BS57" s="170">
        <v>0</v>
      </c>
      <c r="BT57" s="170">
        <v>-31.6098</v>
      </c>
      <c r="BU57" s="170">
        <v>117.74630000000001</v>
      </c>
      <c r="BV57" s="170">
        <v>119.565</v>
      </c>
      <c r="BW57" s="170">
        <v>34.33</v>
      </c>
      <c r="BX57" s="170">
        <v>39.58</v>
      </c>
      <c r="BY57" s="170">
        <v>124.19</v>
      </c>
      <c r="BZ57" s="170">
        <v>91.68</v>
      </c>
      <c r="CA57" s="170">
        <v>-38.575499999999998</v>
      </c>
      <c r="CB57" s="170">
        <v>-38.441499999999998</v>
      </c>
      <c r="CC57" s="170">
        <v>167.8904</v>
      </c>
      <c r="CD57" s="170">
        <v>168.88579999999999</v>
      </c>
      <c r="CE57" s="170">
        <v>-2.4946000000000002</v>
      </c>
      <c r="CF57" s="170">
        <v>7.1159999999999997</v>
      </c>
      <c r="CG57" s="170">
        <v>7.0525000000000002</v>
      </c>
      <c r="CH57" s="170">
        <v>2.9628000000000001</v>
      </c>
      <c r="CI57" s="170">
        <v>-53.667999999999999</v>
      </c>
      <c r="CJ57" s="170">
        <v>0</v>
      </c>
      <c r="CK57" s="170">
        <v>0</v>
      </c>
      <c r="CL57" s="170">
        <v>0</v>
      </c>
      <c r="CM57" s="170">
        <v>266.10000000000002</v>
      </c>
      <c r="CN57" s="170">
        <v>-12.55</v>
      </c>
      <c r="CO57" s="170">
        <v>73.645799999999994</v>
      </c>
      <c r="CP57" s="170">
        <v>74.194900000000004</v>
      </c>
      <c r="CQ57" s="170">
        <v>76.055599999999998</v>
      </c>
      <c r="CR57" s="170">
        <v>-31.617599999999999</v>
      </c>
      <c r="CS57" s="170">
        <v>-31.1816</v>
      </c>
      <c r="CT57" s="170">
        <v>21.473800000000001</v>
      </c>
      <c r="CU57" s="170">
        <v>50.195799999999998</v>
      </c>
      <c r="CV57" s="170">
        <v>30.479900000000001</v>
      </c>
      <c r="CW57" s="170">
        <v>19.800899999999999</v>
      </c>
      <c r="CX57" s="170">
        <v>82.64</v>
      </c>
      <c r="CY57" s="170">
        <v>44.18</v>
      </c>
      <c r="CZ57" s="170">
        <v>61.179200000000002</v>
      </c>
      <c r="DA57" s="170">
        <v>58.0124</v>
      </c>
      <c r="DB57" s="170">
        <v>-18.73</v>
      </c>
      <c r="DC57" s="170">
        <v>-2.6265999999999998</v>
      </c>
      <c r="DD57" s="170">
        <v>134.17580000000001</v>
      </c>
      <c r="DE57" s="170">
        <v>133.05959999999999</v>
      </c>
      <c r="DF57" s="170">
        <v>-10.9222</v>
      </c>
      <c r="DG57" s="170">
        <v>0</v>
      </c>
      <c r="DH57" s="170">
        <v>-19.373999999999999</v>
      </c>
      <c r="DI57" s="170">
        <v>-98.7</v>
      </c>
      <c r="DJ57" s="170">
        <v>-99.9</v>
      </c>
      <c r="DK57" s="170">
        <v>31.6434</v>
      </c>
      <c r="DL57" s="170">
        <v>104.306</v>
      </c>
      <c r="DM57" s="170">
        <v>72.809799999999996</v>
      </c>
      <c r="DN57" s="170">
        <v>146.5027</v>
      </c>
      <c r="DO57" s="170">
        <v>103.72</v>
      </c>
      <c r="DP57" s="170">
        <v>1.88</v>
      </c>
      <c r="DQ57" s="170">
        <v>68.355000000000004</v>
      </c>
      <c r="DR57" s="170">
        <v>160.48410000000001</v>
      </c>
      <c r="DS57" s="170">
        <v>-2.16</v>
      </c>
      <c r="DT57" s="170">
        <v>-2.1</v>
      </c>
      <c r="DU57" s="170">
        <v>108</v>
      </c>
      <c r="DV57" s="170">
        <v>80.569999999999993</v>
      </c>
      <c r="DW57" s="170">
        <v>162.41820000000001</v>
      </c>
      <c r="DX57" s="170">
        <v>158.67269999999999</v>
      </c>
      <c r="DY57" s="170">
        <v>-44.262599999999999</v>
      </c>
      <c r="DZ57" s="170">
        <v>-43.7455</v>
      </c>
      <c r="EA57" s="170">
        <v>247.37860000000001</v>
      </c>
      <c r="EB57" s="170">
        <v>194.45419999999999</v>
      </c>
      <c r="EC57" s="170">
        <v>187.43989999999999</v>
      </c>
      <c r="ED57" s="170">
        <v>190.66069999999999</v>
      </c>
      <c r="EE57" s="170">
        <v>96.356200000000001</v>
      </c>
      <c r="EF57" s="170">
        <v>81.764099999999999</v>
      </c>
      <c r="EG57" s="170">
        <v>-15.986000000000001</v>
      </c>
      <c r="EH57" s="170">
        <v>441.71679999999998</v>
      </c>
      <c r="EI57" s="170">
        <v>406.35590000000002</v>
      </c>
      <c r="EJ57" s="170">
        <v>0</v>
      </c>
      <c r="EK57" s="170">
        <v>-17.7514</v>
      </c>
      <c r="EL57" s="170">
        <v>-14.897600000000001</v>
      </c>
      <c r="EM57" s="170">
        <v>38.816200000000002</v>
      </c>
      <c r="EN57" s="170">
        <v>58.926200000000001</v>
      </c>
      <c r="EO57" s="170">
        <v>54.990600000000001</v>
      </c>
      <c r="EP57" s="170">
        <v>165.94800000000001</v>
      </c>
      <c r="EQ57" s="170">
        <v>-54.757300000000001</v>
      </c>
      <c r="ER57" s="170">
        <v>-55.875799999999998</v>
      </c>
      <c r="ES57" s="170">
        <v>37.926000000000002</v>
      </c>
      <c r="ET57" s="170">
        <v>19.43</v>
      </c>
      <c r="EU57" s="170">
        <v>-4.57</v>
      </c>
      <c r="EV57" s="170">
        <v>121.9</v>
      </c>
      <c r="EW57" s="170">
        <v>20.3734</v>
      </c>
      <c r="EX57" s="170">
        <v>46.514299999999999</v>
      </c>
      <c r="EY57" s="170">
        <v>-31.664100000000001</v>
      </c>
      <c r="EZ57" s="170">
        <v>-31.008900000000001</v>
      </c>
      <c r="FA57" s="170">
        <v>11.578099999999999</v>
      </c>
      <c r="FB57" s="170">
        <v>-6.6355000000000004</v>
      </c>
      <c r="FC57" s="170">
        <v>66.233800000000002</v>
      </c>
      <c r="FD57" s="170">
        <v>26.095099999999999</v>
      </c>
      <c r="FE57" s="170">
        <v>0</v>
      </c>
      <c r="FF57" s="170">
        <v>25.174900000000001</v>
      </c>
      <c r="FG57" s="170">
        <v>41.822699999999998</v>
      </c>
      <c r="FH57" s="170">
        <v>42.6417</v>
      </c>
      <c r="FI57" s="170">
        <v>40.997399999999999</v>
      </c>
      <c r="FJ57" s="170">
        <v>111.0235</v>
      </c>
      <c r="FK57" s="170">
        <v>111.3584</v>
      </c>
      <c r="FL57" s="170">
        <v>-90.928799999999995</v>
      </c>
      <c r="FM57" s="170">
        <v>109.9425</v>
      </c>
      <c r="FN57" s="170">
        <v>110.72920000000001</v>
      </c>
      <c r="FO57" s="170">
        <v>-80.065399999999997</v>
      </c>
      <c r="FP57" s="170">
        <v>-77.357100000000003</v>
      </c>
      <c r="FQ57" s="170">
        <v>6.9965999999999999</v>
      </c>
      <c r="FR57" s="170">
        <v>-14.92</v>
      </c>
      <c r="FS57" s="170">
        <v>16.367999999999999</v>
      </c>
      <c r="FT57" s="170">
        <v>1.6202000000000001</v>
      </c>
      <c r="FU57" s="170">
        <v>-4.25</v>
      </c>
      <c r="FV57" s="170">
        <v>21.48</v>
      </c>
      <c r="FW57" s="170">
        <v>0</v>
      </c>
      <c r="FX57" s="170">
        <v>10.0258</v>
      </c>
      <c r="FY57" s="170">
        <v>-12.592000000000001</v>
      </c>
      <c r="FZ57" s="170">
        <v>0.46899999999999997</v>
      </c>
      <c r="GA57" s="170">
        <v>12.786099999999999</v>
      </c>
      <c r="GB57" s="170">
        <v>55.47</v>
      </c>
      <c r="GC57" s="170">
        <v>139.00319999999999</v>
      </c>
      <c r="GD57" s="170">
        <v>141.02850000000001</v>
      </c>
      <c r="GE57" s="170">
        <v>17.43</v>
      </c>
      <c r="GF57" s="170">
        <v>96.057199999999995</v>
      </c>
      <c r="GG57" s="170">
        <v>25.4</v>
      </c>
      <c r="GH57" s="170">
        <v>-12.246499999999999</v>
      </c>
      <c r="GI57" s="170">
        <v>6.9009999999999998</v>
      </c>
      <c r="GJ57" s="170">
        <v>7.6138000000000003</v>
      </c>
      <c r="GK57" s="170">
        <v>2.7968999999999999</v>
      </c>
      <c r="GL57" s="170">
        <v>0</v>
      </c>
      <c r="GM57" s="170">
        <v>0</v>
      </c>
      <c r="GN57" s="170">
        <v>-14.033099999999999</v>
      </c>
      <c r="GO57" s="170">
        <v>-19.18</v>
      </c>
      <c r="GP57" s="170">
        <v>23.662600000000001</v>
      </c>
      <c r="GQ57" s="170">
        <v>48.917700000000004</v>
      </c>
      <c r="GR57" s="170">
        <v>61.583500000000001</v>
      </c>
      <c r="GS57" s="170">
        <v>63.823999999999998</v>
      </c>
      <c r="GT57" s="170">
        <v>-131.2773</v>
      </c>
      <c r="GU57" s="170">
        <v>-15.7026</v>
      </c>
      <c r="GV57" s="170">
        <v>36.864100000000001</v>
      </c>
      <c r="GW57" s="170">
        <v>-30.463699999999999</v>
      </c>
      <c r="GX57" s="170">
        <v>12.607699999999999</v>
      </c>
      <c r="GY57" s="170">
        <v>16.420200000000001</v>
      </c>
      <c r="GZ57" s="170">
        <v>15.834</v>
      </c>
      <c r="HA57" s="170">
        <v>14</v>
      </c>
      <c r="HB57" s="170">
        <v>149.9906</v>
      </c>
      <c r="HC57" s="170">
        <v>150.68350000000001</v>
      </c>
      <c r="HD57" s="170">
        <v>285</v>
      </c>
      <c r="HE57" s="170">
        <v>-163.96889999999999</v>
      </c>
      <c r="HF57" s="170">
        <v>-461.19130000000001</v>
      </c>
      <c r="HG57" s="170">
        <v>599.71789999999999</v>
      </c>
      <c r="HH57" s="170">
        <v>604.3193</v>
      </c>
      <c r="HI57" s="170">
        <v>-75.625600000000006</v>
      </c>
      <c r="HJ57" s="170">
        <v>-73.220500000000001</v>
      </c>
      <c r="HK57" s="170">
        <v>-51.31</v>
      </c>
      <c r="HL57" s="170">
        <v>-41.830300000000001</v>
      </c>
      <c r="HM57" s="170">
        <v>84.080200000000005</v>
      </c>
      <c r="HN57" s="170">
        <v>83.430499999999995</v>
      </c>
      <c r="HO57" s="170">
        <v>-45.472900000000003</v>
      </c>
      <c r="HP57" s="170">
        <v>-46.355800000000002</v>
      </c>
      <c r="HQ57" s="170">
        <v>39.576099999999997</v>
      </c>
      <c r="HR57" s="170">
        <v>38.840000000000003</v>
      </c>
      <c r="HS57" s="170">
        <v>-19.404299999999999</v>
      </c>
      <c r="HT57" s="170">
        <v>-18.879899999999999</v>
      </c>
      <c r="HU57" s="170">
        <v>109.77</v>
      </c>
      <c r="HV57" s="170">
        <v>109.32</v>
      </c>
      <c r="HW57" s="170">
        <v>22.8</v>
      </c>
      <c r="HX57" s="170">
        <v>23.2</v>
      </c>
      <c r="HY57" s="170">
        <v>21.9255</v>
      </c>
      <c r="HZ57" s="170">
        <v>45.28</v>
      </c>
      <c r="IA57" s="170">
        <v>-274.83049999999997</v>
      </c>
      <c r="IB57" s="170">
        <v>106.4751</v>
      </c>
      <c r="IC57" s="170">
        <v>106.3134</v>
      </c>
      <c r="ID57" s="170">
        <v>20.2</v>
      </c>
      <c r="IE57" s="170">
        <v>-19.3</v>
      </c>
      <c r="IF57" s="170">
        <v>2.4</v>
      </c>
      <c r="IG57" s="170">
        <v>3.2</v>
      </c>
      <c r="IH57" s="170">
        <v>1.9302999999999999</v>
      </c>
      <c r="II57" s="170">
        <v>1.7242</v>
      </c>
      <c r="IJ57" s="170">
        <v>-227.42169999999999</v>
      </c>
      <c r="IK57" s="170">
        <v>58.904899999999998</v>
      </c>
      <c r="IL57" s="170">
        <v>462.37180000000001</v>
      </c>
      <c r="IM57" s="170">
        <v>375.8809</v>
      </c>
      <c r="IN57" s="170">
        <v>101.8549</v>
      </c>
      <c r="IO57" s="170">
        <v>-31.207599999999999</v>
      </c>
      <c r="IP57" s="170">
        <v>353.5575</v>
      </c>
      <c r="IQ57" s="170">
        <v>-52.833199999999998</v>
      </c>
      <c r="IR57" s="170">
        <v>0</v>
      </c>
      <c r="IS57" s="170">
        <v>-28.076899999999998</v>
      </c>
      <c r="IT57" s="170">
        <v>160.54</v>
      </c>
      <c r="IU57" s="170">
        <v>159.9649</v>
      </c>
      <c r="IV57" s="170">
        <v>176.8742</v>
      </c>
      <c r="IW57" s="170">
        <v>-50.496600000000001</v>
      </c>
      <c r="IX57" s="170">
        <v>229.98009999999999</v>
      </c>
      <c r="IY57" s="170">
        <v>-46.866100000000003</v>
      </c>
      <c r="IZ57" s="170">
        <v>248.07990000000001</v>
      </c>
      <c r="JA57" s="170">
        <v>-5.4314</v>
      </c>
      <c r="JB57" s="170">
        <v>25.513999999999999</v>
      </c>
      <c r="JC57" s="170">
        <v>17.2</v>
      </c>
      <c r="JD57" s="170">
        <v>8.1489999999999991</v>
      </c>
      <c r="JE57" s="170">
        <v>8.2270000000000003</v>
      </c>
      <c r="JF57" s="170">
        <v>-7.36</v>
      </c>
      <c r="JG57" s="170">
        <v>-8.7200000000000006</v>
      </c>
      <c r="JH57" s="170">
        <v>0</v>
      </c>
      <c r="JI57" s="170">
        <v>20.802600000000002</v>
      </c>
      <c r="JJ57" s="170">
        <v>-14.0337</v>
      </c>
      <c r="JK57" s="170">
        <v>-39.433900000000001</v>
      </c>
      <c r="JL57" s="170">
        <v>29</v>
      </c>
      <c r="JM57" s="170">
        <v>55.469000000000001</v>
      </c>
      <c r="JN57" s="170">
        <v>56.064999999999998</v>
      </c>
      <c r="JO57" s="170">
        <v>11.397500000000001</v>
      </c>
      <c r="JP57" s="170">
        <v>13.5891</v>
      </c>
      <c r="JQ57" s="170">
        <v>55.405700000000003</v>
      </c>
      <c r="JR57" s="170">
        <v>55.404699999999998</v>
      </c>
      <c r="JS57" s="170">
        <v>57.52</v>
      </c>
      <c r="JT57" s="170">
        <v>0</v>
      </c>
      <c r="JU57" s="170">
        <v>42</v>
      </c>
      <c r="JV57" s="170">
        <v>23.948699999999999</v>
      </c>
      <c r="JW57" s="170">
        <v>10.79</v>
      </c>
      <c r="JX57" s="170">
        <v>0</v>
      </c>
      <c r="JY57" s="170">
        <v>-41.439300000000003</v>
      </c>
      <c r="JZ57" s="170">
        <v>86.471299999999999</v>
      </c>
      <c r="KA57" s="170">
        <v>70.342799999999997</v>
      </c>
      <c r="KB57" s="170">
        <v>-41.156799999999997</v>
      </c>
      <c r="KC57" s="170">
        <v>-74.580299999999994</v>
      </c>
      <c r="KD57" s="170">
        <v>61.413499999999999</v>
      </c>
      <c r="KE57" s="170">
        <v>35.395600000000002</v>
      </c>
      <c r="KF57" s="170">
        <v>-31.4</v>
      </c>
      <c r="KG57" s="170">
        <v>54.9</v>
      </c>
      <c r="KH57" s="170">
        <v>102.97929999999999</v>
      </c>
      <c r="KI57" s="170">
        <v>392.47019999999998</v>
      </c>
    </row>
    <row r="58" spans="1:295" x14ac:dyDescent="0.3">
      <c r="A58" s="227" t="s">
        <v>892</v>
      </c>
      <c r="B58" s="227"/>
      <c r="C58" s="170">
        <v>0</v>
      </c>
      <c r="D58" s="170">
        <v>13.2827</v>
      </c>
      <c r="E58" s="170">
        <v>-29.198399999999999</v>
      </c>
      <c r="F58" s="170">
        <v>-36.635100000000001</v>
      </c>
      <c r="G58" s="170">
        <v>12.7319</v>
      </c>
      <c r="H58" s="170">
        <v>0</v>
      </c>
      <c r="I58" s="170">
        <v>32.99</v>
      </c>
      <c r="J58" s="170">
        <v>-104.7055</v>
      </c>
      <c r="K58" s="170">
        <v>42.008299999999998</v>
      </c>
      <c r="L58" s="170">
        <v>21.1494</v>
      </c>
      <c r="M58" s="170">
        <v>20.440200000000001</v>
      </c>
      <c r="N58" s="170">
        <v>-15.54</v>
      </c>
      <c r="O58" s="170">
        <v>-75.108000000000004</v>
      </c>
      <c r="P58" s="170">
        <v>28.6</v>
      </c>
      <c r="Q58" s="170">
        <v>12.42</v>
      </c>
      <c r="R58" s="170">
        <v>-66</v>
      </c>
      <c r="S58" s="170">
        <v>9.3813999999999993</v>
      </c>
      <c r="T58" s="170">
        <v>30.308599999999998</v>
      </c>
      <c r="U58" s="170">
        <v>8.0593000000000004</v>
      </c>
      <c r="V58" s="170">
        <v>7.9817</v>
      </c>
      <c r="W58" s="170">
        <v>13.314500000000001</v>
      </c>
      <c r="X58" s="170">
        <v>6.8594999999999997</v>
      </c>
      <c r="Y58" s="170">
        <v>1.9176</v>
      </c>
      <c r="Z58" s="170">
        <v>2.5823999999999998</v>
      </c>
      <c r="AA58" s="170">
        <v>0</v>
      </c>
      <c r="AB58" s="170">
        <v>0</v>
      </c>
      <c r="AC58" s="170">
        <v>-83.97</v>
      </c>
      <c r="AD58" s="170">
        <v>-83.7</v>
      </c>
      <c r="AE58" s="170">
        <v>0</v>
      </c>
      <c r="AF58" s="170">
        <v>-6.66</v>
      </c>
      <c r="AG58" s="170">
        <v>30.8</v>
      </c>
      <c r="AH58" s="170">
        <v>5.0289999999999999</v>
      </c>
      <c r="AI58" s="170">
        <v>0.156</v>
      </c>
      <c r="AJ58" s="170">
        <v>-67.180000000000007</v>
      </c>
      <c r="AK58" s="170">
        <v>-66.98</v>
      </c>
      <c r="AL58" s="170">
        <v>-84.37</v>
      </c>
      <c r="AM58" s="170">
        <v>34.07</v>
      </c>
      <c r="AN58" s="170">
        <v>34.090000000000003</v>
      </c>
      <c r="AO58" s="170">
        <v>8.5213999999999999</v>
      </c>
      <c r="AP58" s="170">
        <v>7.1619000000000002</v>
      </c>
      <c r="AQ58" s="170">
        <v>50.145899999999997</v>
      </c>
      <c r="AR58" s="170">
        <v>51.4131</v>
      </c>
      <c r="AS58" s="170">
        <v>21.687200000000001</v>
      </c>
      <c r="AT58" s="170">
        <v>-55.3489</v>
      </c>
      <c r="AU58" s="170">
        <v>-55.0627</v>
      </c>
      <c r="AV58" s="170">
        <v>3.9091999999999998</v>
      </c>
      <c r="AW58" s="170">
        <v>3.7565</v>
      </c>
      <c r="AX58" s="170">
        <v>51.729799999999997</v>
      </c>
      <c r="AY58" s="170">
        <v>53.093600000000002</v>
      </c>
      <c r="AZ58" s="170">
        <v>-44.08</v>
      </c>
      <c r="BA58" s="170">
        <v>-47.571399999999997</v>
      </c>
      <c r="BB58" s="170">
        <v>-481.7473</v>
      </c>
      <c r="BC58" s="170">
        <v>-33.073500000000003</v>
      </c>
      <c r="BD58" s="170">
        <v>-15.4</v>
      </c>
      <c r="BE58" s="170">
        <v>-15.4</v>
      </c>
      <c r="BF58" s="170">
        <v>44.153100000000002</v>
      </c>
      <c r="BG58" s="170">
        <v>43.658799999999999</v>
      </c>
      <c r="BH58" s="170">
        <v>-7.5538999999999996</v>
      </c>
      <c r="BI58" s="170">
        <v>0</v>
      </c>
      <c r="BJ58" s="170">
        <v>-38.309100000000001</v>
      </c>
      <c r="BK58" s="170">
        <v>2.8275000000000001</v>
      </c>
      <c r="BL58" s="170">
        <v>0</v>
      </c>
      <c r="BM58" s="170">
        <v>0</v>
      </c>
      <c r="BN58" s="170">
        <v>207.00700000000001</v>
      </c>
      <c r="BO58" s="170">
        <v>0</v>
      </c>
      <c r="BP58" s="170">
        <v>25.8492</v>
      </c>
      <c r="BQ58" s="170">
        <v>-436.32909999999998</v>
      </c>
      <c r="BR58" s="170">
        <v>205.1463</v>
      </c>
      <c r="BS58" s="170">
        <v>0</v>
      </c>
      <c r="BT58" s="170">
        <v>-115.312</v>
      </c>
      <c r="BU58" s="170">
        <v>32.631500000000003</v>
      </c>
      <c r="BV58" s="170">
        <v>66.214299999999994</v>
      </c>
      <c r="BW58" s="170">
        <v>19.62</v>
      </c>
      <c r="BX58" s="170">
        <v>17.14</v>
      </c>
      <c r="BY58" s="170">
        <v>46.85</v>
      </c>
      <c r="BZ58" s="170">
        <v>0</v>
      </c>
      <c r="CA58" s="170">
        <v>-110.24250000000001</v>
      </c>
      <c r="CB58" s="170">
        <v>-109.84059999999999</v>
      </c>
      <c r="CC58" s="170">
        <v>116.0767</v>
      </c>
      <c r="CD58" s="170">
        <v>115.2824</v>
      </c>
      <c r="CE58" s="170">
        <v>-10.28</v>
      </c>
      <c r="CF58" s="170">
        <v>-93.658900000000003</v>
      </c>
      <c r="CG58" s="170">
        <v>-94.024600000000007</v>
      </c>
      <c r="CH58" s="170">
        <v>-11.4879</v>
      </c>
      <c r="CI58" s="170">
        <v>-132.81</v>
      </c>
      <c r="CJ58" s="170">
        <v>0</v>
      </c>
      <c r="CK58" s="170">
        <v>0</v>
      </c>
      <c r="CL58" s="170">
        <v>0</v>
      </c>
      <c r="CM58" s="170">
        <v>106.9</v>
      </c>
      <c r="CN58" s="170">
        <v>-19.829999999999998</v>
      </c>
      <c r="CO58" s="170">
        <v>39.1676</v>
      </c>
      <c r="CP58" s="170">
        <v>38.933999999999997</v>
      </c>
      <c r="CQ58" s="170">
        <v>38.578099999999999</v>
      </c>
      <c r="CR58" s="170">
        <v>-63.872100000000003</v>
      </c>
      <c r="CS58" s="170">
        <v>-63.576599999999999</v>
      </c>
      <c r="CT58" s="170">
        <v>-36.8322</v>
      </c>
      <c r="CU58" s="170">
        <v>-47.270499999999998</v>
      </c>
      <c r="CV58" s="170">
        <v>-41.348500000000001</v>
      </c>
      <c r="CW58" s="170">
        <v>10.426</v>
      </c>
      <c r="CX58" s="170">
        <v>32.82</v>
      </c>
      <c r="CY58" s="170">
        <v>20.27</v>
      </c>
      <c r="CZ58" s="170">
        <v>32.5854</v>
      </c>
      <c r="DA58" s="170">
        <v>30.766300000000001</v>
      </c>
      <c r="DB58" s="170">
        <v>-29.48</v>
      </c>
      <c r="DC58" s="170">
        <v>-3.1795</v>
      </c>
      <c r="DD58" s="170">
        <v>53.903700000000001</v>
      </c>
      <c r="DE58" s="170">
        <v>52.767699999999998</v>
      </c>
      <c r="DF58" s="170">
        <v>-161.75839999999999</v>
      </c>
      <c r="DG58" s="170">
        <v>0</v>
      </c>
      <c r="DH58" s="170">
        <v>-30.345700000000001</v>
      </c>
      <c r="DI58" s="170">
        <v>-147.9</v>
      </c>
      <c r="DJ58" s="170">
        <v>-150.1</v>
      </c>
      <c r="DK58" s="170">
        <v>25.095500000000001</v>
      </c>
      <c r="DL58" s="170">
        <v>34.579500000000003</v>
      </c>
      <c r="DM58" s="170">
        <v>-0.46960000000000002</v>
      </c>
      <c r="DN58" s="170">
        <v>49.237099999999998</v>
      </c>
      <c r="DO58" s="170">
        <v>34.36</v>
      </c>
      <c r="DP58" s="170">
        <v>-8.09</v>
      </c>
      <c r="DQ58" s="170">
        <v>45.523499999999999</v>
      </c>
      <c r="DR58" s="170">
        <v>12.7845</v>
      </c>
      <c r="DS58" s="170">
        <v>-28.24</v>
      </c>
      <c r="DT58" s="170">
        <v>-28.39</v>
      </c>
      <c r="DU58" s="170">
        <v>76.2</v>
      </c>
      <c r="DV58" s="170">
        <v>53.27</v>
      </c>
      <c r="DW58" s="170">
        <v>13.8727</v>
      </c>
      <c r="DX58" s="170">
        <v>12.945499999999999</v>
      </c>
      <c r="DY58" s="170">
        <v>-108.5424</v>
      </c>
      <c r="DZ58" s="170">
        <v>-107.9545</v>
      </c>
      <c r="EA58" s="170">
        <v>104.5018</v>
      </c>
      <c r="EB58" s="170">
        <v>62.732599999999998</v>
      </c>
      <c r="EC58" s="170">
        <v>59.559600000000003</v>
      </c>
      <c r="ED58" s="170">
        <v>60.667999999999999</v>
      </c>
      <c r="EE58" s="170">
        <v>15.401199999999999</v>
      </c>
      <c r="EF58" s="170">
        <v>8.9512999999999998</v>
      </c>
      <c r="EG58" s="170">
        <v>-31.919</v>
      </c>
      <c r="EH58" s="170">
        <v>244.20670000000001</v>
      </c>
      <c r="EI58" s="170">
        <v>-38.725299999999997</v>
      </c>
      <c r="EJ58" s="170">
        <v>0</v>
      </c>
      <c r="EK58" s="170">
        <v>-42.837800000000001</v>
      </c>
      <c r="EL58" s="170">
        <v>-40.007199999999997</v>
      </c>
      <c r="EM58" s="170">
        <v>-27.192499999999999</v>
      </c>
      <c r="EN58" s="170">
        <v>-29.664200000000001</v>
      </c>
      <c r="EO58" s="170">
        <v>-27.8766</v>
      </c>
      <c r="EP58" s="170">
        <v>18.48</v>
      </c>
      <c r="EQ58" s="170">
        <v>-110.72320000000001</v>
      </c>
      <c r="ER58" s="170">
        <v>-109.7256</v>
      </c>
      <c r="ES58" s="170">
        <v>-54.003399999999999</v>
      </c>
      <c r="ET58" s="170">
        <v>0</v>
      </c>
      <c r="EU58" s="170">
        <v>-15.99</v>
      </c>
      <c r="EV58" s="170">
        <v>0</v>
      </c>
      <c r="EW58" s="170">
        <v>12.618600000000001</v>
      </c>
      <c r="EX58" s="170">
        <v>-136.42099999999999</v>
      </c>
      <c r="EY58" s="170">
        <v>-41.547899999999998</v>
      </c>
      <c r="EZ58" s="170">
        <v>-40.496099999999998</v>
      </c>
      <c r="FA58" s="170">
        <v>2.9748999999999999</v>
      </c>
      <c r="FB58" s="170">
        <v>-79.247900000000001</v>
      </c>
      <c r="FC58" s="170">
        <v>-4.7645</v>
      </c>
      <c r="FD58" s="170">
        <v>21.483499999999999</v>
      </c>
      <c r="FE58" s="170">
        <v>0</v>
      </c>
      <c r="FF58" s="170">
        <v>20.7529</v>
      </c>
      <c r="FG58" s="170">
        <v>15.908099999999999</v>
      </c>
      <c r="FH58" s="170">
        <v>16.2532</v>
      </c>
      <c r="FI58" s="170">
        <v>15.772600000000001</v>
      </c>
      <c r="FJ58" s="170">
        <v>39.352200000000003</v>
      </c>
      <c r="FK58" s="170">
        <v>39.017299999999999</v>
      </c>
      <c r="FL58" s="170">
        <v>-163.7723</v>
      </c>
      <c r="FM58" s="170">
        <v>46.1539</v>
      </c>
      <c r="FN58" s="170">
        <v>46.408200000000001</v>
      </c>
      <c r="FO58" s="170">
        <v>-137.64109999999999</v>
      </c>
      <c r="FP58" s="170">
        <v>-136.68389999999999</v>
      </c>
      <c r="FQ58" s="170">
        <v>-39.512900000000002</v>
      </c>
      <c r="FR58" s="170">
        <v>-45.48</v>
      </c>
      <c r="FS58" s="170">
        <v>7.7619999999999996</v>
      </c>
      <c r="FT58" s="170">
        <v>0.6925</v>
      </c>
      <c r="FU58" s="170">
        <v>-10.61</v>
      </c>
      <c r="FV58" s="170">
        <v>14.49</v>
      </c>
      <c r="FW58" s="170">
        <v>-40.068600000000004</v>
      </c>
      <c r="FX58" s="170">
        <v>10.0258</v>
      </c>
      <c r="FY58" s="170">
        <v>-15.795999999999999</v>
      </c>
      <c r="FZ58" s="170">
        <v>0.17100000000000001</v>
      </c>
      <c r="GA58" s="170">
        <v>8.8690999999999995</v>
      </c>
      <c r="GB58" s="170">
        <v>25.27</v>
      </c>
      <c r="GC58" s="170">
        <v>79.572199999999995</v>
      </c>
      <c r="GD58" s="170">
        <v>82.026399999999995</v>
      </c>
      <c r="GE58" s="170">
        <v>12.25</v>
      </c>
      <c r="GF58" s="170">
        <v>81.925299999999993</v>
      </c>
      <c r="GG58" s="170">
        <v>17.7</v>
      </c>
      <c r="GH58" s="170">
        <v>-24.7196</v>
      </c>
      <c r="GI58" s="170">
        <v>1.2588999999999999</v>
      </c>
      <c r="GJ58" s="170">
        <v>1.2366999999999999</v>
      </c>
      <c r="GK58" s="170">
        <v>1.1767000000000001</v>
      </c>
      <c r="GL58" s="170">
        <v>0</v>
      </c>
      <c r="GM58" s="170">
        <v>0</v>
      </c>
      <c r="GN58" s="170">
        <v>-17.264700000000001</v>
      </c>
      <c r="GO58" s="170">
        <v>-46.267000000000003</v>
      </c>
      <c r="GP58" s="170">
        <v>19.211099999999998</v>
      </c>
      <c r="GQ58" s="170">
        <v>19.682500000000001</v>
      </c>
      <c r="GR58" s="170">
        <v>53.286200000000001</v>
      </c>
      <c r="GS58" s="170">
        <v>53.861600000000003</v>
      </c>
      <c r="GT58" s="170">
        <v>-180.43950000000001</v>
      </c>
      <c r="GU58" s="170">
        <v>-32.1614</v>
      </c>
      <c r="GV58" s="170">
        <v>23.042999999999999</v>
      </c>
      <c r="GW58" s="170">
        <v>-62.071399999999997</v>
      </c>
      <c r="GX58" s="170">
        <v>7.9535</v>
      </c>
      <c r="GY58" s="170">
        <v>3.5840999999999998</v>
      </c>
      <c r="GZ58" s="170">
        <v>3.3856000000000002</v>
      </c>
      <c r="HA58" s="170">
        <v>9.2056000000000004</v>
      </c>
      <c r="HB58" s="170">
        <v>77.358800000000002</v>
      </c>
      <c r="HC58" s="170">
        <v>76.9375</v>
      </c>
      <c r="HD58" s="170">
        <v>165.1</v>
      </c>
      <c r="HE58" s="170">
        <v>-282.86900000000003</v>
      </c>
      <c r="HF58" s="170">
        <v>-600.66010000000006</v>
      </c>
      <c r="HG58" s="170">
        <v>463.7878</v>
      </c>
      <c r="HH58" s="170">
        <v>234.75389999999999</v>
      </c>
      <c r="HI58" s="170">
        <v>-145.16720000000001</v>
      </c>
      <c r="HJ58" s="170">
        <v>-141.8775</v>
      </c>
      <c r="HK58" s="170">
        <v>-68.948700000000002</v>
      </c>
      <c r="HL58" s="170">
        <v>-62.599800000000002</v>
      </c>
      <c r="HM58" s="170">
        <v>64.195800000000006</v>
      </c>
      <c r="HN58" s="170">
        <v>63.5062</v>
      </c>
      <c r="HO58" s="170">
        <v>-109.4</v>
      </c>
      <c r="HP58" s="170">
        <v>-108.7201</v>
      </c>
      <c r="HQ58" s="170">
        <v>-1.3046</v>
      </c>
      <c r="HR58" s="170">
        <v>-2.0847000000000002</v>
      </c>
      <c r="HS58" s="170">
        <v>-91.186800000000005</v>
      </c>
      <c r="HT58" s="170">
        <v>-91.205399999999997</v>
      </c>
      <c r="HU58" s="170">
        <v>16.399999999999999</v>
      </c>
      <c r="HV58" s="170">
        <v>16.59</v>
      </c>
      <c r="HW58" s="170">
        <v>11.1</v>
      </c>
      <c r="HX58" s="170">
        <v>11.4</v>
      </c>
      <c r="HY58" s="170">
        <v>13.5984</v>
      </c>
      <c r="HZ58" s="170">
        <v>-48.88</v>
      </c>
      <c r="IA58" s="170">
        <v>-352.62849999999997</v>
      </c>
      <c r="IB58" s="170">
        <v>60.075099999999999</v>
      </c>
      <c r="IC58" s="170">
        <v>59.8598</v>
      </c>
      <c r="ID58" s="170">
        <v>12.8</v>
      </c>
      <c r="IE58" s="170">
        <v>-40.5</v>
      </c>
      <c r="IF58" s="170">
        <v>-38.6</v>
      </c>
      <c r="IG58" s="170">
        <v>-38.700000000000003</v>
      </c>
      <c r="IH58" s="170">
        <v>0.84609999999999996</v>
      </c>
      <c r="II58" s="170">
        <v>0.80549999999999999</v>
      </c>
      <c r="IJ58" s="170">
        <v>-590.2373</v>
      </c>
      <c r="IK58" s="170">
        <v>-379.01229999999998</v>
      </c>
      <c r="IL58" s="170">
        <v>57.152099999999997</v>
      </c>
      <c r="IM58" s="170">
        <v>33.375999999999998</v>
      </c>
      <c r="IN58" s="170">
        <v>-75.055099999999996</v>
      </c>
      <c r="IO58" s="170">
        <v>-353.55520000000001</v>
      </c>
      <c r="IP58" s="170">
        <v>22.574300000000001</v>
      </c>
      <c r="IQ58" s="170">
        <v>-173.19560000000001</v>
      </c>
      <c r="IR58" s="170">
        <v>-221.67</v>
      </c>
      <c r="IS58" s="170">
        <v>-348.29989999999998</v>
      </c>
      <c r="IT58" s="170">
        <v>77.245400000000004</v>
      </c>
      <c r="IU58" s="170">
        <v>78.334199999999996</v>
      </c>
      <c r="IV58" s="170">
        <v>46.397100000000002</v>
      </c>
      <c r="IW58" s="170">
        <v>-432.52379999999999</v>
      </c>
      <c r="IX58" s="170">
        <v>-13.3895</v>
      </c>
      <c r="IY58" s="170">
        <v>-250.80779999999999</v>
      </c>
      <c r="IZ58" s="170">
        <v>46.276000000000003</v>
      </c>
      <c r="JA58" s="170">
        <v>-10.625299999999999</v>
      </c>
      <c r="JB58" s="170">
        <v>15.3</v>
      </c>
      <c r="JC58" s="170">
        <v>7.36</v>
      </c>
      <c r="JD58" s="170">
        <v>-3.76</v>
      </c>
      <c r="JE58" s="170">
        <v>-3.7810000000000001</v>
      </c>
      <c r="JF58" s="170">
        <v>-17.440000000000001</v>
      </c>
      <c r="JG58" s="170">
        <v>-19.760000000000002</v>
      </c>
      <c r="JH58" s="170">
        <v>0</v>
      </c>
      <c r="JI58" s="170">
        <v>9.7581000000000007</v>
      </c>
      <c r="JJ58" s="170">
        <v>-30.9956</v>
      </c>
      <c r="JK58" s="170">
        <v>-46.904699999999998</v>
      </c>
      <c r="JL58" s="170">
        <v>16.2</v>
      </c>
      <c r="JM58" s="170">
        <v>48.704999999999998</v>
      </c>
      <c r="JN58" s="170">
        <v>48.643999999999998</v>
      </c>
      <c r="JO58" s="170">
        <v>0</v>
      </c>
      <c r="JP58" s="170">
        <v>0</v>
      </c>
      <c r="JQ58" s="170">
        <v>42.557000000000002</v>
      </c>
      <c r="JR58" s="170">
        <v>41.4726</v>
      </c>
      <c r="JS58" s="170">
        <v>43.115099999999998</v>
      </c>
      <c r="JT58" s="170">
        <v>0</v>
      </c>
      <c r="JU58" s="170">
        <v>20.3</v>
      </c>
      <c r="JV58" s="170">
        <v>13.2902</v>
      </c>
      <c r="JW58" s="170">
        <v>6.62</v>
      </c>
      <c r="JX58" s="170">
        <v>0</v>
      </c>
      <c r="JY58" s="170">
        <v>-62.463900000000002</v>
      </c>
      <c r="JZ58" s="170">
        <v>75.936300000000003</v>
      </c>
      <c r="KA58" s="170">
        <v>52.4968</v>
      </c>
      <c r="KB58" s="170">
        <v>-61.207700000000003</v>
      </c>
      <c r="KC58" s="170">
        <v>-85.008700000000005</v>
      </c>
      <c r="KD58" s="170">
        <v>41.572099999999999</v>
      </c>
      <c r="KE58" s="170">
        <v>21.7545</v>
      </c>
      <c r="KF58" s="170">
        <v>-52.8</v>
      </c>
      <c r="KG58" s="170">
        <v>30.6</v>
      </c>
      <c r="KH58" s="170">
        <v>-313.83609999999999</v>
      </c>
      <c r="KI58" s="170">
        <v>-17.516999999999999</v>
      </c>
    </row>
    <row r="59" spans="1:295" x14ac:dyDescent="0.3">
      <c r="A59" s="227" t="s">
        <v>893</v>
      </c>
      <c r="B59" s="227"/>
      <c r="C59" s="170">
        <v>0</v>
      </c>
      <c r="D59" s="170">
        <v>17.448493750000001</v>
      </c>
      <c r="E59" s="170">
        <v>-25.183022916666665</v>
      </c>
      <c r="F59" s="170">
        <v>-28.704704166666669</v>
      </c>
      <c r="G59" s="170">
        <v>18.338168750000001</v>
      </c>
      <c r="H59" s="170">
        <v>0</v>
      </c>
      <c r="I59" s="170">
        <v>48.117168749999998</v>
      </c>
      <c r="J59" s="170">
        <v>-79.639266666666657</v>
      </c>
      <c r="K59" s="170">
        <v>60.928351041666666</v>
      </c>
      <c r="L59" s="170">
        <v>30.917223958333334</v>
      </c>
      <c r="M59" s="170">
        <v>30.444065625</v>
      </c>
      <c r="N59" s="170">
        <v>-5.8179310344827595</v>
      </c>
      <c r="O59" s="170">
        <v>-61.828117916666663</v>
      </c>
      <c r="P59" s="170">
        <v>56.175862068965515</v>
      </c>
      <c r="Q59" s="170">
        <v>17.25951724137931</v>
      </c>
      <c r="R59" s="170">
        <v>-55.379310344827587</v>
      </c>
      <c r="S59" s="170">
        <v>12.701773958333334</v>
      </c>
      <c r="T59" s="170">
        <v>100.32890416666666</v>
      </c>
      <c r="U59" s="170">
        <v>13.151084375</v>
      </c>
      <c r="V59" s="170">
        <v>13.351845833333332</v>
      </c>
      <c r="W59" s="170">
        <v>22.019874999999999</v>
      </c>
      <c r="X59" s="170">
        <v>14.831156249999999</v>
      </c>
      <c r="Y59" s="170">
        <v>5.4966979166666663</v>
      </c>
      <c r="Z59" s="170">
        <v>7.20055625</v>
      </c>
      <c r="AA59" s="170">
        <v>0</v>
      </c>
      <c r="AB59" s="170">
        <v>0</v>
      </c>
      <c r="AC59" s="170">
        <v>-70.56645833333333</v>
      </c>
      <c r="AD59" s="170">
        <v>-70.602708333333325</v>
      </c>
      <c r="AE59" s="170">
        <v>0</v>
      </c>
      <c r="AF59" s="170">
        <v>5.6648275862068962</v>
      </c>
      <c r="AG59" s="170">
        <v>60.765517241379314</v>
      </c>
      <c r="AH59" s="170">
        <v>8.7149791666666676</v>
      </c>
      <c r="AI59" s="170">
        <v>0.18049999999999999</v>
      </c>
      <c r="AJ59" s="170">
        <v>-51.414791666666659</v>
      </c>
      <c r="AK59" s="170">
        <v>-51.214791666666663</v>
      </c>
      <c r="AL59" s="170">
        <v>-77.610208333333333</v>
      </c>
      <c r="AM59" s="170">
        <v>51.549166666666672</v>
      </c>
      <c r="AN59" s="170">
        <v>51.832500000000003</v>
      </c>
      <c r="AO59" s="170">
        <v>13.542547916666665</v>
      </c>
      <c r="AP59" s="170">
        <v>11.697725</v>
      </c>
      <c r="AQ59" s="170">
        <v>67.12444583333334</v>
      </c>
      <c r="AR59" s="170">
        <v>69.334056250000003</v>
      </c>
      <c r="AS59" s="170">
        <v>38.480049999999999</v>
      </c>
      <c r="AT59" s="170">
        <v>-47.741647916666665</v>
      </c>
      <c r="AU59" s="170">
        <v>-47.204827083333335</v>
      </c>
      <c r="AV59" s="170">
        <v>20.013783333333333</v>
      </c>
      <c r="AW59" s="170">
        <v>19.435949999999998</v>
      </c>
      <c r="AX59" s="170">
        <v>70.46047708333333</v>
      </c>
      <c r="AY59" s="170">
        <v>72.259212500000004</v>
      </c>
      <c r="AZ59" s="170">
        <v>-23.444704166666668</v>
      </c>
      <c r="BA59" s="170">
        <v>-25.455181249999999</v>
      </c>
      <c r="BB59" s="170">
        <v>-334.0958</v>
      </c>
      <c r="BC59" s="170">
        <v>-17.728233333333332</v>
      </c>
      <c r="BD59" s="170">
        <v>-12.654166666666667</v>
      </c>
      <c r="BE59" s="170">
        <v>-12.616666666666665</v>
      </c>
      <c r="BF59" s="170">
        <v>52.773245833333334</v>
      </c>
      <c r="BG59" s="170">
        <v>51.982399999999998</v>
      </c>
      <c r="BH59" s="170">
        <v>-5.7646291666666674</v>
      </c>
      <c r="BI59" s="170">
        <v>0</v>
      </c>
      <c r="BJ59" s="170">
        <v>-29.824827083333332</v>
      </c>
      <c r="BK59" s="170">
        <v>7.7346000000000004</v>
      </c>
      <c r="BL59" s="170">
        <v>6.5998878787878787</v>
      </c>
      <c r="BM59" s="170">
        <v>3.898835416666667</v>
      </c>
      <c r="BN59" s="170">
        <v>371.4826333333333</v>
      </c>
      <c r="BO59" s="170">
        <v>54.631295833333333</v>
      </c>
      <c r="BP59" s="170">
        <v>112.731525</v>
      </c>
      <c r="BQ59" s="170">
        <v>-329.11532083333333</v>
      </c>
      <c r="BR59" s="170">
        <v>428.82134583333328</v>
      </c>
      <c r="BS59" s="170">
        <v>0</v>
      </c>
      <c r="BT59" s="170">
        <v>-74.028779166666666</v>
      </c>
      <c r="BU59" s="170">
        <v>75.904904166666668</v>
      </c>
      <c r="BV59" s="170">
        <v>96.678783333333328</v>
      </c>
      <c r="BW59" s="170">
        <v>25.085208333333334</v>
      </c>
      <c r="BX59" s="170">
        <v>27.399791666666665</v>
      </c>
      <c r="BY59" s="170">
        <v>83.142395833333325</v>
      </c>
      <c r="BZ59" s="170">
        <v>48.500833333333333</v>
      </c>
      <c r="CA59" s="170">
        <v>-78.904925000000006</v>
      </c>
      <c r="CB59" s="170">
        <v>-78.374683333333337</v>
      </c>
      <c r="CC59" s="170">
        <v>145.72094791666666</v>
      </c>
      <c r="CD59" s="170">
        <v>146.34497083333332</v>
      </c>
      <c r="CE59" s="170">
        <v>-6.9106562499999997</v>
      </c>
      <c r="CF59" s="170">
        <v>-50.35428541666667</v>
      </c>
      <c r="CG59" s="170">
        <v>-50.347260416666671</v>
      </c>
      <c r="CH59" s="170">
        <v>-4.3547666666666665</v>
      </c>
      <c r="CI59" s="170">
        <v>-98.227252083333326</v>
      </c>
      <c r="CJ59" s="170">
        <v>0</v>
      </c>
      <c r="CK59" s="170">
        <v>0</v>
      </c>
      <c r="CL59" s="170">
        <v>0</v>
      </c>
      <c r="CM59" s="170">
        <v>196.63124999999999</v>
      </c>
      <c r="CN59" s="170">
        <v>-16.727291666666666</v>
      </c>
      <c r="CO59" s="170">
        <v>56.32710625</v>
      </c>
      <c r="CP59" s="170">
        <v>56.134527083333339</v>
      </c>
      <c r="CQ59" s="170">
        <v>56.700352083333335</v>
      </c>
      <c r="CR59" s="170">
        <v>-45.711979166666666</v>
      </c>
      <c r="CS59" s="170">
        <v>-45.545560416666667</v>
      </c>
      <c r="CT59" s="170">
        <v>0.18201621621621622</v>
      </c>
      <c r="CU59" s="170">
        <v>-5.7878375000000002</v>
      </c>
      <c r="CV59" s="170">
        <v>4.5026833333333336</v>
      </c>
      <c r="CW59" s="170">
        <v>14.446564583333334</v>
      </c>
      <c r="CX59" s="170">
        <v>60.928125000000001</v>
      </c>
      <c r="CY59" s="170">
        <v>33.991875</v>
      </c>
      <c r="CZ59" s="170">
        <v>48.769519791666667</v>
      </c>
      <c r="DA59" s="170">
        <v>46.195987500000001</v>
      </c>
      <c r="DB59" s="170">
        <v>-24.871874999999999</v>
      </c>
      <c r="DC59" s="170">
        <v>-2.8289857142857144</v>
      </c>
      <c r="DD59" s="170">
        <v>98.812483333333333</v>
      </c>
      <c r="DE59" s="170">
        <v>98.033737500000001</v>
      </c>
      <c r="DF59" s="170">
        <v>-83.473220833333329</v>
      </c>
      <c r="DG59" s="170">
        <v>0</v>
      </c>
      <c r="DH59" s="170">
        <v>-25.609308333333331</v>
      </c>
      <c r="DI59" s="170">
        <v>-124.32916666666667</v>
      </c>
      <c r="DJ59" s="170">
        <v>-125.03541666666666</v>
      </c>
      <c r="DK59" s="170">
        <v>28.655034375</v>
      </c>
      <c r="DL59" s="170">
        <v>70.755015624999999</v>
      </c>
      <c r="DM59" s="170">
        <v>39.931975000000001</v>
      </c>
      <c r="DN59" s="170">
        <v>99.896238541666662</v>
      </c>
      <c r="DO59" s="170">
        <v>70.333333333333329</v>
      </c>
      <c r="DP59" s="170">
        <v>-3.6468750000000001</v>
      </c>
      <c r="DQ59" s="170">
        <v>58.339578125000003</v>
      </c>
      <c r="DR59" s="170">
        <v>82.784520833333318</v>
      </c>
      <c r="DS59" s="170">
        <v>-16.711041666666667</v>
      </c>
      <c r="DT59" s="170">
        <v>-16.866041666666668</v>
      </c>
      <c r="DU59" s="170">
        <v>93.977291666666659</v>
      </c>
      <c r="DV59" s="170">
        <v>70.088229166666665</v>
      </c>
      <c r="DW59" s="170">
        <v>83.571595833333333</v>
      </c>
      <c r="DX59" s="170">
        <v>82.25190208333332</v>
      </c>
      <c r="DY59" s="170">
        <v>-78.005095833333328</v>
      </c>
      <c r="DZ59" s="170">
        <v>-76.158714583333335</v>
      </c>
      <c r="EA59" s="170">
        <v>177.39688333333331</v>
      </c>
      <c r="EB59" s="170">
        <v>129.81184166666665</v>
      </c>
      <c r="EC59" s="170">
        <v>125.13861875000001</v>
      </c>
      <c r="ED59" s="170">
        <v>126.84257291666667</v>
      </c>
      <c r="EE59" s="170">
        <v>56.040312499999999</v>
      </c>
      <c r="EF59" s="170">
        <v>30.682352083333331</v>
      </c>
      <c r="EG59" s="170">
        <v>-23.375250000000001</v>
      </c>
      <c r="EH59" s="170">
        <v>339.57572499999998</v>
      </c>
      <c r="EI59" s="170">
        <v>198.39753958333333</v>
      </c>
      <c r="EJ59" s="170">
        <v>0</v>
      </c>
      <c r="EK59" s="170">
        <v>-31.139964583333331</v>
      </c>
      <c r="EL59" s="170">
        <v>-28.296166666666664</v>
      </c>
      <c r="EM59" s="170">
        <v>18.578343749999998</v>
      </c>
      <c r="EN59" s="170">
        <v>10.0945</v>
      </c>
      <c r="EO59" s="170">
        <v>9.2892583333333327</v>
      </c>
      <c r="EP59" s="170">
        <v>80.388249999999999</v>
      </c>
      <c r="EQ59" s="170">
        <v>-77.754597916666668</v>
      </c>
      <c r="ER59" s="170">
        <v>-79.053331249999999</v>
      </c>
      <c r="ES59" s="170">
        <v>-3.9799041666666666</v>
      </c>
      <c r="ET59" s="170">
        <v>2.2987500000000001</v>
      </c>
      <c r="EU59" s="170">
        <v>-9.0835416666666671</v>
      </c>
      <c r="EV59" s="170">
        <v>47.512500000000003</v>
      </c>
      <c r="EW59" s="170">
        <v>16.905068750000002</v>
      </c>
      <c r="EX59" s="170">
        <v>-49.642920833333328</v>
      </c>
      <c r="EY59" s="170">
        <v>-35.994637500000003</v>
      </c>
      <c r="EZ59" s="170">
        <v>-35.175864583333336</v>
      </c>
      <c r="FA59" s="170">
        <v>6.3431583333333341</v>
      </c>
      <c r="FB59" s="170">
        <v>-28.307195833333331</v>
      </c>
      <c r="FC59" s="170">
        <v>18.369204166666666</v>
      </c>
      <c r="FD59" s="170">
        <v>23.256877083333332</v>
      </c>
      <c r="FE59" s="170">
        <v>0</v>
      </c>
      <c r="FF59" s="170">
        <v>22.828250000000001</v>
      </c>
      <c r="FG59" s="170">
        <v>27.906820833333331</v>
      </c>
      <c r="FH59" s="170">
        <v>28.267277083333333</v>
      </c>
      <c r="FI59" s="170">
        <v>27.245691666666666</v>
      </c>
      <c r="FJ59" s="170">
        <v>78.962627083333331</v>
      </c>
      <c r="FK59" s="170">
        <v>78.737611458333333</v>
      </c>
      <c r="FL59" s="170">
        <v>-123.54787708333332</v>
      </c>
      <c r="FM59" s="170">
        <v>80.333258333333333</v>
      </c>
      <c r="FN59" s="170">
        <v>80.103364583333331</v>
      </c>
      <c r="FO59" s="170">
        <v>-102.90926041666667</v>
      </c>
      <c r="FP59" s="170">
        <v>-98.910150000000002</v>
      </c>
      <c r="FQ59" s="170">
        <v>-22.095822916666666</v>
      </c>
      <c r="FR59" s="170">
        <v>-38.467395833333335</v>
      </c>
      <c r="FS59" s="170">
        <v>10.783149999999999</v>
      </c>
      <c r="FT59" s="170">
        <v>1.005290625</v>
      </c>
      <c r="FU59" s="170">
        <v>-6.8028124999999999</v>
      </c>
      <c r="FV59" s="170">
        <v>18.554479166666667</v>
      </c>
      <c r="FW59" s="170">
        <v>-21.884166666666665</v>
      </c>
      <c r="FX59" s="170">
        <v>10.0258</v>
      </c>
      <c r="FY59" s="170">
        <v>-14.5618125</v>
      </c>
      <c r="FZ59" s="170">
        <v>0.3404375</v>
      </c>
      <c r="GA59" s="170">
        <v>10.43056</v>
      </c>
      <c r="GB59" s="170">
        <v>34.666041666666665</v>
      </c>
      <c r="GC59" s="170">
        <v>100.93648541666667</v>
      </c>
      <c r="GD59" s="170">
        <v>104.88461458333332</v>
      </c>
      <c r="GE59" s="170">
        <v>14.8590625</v>
      </c>
      <c r="GF59" s="170">
        <v>88.596147916666666</v>
      </c>
      <c r="GG59" s="170">
        <v>21.043749999999999</v>
      </c>
      <c r="GH59" s="170">
        <v>-19.066075000000001</v>
      </c>
      <c r="GI59" s="170">
        <v>4.1915770833333337</v>
      </c>
      <c r="GJ59" s="170">
        <v>4.605479166666667</v>
      </c>
      <c r="GK59" s="170">
        <v>1.8422895833333335</v>
      </c>
      <c r="GL59" s="170">
        <v>0</v>
      </c>
      <c r="GM59" s="170">
        <v>0</v>
      </c>
      <c r="GN59" s="170">
        <v>-15.700436</v>
      </c>
      <c r="GO59" s="170">
        <v>-33.571172916666669</v>
      </c>
      <c r="GP59" s="170">
        <v>21.802933333333332</v>
      </c>
      <c r="GQ59" s="170">
        <v>35.006061458333335</v>
      </c>
      <c r="GR59" s="170">
        <v>57.81591770833333</v>
      </c>
      <c r="GS59" s="170">
        <v>59.133376041666672</v>
      </c>
      <c r="GT59" s="170">
        <v>-161.16530416666666</v>
      </c>
      <c r="GU59" s="170">
        <v>-25.267975</v>
      </c>
      <c r="GV59" s="170">
        <v>30.875002083333332</v>
      </c>
      <c r="GW59" s="170">
        <v>-46.247791666666664</v>
      </c>
      <c r="GX59" s="170">
        <v>10.312873958333332</v>
      </c>
      <c r="GY59" s="170">
        <v>9.8694500000000005</v>
      </c>
      <c r="GZ59" s="170">
        <v>9.4948166666666669</v>
      </c>
      <c r="HA59" s="170">
        <v>11.769156756756757</v>
      </c>
      <c r="HB59" s="170">
        <v>126.4612375</v>
      </c>
      <c r="HC59" s="170">
        <v>126.96710416666667</v>
      </c>
      <c r="HD59" s="170">
        <v>258.73611111111114</v>
      </c>
      <c r="HE59" s="170">
        <v>-259.13298947368418</v>
      </c>
      <c r="HF59" s="170">
        <v>-560.20305937499995</v>
      </c>
      <c r="HG59" s="170">
        <v>560.74687386363632</v>
      </c>
      <c r="HH59" s="170">
        <v>450.62760833333328</v>
      </c>
      <c r="HI59" s="170">
        <v>-122.27539166666666</v>
      </c>
      <c r="HJ59" s="170">
        <v>-119.83366666666667</v>
      </c>
      <c r="HK59" s="170">
        <v>-59.258652083333331</v>
      </c>
      <c r="HL59" s="170">
        <v>-51.187841666666671</v>
      </c>
      <c r="HM59" s="170">
        <v>74.827606250000002</v>
      </c>
      <c r="HN59" s="170">
        <v>74.300860416666666</v>
      </c>
      <c r="HO59" s="170">
        <v>-76.90336666666667</v>
      </c>
      <c r="HP59" s="170">
        <v>-82.829438461538459</v>
      </c>
      <c r="HQ59" s="170">
        <v>22.326931034482758</v>
      </c>
      <c r="HR59" s="170">
        <v>21.922324137931035</v>
      </c>
      <c r="HS59" s="170">
        <v>-51.777204166666671</v>
      </c>
      <c r="HT59" s="170">
        <v>-51.655085416666665</v>
      </c>
      <c r="HU59" s="170">
        <v>81.536041666666662</v>
      </c>
      <c r="HV59" s="170">
        <v>81.011250000000004</v>
      </c>
      <c r="HW59" s="170">
        <v>17.606896551724137</v>
      </c>
      <c r="HX59" s="170">
        <v>17.582758620689653</v>
      </c>
      <c r="HY59" s="170">
        <v>21.043314583333331</v>
      </c>
      <c r="HZ59" s="170">
        <v>16.966666666666665</v>
      </c>
      <c r="IA59" s="170">
        <v>-316.4792333333333</v>
      </c>
      <c r="IB59" s="170">
        <v>85.675495833333329</v>
      </c>
      <c r="IC59" s="170">
        <v>85.439466666666661</v>
      </c>
      <c r="ID59" s="170">
        <v>17.086206896551722</v>
      </c>
      <c r="IE59" s="170">
        <v>-25.737931034482759</v>
      </c>
      <c r="IF59" s="170">
        <v>-20.937931034482759</v>
      </c>
      <c r="IG59" s="170">
        <v>-20.789655172413791</v>
      </c>
      <c r="IH59" s="170">
        <v>1.3255583333333334</v>
      </c>
      <c r="II59" s="170">
        <v>1.1775695652173914</v>
      </c>
      <c r="IJ59" s="170">
        <v>-440.4172416666666</v>
      </c>
      <c r="IK59" s="170">
        <v>-173.30489166666666</v>
      </c>
      <c r="IL59" s="170">
        <v>339.86450416666668</v>
      </c>
      <c r="IM59" s="170">
        <v>273.71401041666667</v>
      </c>
      <c r="IN59" s="170">
        <v>0.82635416666666661</v>
      </c>
      <c r="IO59" s="170">
        <v>-261.51158958333332</v>
      </c>
      <c r="IP59" s="170">
        <v>259.54576666666662</v>
      </c>
      <c r="IQ59" s="170">
        <v>-141.64558541666665</v>
      </c>
      <c r="IR59" s="170">
        <v>-151.03158958333333</v>
      </c>
      <c r="IS59" s="170">
        <v>-255.72704375000001</v>
      </c>
      <c r="IT59" s="170">
        <v>98.278077083333329</v>
      </c>
      <c r="IU59" s="170">
        <v>98.42135833333333</v>
      </c>
      <c r="IV59" s="170">
        <v>143.83630625000001</v>
      </c>
      <c r="IW59" s="170">
        <v>-321.70487708333332</v>
      </c>
      <c r="IX59" s="170">
        <v>155.53901666666667</v>
      </c>
      <c r="IY59" s="170">
        <v>-167.13462708333333</v>
      </c>
      <c r="IZ59" s="170">
        <v>168.03516041666666</v>
      </c>
      <c r="JA59" s="170">
        <v>-8.3392729166666655</v>
      </c>
      <c r="JB59" s="170">
        <v>21.679562499999999</v>
      </c>
      <c r="JC59" s="170">
        <v>12.595000000000001</v>
      </c>
      <c r="JD59" s="170">
        <v>5.9309186046511631</v>
      </c>
      <c r="JE59" s="170">
        <v>5.9460930232558145</v>
      </c>
      <c r="JF59" s="170">
        <v>-12.661666666666665</v>
      </c>
      <c r="JG59" s="170">
        <v>-14.021666666666667</v>
      </c>
      <c r="JH59" s="170">
        <v>0</v>
      </c>
      <c r="JI59" s="170">
        <v>14.993187499999999</v>
      </c>
      <c r="JJ59" s="170">
        <v>-22.474683333333331</v>
      </c>
      <c r="JK59" s="170">
        <v>-43.541039583333337</v>
      </c>
      <c r="JL59" s="170">
        <v>21.26896551724138</v>
      </c>
      <c r="JM59" s="170">
        <v>52.022416666666665</v>
      </c>
      <c r="JN59" s="170">
        <v>51.930500000000002</v>
      </c>
      <c r="JO59" s="170">
        <v>10.244235</v>
      </c>
      <c r="JP59" s="170">
        <v>12.206075</v>
      </c>
      <c r="JQ59" s="170">
        <v>48.671629166666669</v>
      </c>
      <c r="JR59" s="170">
        <v>48.38510625</v>
      </c>
      <c r="JS59" s="170">
        <v>48.808750000000003</v>
      </c>
      <c r="JT59" s="170">
        <v>0</v>
      </c>
      <c r="JU59" s="170">
        <v>26.917241379310344</v>
      </c>
      <c r="JV59" s="170">
        <v>19.466754166666668</v>
      </c>
      <c r="JW59" s="170">
        <v>8.5368750000000002</v>
      </c>
      <c r="JX59" s="170">
        <v>0</v>
      </c>
      <c r="JY59" s="170">
        <v>-51.026464583333329</v>
      </c>
      <c r="JZ59" s="170">
        <v>81.363074999999995</v>
      </c>
      <c r="KA59" s="170">
        <v>60.678162499999999</v>
      </c>
      <c r="KB59" s="170">
        <v>-50.217279166666671</v>
      </c>
      <c r="KC59" s="170">
        <v>-79.718652083333325</v>
      </c>
      <c r="KD59" s="170">
        <v>50.332133333333338</v>
      </c>
      <c r="KE59" s="170">
        <v>29.239983333333331</v>
      </c>
      <c r="KF59" s="170">
        <v>-37.403448275862068</v>
      </c>
      <c r="KG59" s="170">
        <v>37.903448275862068</v>
      </c>
      <c r="KH59" s="170">
        <v>-107.46151666666667</v>
      </c>
      <c r="KI59" s="170">
        <v>235.89672083333332</v>
      </c>
    </row>
    <row r="60" spans="1:295" ht="14.4" customHeight="1" x14ac:dyDescent="0.3">
      <c r="A60" s="227" t="s">
        <v>2427</v>
      </c>
      <c r="B60" s="227"/>
      <c r="C60" s="158" t="s">
        <v>199</v>
      </c>
      <c r="D60" s="158" t="s">
        <v>199</v>
      </c>
      <c r="E60" s="158" t="s">
        <v>199</v>
      </c>
      <c r="F60" s="158" t="s">
        <v>199</v>
      </c>
      <c r="G60" s="158" t="s">
        <v>199</v>
      </c>
      <c r="H60" s="158" t="s">
        <v>2428</v>
      </c>
      <c r="I60" s="158" t="s">
        <v>199</v>
      </c>
      <c r="J60" s="158" t="s">
        <v>199</v>
      </c>
      <c r="K60" s="158" t="s">
        <v>2428</v>
      </c>
      <c r="L60" s="158" t="s">
        <v>199</v>
      </c>
      <c r="M60" s="158" t="s">
        <v>199</v>
      </c>
      <c r="N60" s="158" t="s">
        <v>199</v>
      </c>
      <c r="O60" s="158" t="s">
        <v>199</v>
      </c>
      <c r="P60" s="158" t="s">
        <v>199</v>
      </c>
      <c r="Q60" s="158" t="s">
        <v>199</v>
      </c>
      <c r="R60" s="158" t="s">
        <v>199</v>
      </c>
      <c r="S60" s="158" t="s">
        <v>199</v>
      </c>
      <c r="T60" s="158" t="s">
        <v>199</v>
      </c>
      <c r="U60" s="158" t="s">
        <v>199</v>
      </c>
      <c r="V60" s="158" t="s">
        <v>199</v>
      </c>
      <c r="W60" s="158" t="s">
        <v>199</v>
      </c>
      <c r="X60" s="158" t="s">
        <v>2428</v>
      </c>
      <c r="Y60" s="158" t="s">
        <v>2428</v>
      </c>
      <c r="Z60" s="158" t="s">
        <v>2428</v>
      </c>
      <c r="AA60" s="158" t="s">
        <v>199</v>
      </c>
      <c r="AB60" s="158" t="s">
        <v>2428</v>
      </c>
      <c r="AC60" s="158" t="s">
        <v>199</v>
      </c>
      <c r="AD60" s="158" t="s">
        <v>199</v>
      </c>
      <c r="AE60" s="158" t="s">
        <v>2428</v>
      </c>
      <c r="AF60" s="158" t="s">
        <v>199</v>
      </c>
      <c r="AG60" s="158" t="s">
        <v>199</v>
      </c>
      <c r="AH60" s="158" t="s">
        <v>199</v>
      </c>
      <c r="AI60" s="158" t="s">
        <v>199</v>
      </c>
      <c r="AJ60" s="158" t="s">
        <v>199</v>
      </c>
      <c r="AK60" s="158" t="s">
        <v>199</v>
      </c>
      <c r="AL60" s="158" t="s">
        <v>2428</v>
      </c>
      <c r="AM60" s="158" t="s">
        <v>199</v>
      </c>
      <c r="AN60" s="158" t="s">
        <v>199</v>
      </c>
      <c r="AO60" s="158" t="s">
        <v>199</v>
      </c>
      <c r="AP60" s="158" t="s">
        <v>2428</v>
      </c>
      <c r="AQ60" s="158" t="s">
        <v>199</v>
      </c>
      <c r="AR60" s="158" t="s">
        <v>199</v>
      </c>
      <c r="AS60" s="158" t="s">
        <v>199</v>
      </c>
      <c r="AT60" s="158" t="s">
        <v>199</v>
      </c>
      <c r="AU60" s="158" t="s">
        <v>199</v>
      </c>
      <c r="AV60" s="158" t="s">
        <v>2428</v>
      </c>
      <c r="AW60" s="158" t="s">
        <v>2428</v>
      </c>
      <c r="AX60" s="158" t="s">
        <v>199</v>
      </c>
      <c r="AY60" s="158" t="s">
        <v>199</v>
      </c>
      <c r="AZ60" s="158" t="s">
        <v>199</v>
      </c>
      <c r="BA60" s="158" t="s">
        <v>199</v>
      </c>
      <c r="BB60" s="158" t="s">
        <v>199</v>
      </c>
      <c r="BC60" s="158" t="s">
        <v>2428</v>
      </c>
      <c r="BD60" s="158" t="s">
        <v>2428</v>
      </c>
      <c r="BE60" s="158" t="s">
        <v>2428</v>
      </c>
      <c r="BF60" s="158" t="s">
        <v>199</v>
      </c>
      <c r="BG60" s="158" t="s">
        <v>199</v>
      </c>
      <c r="BH60" s="158" t="s">
        <v>2428</v>
      </c>
      <c r="BI60" s="158" t="s">
        <v>2428</v>
      </c>
      <c r="BJ60" s="158" t="s">
        <v>2428</v>
      </c>
      <c r="BK60" s="158" t="s">
        <v>2428</v>
      </c>
      <c r="BL60" s="158" t="s">
        <v>2428</v>
      </c>
      <c r="BM60" s="158" t="s">
        <v>2428</v>
      </c>
      <c r="BN60" s="158" t="s">
        <v>199</v>
      </c>
      <c r="BO60" s="158" t="s">
        <v>199</v>
      </c>
      <c r="BP60" s="158" t="s">
        <v>199</v>
      </c>
      <c r="BQ60" s="158" t="s">
        <v>2428</v>
      </c>
      <c r="BR60" s="158" t="s">
        <v>2428</v>
      </c>
      <c r="BS60" s="158" t="s">
        <v>2428</v>
      </c>
      <c r="BT60" s="158" t="s">
        <v>2428</v>
      </c>
      <c r="BU60" s="158" t="s">
        <v>2428</v>
      </c>
      <c r="BV60" s="158" t="s">
        <v>2428</v>
      </c>
      <c r="BW60" s="158" t="s">
        <v>2428</v>
      </c>
      <c r="BX60" s="158" t="s">
        <v>2429</v>
      </c>
      <c r="BY60" s="158" t="s">
        <v>2428</v>
      </c>
      <c r="BZ60" s="158" t="s">
        <v>2428</v>
      </c>
      <c r="CA60" s="158" t="s">
        <v>2428</v>
      </c>
      <c r="CB60" s="158" t="s">
        <v>2428</v>
      </c>
      <c r="CC60" s="158" t="s">
        <v>2428</v>
      </c>
      <c r="CD60" s="158" t="s">
        <v>2428</v>
      </c>
      <c r="CE60" s="158" t="s">
        <v>2428</v>
      </c>
      <c r="CF60" s="158" t="s">
        <v>2428</v>
      </c>
      <c r="CG60" s="158" t="s">
        <v>2428</v>
      </c>
      <c r="CH60" s="158" t="s">
        <v>2428</v>
      </c>
      <c r="CI60" s="158" t="s">
        <v>2428</v>
      </c>
      <c r="CJ60" s="158" t="s">
        <v>2428</v>
      </c>
      <c r="CK60" s="158" t="s">
        <v>2428</v>
      </c>
      <c r="CL60" s="158" t="s">
        <v>2428</v>
      </c>
      <c r="CM60" s="158" t="s">
        <v>2428</v>
      </c>
      <c r="CN60" s="158" t="s">
        <v>2428</v>
      </c>
      <c r="CO60" s="158" t="s">
        <v>2428</v>
      </c>
      <c r="CP60" s="158" t="s">
        <v>2428</v>
      </c>
      <c r="CQ60" s="158" t="s">
        <v>2428</v>
      </c>
      <c r="CR60" s="158" t="s">
        <v>2428</v>
      </c>
      <c r="CS60" s="158" t="s">
        <v>2428</v>
      </c>
      <c r="CT60" s="158" t="s">
        <v>2428</v>
      </c>
      <c r="CU60" s="158" t="s">
        <v>2428</v>
      </c>
      <c r="CV60" s="158" t="s">
        <v>2428</v>
      </c>
      <c r="CW60" s="158" t="s">
        <v>2428</v>
      </c>
      <c r="CX60" s="158" t="s">
        <v>2428</v>
      </c>
      <c r="CY60" s="158" t="s">
        <v>2428</v>
      </c>
      <c r="CZ60" s="158" t="s">
        <v>2428</v>
      </c>
      <c r="DA60" s="158" t="s">
        <v>2428</v>
      </c>
      <c r="DB60" s="158" t="s">
        <v>2428</v>
      </c>
      <c r="DC60" s="158" t="s">
        <v>2428</v>
      </c>
      <c r="DD60" s="158" t="s">
        <v>2428</v>
      </c>
      <c r="DE60" s="158" t="s">
        <v>2428</v>
      </c>
      <c r="DF60" s="158" t="s">
        <v>2428</v>
      </c>
      <c r="DG60" s="158" t="s">
        <v>2428</v>
      </c>
      <c r="DH60" s="158" t="s">
        <v>2428</v>
      </c>
      <c r="DI60" s="158" t="s">
        <v>2428</v>
      </c>
      <c r="DJ60" s="158" t="s">
        <v>2428</v>
      </c>
      <c r="DK60" s="158" t="s">
        <v>2428</v>
      </c>
      <c r="DL60" s="158" t="s">
        <v>2428</v>
      </c>
      <c r="DM60" s="158" t="s">
        <v>2428</v>
      </c>
      <c r="DN60" s="158" t="s">
        <v>2428</v>
      </c>
      <c r="DO60" s="158" t="s">
        <v>2428</v>
      </c>
      <c r="DP60" s="158" t="s">
        <v>2428</v>
      </c>
      <c r="DQ60" s="158" t="s">
        <v>2428</v>
      </c>
      <c r="DR60" s="158" t="s">
        <v>2428</v>
      </c>
      <c r="DS60" s="158" t="s">
        <v>2428</v>
      </c>
      <c r="DT60" s="158" t="s">
        <v>2428</v>
      </c>
      <c r="DU60" s="158" t="s">
        <v>2428</v>
      </c>
      <c r="DV60" s="158" t="s">
        <v>2428</v>
      </c>
      <c r="DW60" s="158" t="s">
        <v>2428</v>
      </c>
      <c r="DX60" s="158" t="s">
        <v>2428</v>
      </c>
      <c r="DY60" s="158" t="s">
        <v>2428</v>
      </c>
      <c r="DZ60" s="158" t="s">
        <v>2428</v>
      </c>
      <c r="EA60" s="158" t="s">
        <v>2428</v>
      </c>
      <c r="EB60" s="158" t="s">
        <v>2428</v>
      </c>
      <c r="EC60" s="158" t="s">
        <v>2428</v>
      </c>
      <c r="ED60" s="158" t="s">
        <v>2428</v>
      </c>
      <c r="EE60" s="158" t="s">
        <v>2428</v>
      </c>
      <c r="EF60" s="158" t="s">
        <v>2428</v>
      </c>
      <c r="EG60" s="158" t="s">
        <v>2428</v>
      </c>
      <c r="EH60" s="158" t="s">
        <v>2428</v>
      </c>
      <c r="EI60" s="158" t="s">
        <v>2428</v>
      </c>
      <c r="EJ60" s="158" t="s">
        <v>2428</v>
      </c>
      <c r="EK60" s="158" t="s">
        <v>2428</v>
      </c>
      <c r="EL60" s="158" t="s">
        <v>2428</v>
      </c>
      <c r="EM60" s="158" t="s">
        <v>2428</v>
      </c>
      <c r="EN60" s="158" t="s">
        <v>2428</v>
      </c>
      <c r="EO60" s="158" t="s">
        <v>2428</v>
      </c>
      <c r="EP60" s="158" t="s">
        <v>2428</v>
      </c>
      <c r="EQ60" s="158" t="s">
        <v>2428</v>
      </c>
      <c r="ER60" s="158" t="s">
        <v>2428</v>
      </c>
      <c r="ES60" s="158" t="s">
        <v>2428</v>
      </c>
      <c r="ET60" s="158" t="s">
        <v>2428</v>
      </c>
      <c r="EU60" s="158" t="s">
        <v>2428</v>
      </c>
      <c r="EV60" s="158" t="s">
        <v>2428</v>
      </c>
      <c r="EW60" s="158" t="s">
        <v>2428</v>
      </c>
      <c r="EX60" s="158" t="s">
        <v>2428</v>
      </c>
      <c r="EY60" s="158" t="s">
        <v>2428</v>
      </c>
      <c r="EZ60" s="158" t="s">
        <v>2428</v>
      </c>
      <c r="FA60" s="158" t="s">
        <v>2428</v>
      </c>
      <c r="FB60" s="158" t="s">
        <v>2428</v>
      </c>
      <c r="FC60" s="158" t="s">
        <v>2428</v>
      </c>
      <c r="FD60" s="158" t="s">
        <v>2428</v>
      </c>
      <c r="FE60" s="158" t="s">
        <v>2428</v>
      </c>
      <c r="FF60" s="158" t="s">
        <v>2428</v>
      </c>
      <c r="FG60" s="158" t="s">
        <v>2428</v>
      </c>
      <c r="FH60" s="158" t="s">
        <v>2428</v>
      </c>
      <c r="FI60" s="158" t="s">
        <v>2428</v>
      </c>
      <c r="FJ60" s="158" t="s">
        <v>2428</v>
      </c>
      <c r="FK60" s="158" t="s">
        <v>2428</v>
      </c>
      <c r="FL60" s="158" t="s">
        <v>2428</v>
      </c>
      <c r="FM60" s="158" t="s">
        <v>2428</v>
      </c>
      <c r="FN60" s="158" t="s">
        <v>2428</v>
      </c>
      <c r="FO60" s="158" t="s">
        <v>2428</v>
      </c>
      <c r="FP60" s="158" t="s">
        <v>2428</v>
      </c>
      <c r="FQ60" s="158" t="s">
        <v>2428</v>
      </c>
      <c r="FR60" s="158" t="s">
        <v>2428</v>
      </c>
      <c r="FS60" s="158" t="s">
        <v>2428</v>
      </c>
      <c r="FT60" s="158" t="s">
        <v>2428</v>
      </c>
      <c r="FU60" s="158" t="s">
        <v>2428</v>
      </c>
      <c r="FV60" s="158" t="s">
        <v>2428</v>
      </c>
      <c r="FW60" s="158" t="s">
        <v>2428</v>
      </c>
      <c r="FX60" s="158" t="s">
        <v>2428</v>
      </c>
      <c r="FY60" s="158" t="s">
        <v>2428</v>
      </c>
      <c r="FZ60" s="158" t="s">
        <v>2428</v>
      </c>
      <c r="GA60" s="158" t="s">
        <v>2428</v>
      </c>
      <c r="GB60" s="158" t="s">
        <v>2428</v>
      </c>
      <c r="GC60" s="158" t="s">
        <v>2428</v>
      </c>
      <c r="GD60" s="158" t="s">
        <v>2428</v>
      </c>
      <c r="GE60" s="158" t="s">
        <v>2428</v>
      </c>
      <c r="GF60" s="158" t="s">
        <v>2428</v>
      </c>
      <c r="GG60" s="158" t="s">
        <v>2428</v>
      </c>
      <c r="GH60" s="158" t="s">
        <v>2428</v>
      </c>
      <c r="GI60" s="158" t="s">
        <v>2428</v>
      </c>
      <c r="GJ60" s="158" t="s">
        <v>2428</v>
      </c>
      <c r="GK60" s="158" t="s">
        <v>2428</v>
      </c>
      <c r="GL60" s="158" t="s">
        <v>2428</v>
      </c>
      <c r="GM60" s="158" t="s">
        <v>2428</v>
      </c>
      <c r="GN60" s="158" t="s">
        <v>2428</v>
      </c>
      <c r="GO60" s="158" t="s">
        <v>2428</v>
      </c>
      <c r="GP60" s="158" t="s">
        <v>2428</v>
      </c>
      <c r="GQ60" s="158" t="s">
        <v>2428</v>
      </c>
      <c r="GR60" s="158" t="s">
        <v>2428</v>
      </c>
      <c r="GS60" s="158" t="s">
        <v>2428</v>
      </c>
      <c r="GT60" s="158" t="s">
        <v>2428</v>
      </c>
      <c r="GU60" s="158" t="s">
        <v>2428</v>
      </c>
      <c r="GV60" s="158" t="s">
        <v>2428</v>
      </c>
      <c r="GW60" s="158" t="s">
        <v>2428</v>
      </c>
      <c r="GX60" s="158" t="s">
        <v>2428</v>
      </c>
      <c r="GY60" s="158" t="s">
        <v>2428</v>
      </c>
      <c r="GZ60" s="158" t="s">
        <v>2428</v>
      </c>
      <c r="HA60" s="158" t="s">
        <v>2428</v>
      </c>
      <c r="HB60" s="158" t="s">
        <v>2428</v>
      </c>
      <c r="HC60" s="158" t="s">
        <v>2428</v>
      </c>
      <c r="HD60" s="158" t="s">
        <v>2428</v>
      </c>
      <c r="HE60" s="158" t="s">
        <v>2429</v>
      </c>
      <c r="HF60" s="158" t="s">
        <v>2429</v>
      </c>
      <c r="HG60" s="158" t="s">
        <v>2429</v>
      </c>
      <c r="HH60" s="158" t="s">
        <v>2429</v>
      </c>
      <c r="HI60" s="158" t="s">
        <v>2429</v>
      </c>
      <c r="HJ60" s="158" t="s">
        <v>2429</v>
      </c>
      <c r="HK60" s="158" t="s">
        <v>2429</v>
      </c>
      <c r="HL60" s="158" t="s">
        <v>2429</v>
      </c>
      <c r="HM60" s="158" t="s">
        <v>2429</v>
      </c>
      <c r="HN60" s="158" t="s">
        <v>2429</v>
      </c>
      <c r="HO60" s="158" t="s">
        <v>2429</v>
      </c>
      <c r="HP60" s="158" t="s">
        <v>2429</v>
      </c>
      <c r="HQ60" s="158" t="s">
        <v>2429</v>
      </c>
      <c r="HR60" s="158" t="s">
        <v>2429</v>
      </c>
      <c r="HS60" s="158" t="s">
        <v>2429</v>
      </c>
      <c r="HT60" s="158" t="s">
        <v>2429</v>
      </c>
      <c r="HU60" s="158" t="s">
        <v>2429</v>
      </c>
      <c r="HV60" s="158" t="s">
        <v>2429</v>
      </c>
      <c r="HW60" s="158" t="s">
        <v>2429</v>
      </c>
      <c r="HX60" s="158" t="s">
        <v>2429</v>
      </c>
      <c r="HY60" s="158" t="s">
        <v>2429</v>
      </c>
      <c r="HZ60" s="158" t="s">
        <v>2429</v>
      </c>
      <c r="IA60" s="158" t="s">
        <v>2429</v>
      </c>
      <c r="IB60" s="158" t="s">
        <v>2429</v>
      </c>
      <c r="IC60" s="158" t="s">
        <v>2429</v>
      </c>
      <c r="ID60" s="158" t="s">
        <v>2429</v>
      </c>
      <c r="IE60" s="158" t="s">
        <v>2429</v>
      </c>
      <c r="IF60" s="158" t="s">
        <v>2429</v>
      </c>
      <c r="IG60" s="158" t="s">
        <v>2429</v>
      </c>
      <c r="IH60" s="158" t="s">
        <v>2429</v>
      </c>
      <c r="II60" s="158" t="s">
        <v>2429</v>
      </c>
      <c r="IJ60" s="158" t="s">
        <v>2429</v>
      </c>
      <c r="IK60" s="158" t="s">
        <v>2429</v>
      </c>
      <c r="IL60" s="158" t="s">
        <v>2429</v>
      </c>
      <c r="IM60" s="158" t="s">
        <v>2429</v>
      </c>
      <c r="IN60" s="158" t="s">
        <v>2429</v>
      </c>
      <c r="IO60" s="158" t="s">
        <v>2429</v>
      </c>
      <c r="IP60" s="158" t="s">
        <v>2429</v>
      </c>
      <c r="IQ60" s="158" t="s">
        <v>2429</v>
      </c>
      <c r="IR60" s="158" t="s">
        <v>199</v>
      </c>
      <c r="IS60" s="158" t="s">
        <v>2428</v>
      </c>
      <c r="IT60" s="158" t="s">
        <v>2429</v>
      </c>
      <c r="IU60" s="158" t="s">
        <v>2429</v>
      </c>
      <c r="IV60" s="158" t="s">
        <v>2429</v>
      </c>
      <c r="IW60" s="158" t="s">
        <v>199</v>
      </c>
      <c r="IX60" s="158" t="s">
        <v>199</v>
      </c>
      <c r="IY60" s="158" t="s">
        <v>199</v>
      </c>
      <c r="IZ60" s="158" t="s">
        <v>199</v>
      </c>
      <c r="JA60" s="158" t="s">
        <v>2428</v>
      </c>
      <c r="JB60" s="158" t="s">
        <v>2429</v>
      </c>
      <c r="JC60" s="158" t="s">
        <v>2428</v>
      </c>
      <c r="JD60" s="158" t="s">
        <v>2429</v>
      </c>
      <c r="JE60" s="158" t="s">
        <v>2429</v>
      </c>
      <c r="JF60" s="158" t="s">
        <v>2429</v>
      </c>
      <c r="JG60" s="158" t="s">
        <v>2429</v>
      </c>
      <c r="JH60" s="158" t="s">
        <v>2428</v>
      </c>
      <c r="JI60" s="158" t="s">
        <v>2428</v>
      </c>
      <c r="JJ60" s="158" t="s">
        <v>2428</v>
      </c>
      <c r="JK60" s="158" t="s">
        <v>2428</v>
      </c>
      <c r="JL60" s="158" t="s">
        <v>2429</v>
      </c>
      <c r="JM60" s="158" t="s">
        <v>2428</v>
      </c>
      <c r="JN60" s="158" t="s">
        <v>2428</v>
      </c>
      <c r="JO60" s="158" t="s">
        <v>2429</v>
      </c>
      <c r="JP60" s="158" t="s">
        <v>2429</v>
      </c>
      <c r="JQ60" s="158" t="s">
        <v>2429</v>
      </c>
      <c r="JR60" s="158" t="s">
        <v>2429</v>
      </c>
      <c r="JS60" s="158" t="s">
        <v>2428</v>
      </c>
      <c r="JT60" s="158" t="s">
        <v>2428</v>
      </c>
      <c r="JU60" s="158" t="s">
        <v>2429</v>
      </c>
      <c r="JV60" s="158" t="s">
        <v>2429</v>
      </c>
      <c r="JW60" s="158" t="s">
        <v>2429</v>
      </c>
      <c r="JX60" s="158" t="s">
        <v>2429</v>
      </c>
      <c r="JY60" s="158" t="s">
        <v>2429</v>
      </c>
      <c r="JZ60" s="158" t="s">
        <v>2429</v>
      </c>
      <c r="KA60" s="158" t="s">
        <v>2429</v>
      </c>
      <c r="KB60" s="158" t="s">
        <v>2429</v>
      </c>
      <c r="KC60" s="158" t="s">
        <v>2429</v>
      </c>
      <c r="KD60" s="158" t="s">
        <v>2429</v>
      </c>
      <c r="KE60" s="158" t="s">
        <v>2429</v>
      </c>
      <c r="KF60" s="158" t="s">
        <v>2429</v>
      </c>
      <c r="KG60" s="158" t="s">
        <v>2429</v>
      </c>
      <c r="KH60" s="158" t="s">
        <v>2428</v>
      </c>
      <c r="KI60" s="158" t="s">
        <v>2428</v>
      </c>
    </row>
    <row r="61" spans="1:295" ht="27" customHeight="1" x14ac:dyDescent="0.3">
      <c r="A61" s="227" t="s">
        <v>3</v>
      </c>
      <c r="B61" s="227"/>
      <c r="C61" s="228" t="s">
        <v>56</v>
      </c>
      <c r="D61" s="228"/>
      <c r="E61" s="228"/>
      <c r="F61" s="228"/>
      <c r="G61" s="228"/>
      <c r="H61" s="228"/>
      <c r="I61" s="228"/>
      <c r="J61" s="228"/>
      <c r="K61" s="228"/>
      <c r="L61" s="228"/>
      <c r="M61" s="228"/>
      <c r="N61" s="228" t="s">
        <v>2430</v>
      </c>
      <c r="O61" s="228"/>
      <c r="P61" s="228"/>
      <c r="Q61" s="228"/>
      <c r="R61" s="228"/>
      <c r="S61" s="158" t="s">
        <v>530</v>
      </c>
      <c r="T61" s="228" t="s">
        <v>56</v>
      </c>
      <c r="U61" s="228"/>
      <c r="V61" s="228"/>
      <c r="W61" s="228"/>
      <c r="X61" s="228" t="s">
        <v>904</v>
      </c>
      <c r="Y61" s="228"/>
      <c r="Z61" s="228"/>
      <c r="AA61" s="158" t="s">
        <v>14</v>
      </c>
      <c r="AB61" s="158" t="s">
        <v>56</v>
      </c>
      <c r="AC61" s="228" t="s">
        <v>219</v>
      </c>
      <c r="AD61" s="228"/>
      <c r="AE61" s="158" t="s">
        <v>56</v>
      </c>
      <c r="AF61" s="228" t="s">
        <v>2430</v>
      </c>
      <c r="AG61" s="228"/>
      <c r="AH61" s="228" t="s">
        <v>307</v>
      </c>
      <c r="AI61" s="228"/>
      <c r="AJ61" s="228" t="s">
        <v>219</v>
      </c>
      <c r="AK61" s="228"/>
      <c r="AL61" s="228"/>
      <c r="AM61" s="228"/>
      <c r="AN61" s="228"/>
      <c r="AO61" s="158" t="s">
        <v>2431</v>
      </c>
      <c r="AP61" s="158" t="s">
        <v>2432</v>
      </c>
      <c r="AQ61" s="228" t="s">
        <v>56</v>
      </c>
      <c r="AR61" s="228"/>
      <c r="AS61" s="228"/>
      <c r="AT61" s="228"/>
      <c r="AU61" s="228"/>
      <c r="AV61" s="228"/>
      <c r="AW61" s="228"/>
      <c r="AX61" s="228"/>
      <c r="AY61" s="228"/>
      <c r="AZ61" s="228"/>
      <c r="BA61" s="158" t="s">
        <v>319</v>
      </c>
      <c r="BB61" s="158" t="s">
        <v>530</v>
      </c>
      <c r="BC61" s="158" t="s">
        <v>945</v>
      </c>
      <c r="BD61" s="228" t="s">
        <v>338</v>
      </c>
      <c r="BE61" s="228"/>
      <c r="BF61" s="228" t="s">
        <v>56</v>
      </c>
      <c r="BG61" s="228"/>
      <c r="BH61" s="228"/>
      <c r="BI61" s="228"/>
      <c r="BJ61" s="228"/>
      <c r="BK61" s="228"/>
      <c r="BL61" s="228"/>
      <c r="BM61" s="228"/>
      <c r="BN61" s="228" t="s">
        <v>530</v>
      </c>
      <c r="BO61" s="228"/>
      <c r="BP61" s="228"/>
      <c r="BQ61" s="228"/>
      <c r="BR61" s="228"/>
      <c r="BS61" s="228"/>
      <c r="BT61" s="228" t="s">
        <v>14</v>
      </c>
      <c r="BU61" s="228"/>
      <c r="BV61" s="158" t="s">
        <v>530</v>
      </c>
      <c r="BW61" s="228" t="s">
        <v>2433</v>
      </c>
      <c r="BX61" s="228"/>
      <c r="BY61" s="228"/>
      <c r="BZ61" s="228"/>
      <c r="CA61" s="228" t="s">
        <v>56</v>
      </c>
      <c r="CB61" s="228"/>
      <c r="CC61" s="228" t="s">
        <v>2434</v>
      </c>
      <c r="CD61" s="228"/>
      <c r="CE61" s="158" t="s">
        <v>44</v>
      </c>
      <c r="CF61" s="228" t="s">
        <v>56</v>
      </c>
      <c r="CG61" s="228"/>
      <c r="CH61" s="228"/>
      <c r="CI61" s="228"/>
      <c r="CJ61" s="228" t="s">
        <v>945</v>
      </c>
      <c r="CK61" s="228"/>
      <c r="CL61" s="228" t="s">
        <v>2433</v>
      </c>
      <c r="CM61" s="228"/>
      <c r="CN61" s="228"/>
      <c r="CO61" s="228" t="s">
        <v>56</v>
      </c>
      <c r="CP61" s="228"/>
      <c r="CQ61" s="228"/>
      <c r="CR61" s="228"/>
      <c r="CS61" s="228"/>
      <c r="CT61" s="228"/>
      <c r="CU61" s="228"/>
      <c r="CV61" s="228"/>
      <c r="CW61" s="158" t="s">
        <v>2434</v>
      </c>
      <c r="CX61" s="228" t="s">
        <v>2433</v>
      </c>
      <c r="CY61" s="228"/>
      <c r="CZ61" s="228" t="s">
        <v>347</v>
      </c>
      <c r="DA61" s="228"/>
      <c r="DB61" s="228"/>
      <c r="DC61" s="228"/>
      <c r="DD61" s="228" t="s">
        <v>56</v>
      </c>
      <c r="DE61" s="228"/>
      <c r="DF61" s="228"/>
      <c r="DG61" s="228" t="s">
        <v>347</v>
      </c>
      <c r="DH61" s="228"/>
      <c r="DI61" s="228" t="s">
        <v>928</v>
      </c>
      <c r="DJ61" s="228"/>
      <c r="DK61" s="158" t="s">
        <v>618</v>
      </c>
      <c r="DL61" s="228" t="s">
        <v>347</v>
      </c>
      <c r="DM61" s="228"/>
      <c r="DN61" s="228"/>
      <c r="DO61" s="228"/>
      <c r="DP61" s="158" t="s">
        <v>618</v>
      </c>
      <c r="DQ61" s="158" t="s">
        <v>347</v>
      </c>
      <c r="DR61" s="158" t="s">
        <v>618</v>
      </c>
      <c r="DS61" s="228" t="s">
        <v>347</v>
      </c>
      <c r="DT61" s="228"/>
      <c r="DU61" s="228"/>
      <c r="DV61" s="228"/>
      <c r="DW61" s="158" t="s">
        <v>56</v>
      </c>
      <c r="DX61" s="158" t="s">
        <v>618</v>
      </c>
      <c r="DY61" s="228" t="s">
        <v>56</v>
      </c>
      <c r="DZ61" s="228"/>
      <c r="EA61" s="228"/>
      <c r="EB61" s="228"/>
      <c r="EC61" s="228"/>
      <c r="ED61" s="228"/>
      <c r="EE61" s="228" t="s">
        <v>530</v>
      </c>
      <c r="EF61" s="228"/>
      <c r="EG61" s="158" t="s">
        <v>347</v>
      </c>
      <c r="EH61" s="158" t="s">
        <v>530</v>
      </c>
      <c r="EI61" s="158" t="s">
        <v>2435</v>
      </c>
      <c r="EJ61" s="158" t="s">
        <v>618</v>
      </c>
      <c r="EK61" s="228" t="s">
        <v>56</v>
      </c>
      <c r="EL61" s="228"/>
      <c r="EM61" s="228"/>
      <c r="EN61" s="228"/>
      <c r="EO61" s="228"/>
      <c r="EP61" s="228"/>
      <c r="EQ61" s="228"/>
      <c r="ER61" s="228"/>
      <c r="ES61" s="228"/>
      <c r="ET61" s="228" t="s">
        <v>923</v>
      </c>
      <c r="EU61" s="228"/>
      <c r="EV61" s="228"/>
      <c r="EW61" s="228" t="s">
        <v>56</v>
      </c>
      <c r="EX61" s="228"/>
      <c r="EY61" s="228"/>
      <c r="EZ61" s="228"/>
      <c r="FA61" s="228"/>
      <c r="FB61" s="228"/>
      <c r="FC61" s="228"/>
      <c r="FD61" s="228"/>
      <c r="FE61" s="228"/>
      <c r="FF61" s="228"/>
      <c r="FG61" s="228" t="s">
        <v>935</v>
      </c>
      <c r="FH61" s="228"/>
      <c r="FI61" s="228"/>
      <c r="FJ61" s="228" t="s">
        <v>56</v>
      </c>
      <c r="FK61" s="228"/>
      <c r="FL61" s="228"/>
      <c r="FM61" s="228"/>
      <c r="FN61" s="228"/>
      <c r="FO61" s="228"/>
      <c r="FP61" s="158" t="s">
        <v>319</v>
      </c>
      <c r="FQ61" s="228" t="s">
        <v>338</v>
      </c>
      <c r="FR61" s="228"/>
      <c r="FS61" s="228"/>
      <c r="FT61" s="228"/>
      <c r="FU61" s="228"/>
      <c r="FV61" s="228"/>
      <c r="FW61" s="158" t="s">
        <v>2434</v>
      </c>
      <c r="FX61" s="228" t="s">
        <v>663</v>
      </c>
      <c r="FY61" s="228"/>
      <c r="FZ61" s="228"/>
      <c r="GA61" s="158" t="s">
        <v>618</v>
      </c>
      <c r="GB61" s="158" t="s">
        <v>219</v>
      </c>
      <c r="GC61" s="158" t="s">
        <v>319</v>
      </c>
      <c r="GD61" s="158" t="s">
        <v>56</v>
      </c>
      <c r="GE61" s="158" t="s">
        <v>169</v>
      </c>
      <c r="GF61" s="158" t="s">
        <v>319</v>
      </c>
      <c r="GG61" s="158" t="s">
        <v>219</v>
      </c>
      <c r="GH61" s="158" t="s">
        <v>56</v>
      </c>
      <c r="GI61" s="158" t="s">
        <v>319</v>
      </c>
      <c r="GJ61" s="228" t="s">
        <v>56</v>
      </c>
      <c r="GK61" s="228"/>
      <c r="GL61" s="158" t="s">
        <v>2436</v>
      </c>
      <c r="GM61" s="158" t="s">
        <v>56</v>
      </c>
      <c r="GN61" s="158" t="s">
        <v>338</v>
      </c>
      <c r="GO61" s="228" t="s">
        <v>56</v>
      </c>
      <c r="GP61" s="228"/>
      <c r="GQ61" s="228"/>
      <c r="GR61" s="228" t="s">
        <v>360</v>
      </c>
      <c r="GS61" s="228"/>
      <c r="GT61" s="228" t="s">
        <v>319</v>
      </c>
      <c r="GU61" s="228"/>
      <c r="GV61" s="158" t="s">
        <v>56</v>
      </c>
      <c r="GW61" s="158" t="s">
        <v>319</v>
      </c>
      <c r="GX61" s="158" t="s">
        <v>622</v>
      </c>
      <c r="GY61" s="228" t="s">
        <v>56</v>
      </c>
      <c r="GZ61" s="228"/>
      <c r="HA61" s="158" t="s">
        <v>622</v>
      </c>
      <c r="HB61" s="228" t="s">
        <v>530</v>
      </c>
      <c r="HC61" s="228"/>
      <c r="HD61" s="228"/>
      <c r="HE61" s="228"/>
      <c r="HF61" s="228"/>
      <c r="HG61" s="228"/>
      <c r="HH61" s="228"/>
      <c r="HI61" s="228"/>
      <c r="HJ61" s="228"/>
      <c r="HK61" s="228"/>
      <c r="HL61" s="228"/>
      <c r="HM61" s="228" t="s">
        <v>2437</v>
      </c>
      <c r="HN61" s="228"/>
      <c r="HO61" s="228" t="s">
        <v>530</v>
      </c>
      <c r="HP61" s="228"/>
      <c r="HQ61" s="228" t="s">
        <v>2438</v>
      </c>
      <c r="HR61" s="228"/>
      <c r="HS61" s="228" t="s">
        <v>530</v>
      </c>
      <c r="HT61" s="228"/>
      <c r="HU61" s="228" t="s">
        <v>369</v>
      </c>
      <c r="HV61" s="228"/>
      <c r="HW61" s="228" t="s">
        <v>2439</v>
      </c>
      <c r="HX61" s="228"/>
      <c r="HY61" s="158" t="s">
        <v>369</v>
      </c>
      <c r="HZ61" s="158" t="s">
        <v>56</v>
      </c>
      <c r="IA61" s="158" t="s">
        <v>77</v>
      </c>
      <c r="IB61" s="228" t="s">
        <v>98</v>
      </c>
      <c r="IC61" s="228"/>
      <c r="ID61" s="228" t="s">
        <v>2438</v>
      </c>
      <c r="IE61" s="228"/>
      <c r="IF61" s="228"/>
      <c r="IG61" s="228"/>
      <c r="IH61" s="228" t="s">
        <v>98</v>
      </c>
      <c r="II61" s="228"/>
      <c r="IJ61" s="158" t="s">
        <v>530</v>
      </c>
      <c r="IK61" s="158" t="s">
        <v>77</v>
      </c>
      <c r="IL61" s="158" t="s">
        <v>530</v>
      </c>
      <c r="IM61" s="228" t="s">
        <v>77</v>
      </c>
      <c r="IN61" s="228"/>
      <c r="IO61" s="228"/>
      <c r="IP61" s="228"/>
      <c r="IQ61" s="228"/>
      <c r="IR61" s="158" t="s">
        <v>530</v>
      </c>
      <c r="IS61" s="158" t="s">
        <v>2435</v>
      </c>
      <c r="IT61" s="228" t="s">
        <v>369</v>
      </c>
      <c r="IU61" s="228"/>
      <c r="IV61" s="158" t="s">
        <v>77</v>
      </c>
      <c r="IW61" s="228" t="s">
        <v>530</v>
      </c>
      <c r="IX61" s="228"/>
      <c r="IY61" s="228"/>
      <c r="IZ61" s="228"/>
      <c r="JA61" s="158" t="s">
        <v>56</v>
      </c>
      <c r="JB61" s="158" t="s">
        <v>967</v>
      </c>
      <c r="JC61" s="158" t="s">
        <v>56</v>
      </c>
      <c r="JD61" s="228" t="s">
        <v>82</v>
      </c>
      <c r="JE61" s="228"/>
      <c r="JF61" s="228" t="s">
        <v>56</v>
      </c>
      <c r="JG61" s="228"/>
      <c r="JH61" s="228"/>
      <c r="JI61" s="228"/>
      <c r="JJ61" s="228"/>
      <c r="JK61" s="228"/>
      <c r="JL61" s="158" t="s">
        <v>2439</v>
      </c>
      <c r="JM61" s="228" t="s">
        <v>169</v>
      </c>
      <c r="JN61" s="228"/>
      <c r="JO61" s="228" t="s">
        <v>962</v>
      </c>
      <c r="JP61" s="228"/>
      <c r="JQ61" s="228" t="s">
        <v>964</v>
      </c>
      <c r="JR61" s="228"/>
      <c r="JS61" s="228"/>
      <c r="JT61" s="158" t="s">
        <v>56</v>
      </c>
      <c r="JU61" s="158" t="s">
        <v>2438</v>
      </c>
      <c r="JV61" s="158" t="s">
        <v>501</v>
      </c>
      <c r="JW61" s="228" t="s">
        <v>2440</v>
      </c>
      <c r="JX61" s="228"/>
      <c r="JY61" s="228" t="s">
        <v>530</v>
      </c>
      <c r="JZ61" s="228"/>
      <c r="KA61" s="228"/>
      <c r="KB61" s="228"/>
      <c r="KC61" s="228"/>
      <c r="KD61" s="228"/>
      <c r="KE61" s="228"/>
      <c r="KF61" s="228" t="s">
        <v>2438</v>
      </c>
      <c r="KG61" s="228"/>
      <c r="KH61" s="228" t="s">
        <v>530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145">
    <mergeCell ref="KH61:KI61"/>
    <mergeCell ref="JW61:JX61"/>
    <mergeCell ref="JY61:KE61"/>
    <mergeCell ref="KF61:KG61"/>
    <mergeCell ref="JM61:JN61"/>
    <mergeCell ref="JO61:JP61"/>
    <mergeCell ref="JQ61:JS61"/>
    <mergeCell ref="JD61:JE61"/>
    <mergeCell ref="JF61:JK61"/>
    <mergeCell ref="IT61:IU61"/>
    <mergeCell ref="IW61:IZ61"/>
    <mergeCell ref="IH61:II61"/>
    <mergeCell ref="IM61:IQ61"/>
    <mergeCell ref="IB61:IC61"/>
    <mergeCell ref="ID61:IG61"/>
    <mergeCell ref="HO61:HP61"/>
    <mergeCell ref="HQ61:HR61"/>
    <mergeCell ref="HS61:HT61"/>
    <mergeCell ref="HU61:HV61"/>
    <mergeCell ref="HW61:HX61"/>
    <mergeCell ref="GY61:GZ61"/>
    <mergeCell ref="HB61:HL61"/>
    <mergeCell ref="HM61:HN61"/>
    <mergeCell ref="GO61:GQ61"/>
    <mergeCell ref="GR61:GS61"/>
    <mergeCell ref="GT61:GU61"/>
    <mergeCell ref="GJ61:GK61"/>
    <mergeCell ref="FX61:FZ61"/>
    <mergeCell ref="EW61:FF61"/>
    <mergeCell ref="FG61:FI61"/>
    <mergeCell ref="FJ61:FO61"/>
    <mergeCell ref="FQ61:FV61"/>
    <mergeCell ref="EK61:ES61"/>
    <mergeCell ref="ET61:EV61"/>
    <mergeCell ref="DY61:ED61"/>
    <mergeCell ref="EE61:EF61"/>
    <mergeCell ref="DL61:DO61"/>
    <mergeCell ref="DS61:DV61"/>
    <mergeCell ref="CZ61:DC61"/>
    <mergeCell ref="DD61:DF61"/>
    <mergeCell ref="DG61:DH61"/>
    <mergeCell ref="DI61:DJ61"/>
    <mergeCell ref="CJ61:CK61"/>
    <mergeCell ref="CL61:CN61"/>
    <mergeCell ref="CO61:CV61"/>
    <mergeCell ref="CX61:CY61"/>
    <mergeCell ref="BW61:BZ61"/>
    <mergeCell ref="CA61:CB61"/>
    <mergeCell ref="CC61:CD61"/>
    <mergeCell ref="CF61:CI61"/>
    <mergeCell ref="BD61:BE61"/>
    <mergeCell ref="BF61:BM61"/>
    <mergeCell ref="BN61:BS61"/>
    <mergeCell ref="BT61:BU61"/>
    <mergeCell ref="AQ61:AZ61"/>
    <mergeCell ref="AF61:AG61"/>
    <mergeCell ref="AH61:AI61"/>
    <mergeCell ref="AJ61:AN61"/>
    <mergeCell ref="T61:W61"/>
    <mergeCell ref="X61:Z61"/>
    <mergeCell ref="AC61:AD61"/>
    <mergeCell ref="A60:B60"/>
    <mergeCell ref="A61:B61"/>
    <mergeCell ref="C61:M61"/>
    <mergeCell ref="N61:R61"/>
    <mergeCell ref="KH7:KI7"/>
    <mergeCell ref="A4:KI4"/>
    <mergeCell ref="A57:B57"/>
    <mergeCell ref="A58:B58"/>
    <mergeCell ref="A59:B59"/>
    <mergeCell ref="JZ7:KB7"/>
    <mergeCell ref="KC7:KE7"/>
    <mergeCell ref="JD7:JE7"/>
    <mergeCell ref="JF7:JH7"/>
    <mergeCell ref="JI7:JN7"/>
    <mergeCell ref="JO7:JP7"/>
    <mergeCell ref="JQ7:JS7"/>
    <mergeCell ref="IW7:IX7"/>
    <mergeCell ref="JB7:JC7"/>
    <mergeCell ref="IA7:II7"/>
    <mergeCell ref="IJ7:IN7"/>
    <mergeCell ref="IO7:IP7"/>
    <mergeCell ref="IQ7:IR7"/>
    <mergeCell ref="IS7:IV7"/>
    <mergeCell ref="HI7:HN7"/>
    <mergeCell ref="HO7:HX7"/>
    <mergeCell ref="HY7:HZ7"/>
    <mergeCell ref="HB7:HC7"/>
    <mergeCell ref="GR7:GT7"/>
    <mergeCell ref="GV7:GW7"/>
    <mergeCell ref="GY7:GZ7"/>
    <mergeCell ref="GL7:GM7"/>
    <mergeCell ref="GP7:GQ7"/>
    <mergeCell ref="GI7:GJ7"/>
    <mergeCell ref="GC7:GD7"/>
    <mergeCell ref="FM7:FO7"/>
    <mergeCell ref="FP7:FR7"/>
    <mergeCell ref="FT7:FW7"/>
    <mergeCell ref="EZ7:FA7"/>
    <mergeCell ref="FB7:FC7"/>
    <mergeCell ref="FD7:FF7"/>
    <mergeCell ref="FG7:FI7"/>
    <mergeCell ref="FJ7:FL7"/>
    <mergeCell ref="EE7:EF7"/>
    <mergeCell ref="EH7:EI7"/>
    <mergeCell ref="EJ7:ES7"/>
    <mergeCell ref="DS7:DZ7"/>
    <mergeCell ref="EB7:ED7"/>
    <mergeCell ref="DD7:DF7"/>
    <mergeCell ref="DG7:DH7"/>
    <mergeCell ref="DI7:DJ7"/>
    <mergeCell ref="DL7:DP7"/>
    <mergeCell ref="CO7:CQ7"/>
    <mergeCell ref="CR7:CV7"/>
    <mergeCell ref="CX7:DC7"/>
    <mergeCell ref="BW7:BZ7"/>
    <mergeCell ref="CA7:CE7"/>
    <mergeCell ref="CF7:CI7"/>
    <mergeCell ref="CJ7:CK7"/>
    <mergeCell ref="CL7:CM7"/>
    <mergeCell ref="BL7:BM7"/>
    <mergeCell ref="BN7:BP7"/>
    <mergeCell ref="BQ7:BT7"/>
    <mergeCell ref="BC7:BE7"/>
    <mergeCell ref="BF7:BJ7"/>
    <mergeCell ref="AO7:AP7"/>
    <mergeCell ref="AQ7:AS7"/>
    <mergeCell ref="AT7:AU7"/>
    <mergeCell ref="AV7:AW7"/>
    <mergeCell ref="AX7:AZ7"/>
    <mergeCell ref="U7:W7"/>
    <mergeCell ref="X7:Z7"/>
    <mergeCell ref="AA7:AI7"/>
    <mergeCell ref="AJ7:AL7"/>
    <mergeCell ref="AM7:AN7"/>
    <mergeCell ref="K7:M7"/>
    <mergeCell ref="O7:P7"/>
    <mergeCell ref="Q7:R7"/>
    <mergeCell ref="S7:T7"/>
    <mergeCell ref="B3:G3"/>
    <mergeCell ref="A5:B5"/>
    <mergeCell ref="A6:B6"/>
    <mergeCell ref="A7:B7"/>
    <mergeCell ref="C7:E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2445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1792</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1793</v>
      </c>
      <c r="B6" s="227"/>
      <c r="C6" s="158" t="s">
        <v>2446</v>
      </c>
      <c r="D6" s="158" t="s">
        <v>2447</v>
      </c>
      <c r="E6" s="158" t="s">
        <v>2448</v>
      </c>
      <c r="F6" s="158" t="s">
        <v>2449</v>
      </c>
      <c r="G6" s="158" t="s">
        <v>2450</v>
      </c>
      <c r="H6" s="158" t="s">
        <v>2451</v>
      </c>
      <c r="I6" s="158" t="s">
        <v>2452</v>
      </c>
      <c r="J6" s="158"/>
      <c r="K6" s="158" t="s">
        <v>2453</v>
      </c>
      <c r="L6" s="158" t="s">
        <v>2454</v>
      </c>
      <c r="M6" s="158" t="s">
        <v>2455</v>
      </c>
      <c r="N6" s="158" t="s">
        <v>2456</v>
      </c>
      <c r="O6" s="158" t="s">
        <v>2457</v>
      </c>
      <c r="P6" s="158" t="s">
        <v>2458</v>
      </c>
      <c r="Q6" s="158" t="s">
        <v>2459</v>
      </c>
      <c r="R6" s="158" t="s">
        <v>2460</v>
      </c>
      <c r="S6" s="158" t="s">
        <v>2461</v>
      </c>
      <c r="T6" s="158" t="s">
        <v>2462</v>
      </c>
      <c r="U6" s="158" t="s">
        <v>2463</v>
      </c>
      <c r="V6" s="158" t="s">
        <v>2464</v>
      </c>
      <c r="W6" s="158" t="s">
        <v>2465</v>
      </c>
      <c r="X6" s="158" t="s">
        <v>2466</v>
      </c>
      <c r="Y6" s="158" t="s">
        <v>2467</v>
      </c>
      <c r="Z6" s="158" t="s">
        <v>2468</v>
      </c>
      <c r="AA6" s="158" t="s">
        <v>2469</v>
      </c>
      <c r="AB6" s="158" t="s">
        <v>2470</v>
      </c>
      <c r="AC6" s="158" t="s">
        <v>2471</v>
      </c>
      <c r="AD6" s="158" t="s">
        <v>2472</v>
      </c>
      <c r="AE6" s="158" t="s">
        <v>2473</v>
      </c>
      <c r="AF6" s="158" t="s">
        <v>2474</v>
      </c>
      <c r="AG6" s="158" t="s">
        <v>2475</v>
      </c>
      <c r="AH6" s="158" t="s">
        <v>2476</v>
      </c>
      <c r="AI6" s="158" t="s">
        <v>2477</v>
      </c>
      <c r="AJ6" s="158" t="s">
        <v>2478</v>
      </c>
      <c r="AK6" s="158" t="s">
        <v>2479</v>
      </c>
      <c r="AL6" s="158" t="s">
        <v>2480</v>
      </c>
      <c r="AM6" s="158" t="s">
        <v>2481</v>
      </c>
      <c r="AN6" s="158" t="s">
        <v>2482</v>
      </c>
      <c r="AO6" s="158" t="s">
        <v>2483</v>
      </c>
      <c r="AP6" s="158" t="s">
        <v>2484</v>
      </c>
      <c r="AQ6" s="158" t="s">
        <v>2485</v>
      </c>
      <c r="AR6" s="158" t="s">
        <v>2486</v>
      </c>
      <c r="AS6" s="158" t="s">
        <v>2487</v>
      </c>
      <c r="AT6" s="158" t="s">
        <v>2488</v>
      </c>
      <c r="AU6" s="158" t="s">
        <v>2489</v>
      </c>
      <c r="AV6" s="158" t="s">
        <v>2490</v>
      </c>
      <c r="AW6" s="158" t="s">
        <v>2491</v>
      </c>
      <c r="AX6" s="158" t="s">
        <v>2492</v>
      </c>
      <c r="AY6" s="158" t="s">
        <v>2493</v>
      </c>
      <c r="AZ6" s="158" t="s">
        <v>2494</v>
      </c>
      <c r="BA6" s="158" t="s">
        <v>2495</v>
      </c>
      <c r="BB6" s="158" t="s">
        <v>2496</v>
      </c>
      <c r="BC6" s="158" t="s">
        <v>2497</v>
      </c>
      <c r="BD6" s="158" t="s">
        <v>2498</v>
      </c>
      <c r="BE6" s="158" t="s">
        <v>2499</v>
      </c>
      <c r="BF6" s="158" t="s">
        <v>2500</v>
      </c>
      <c r="BG6" s="158" t="s">
        <v>2501</v>
      </c>
      <c r="BH6" s="158" t="s">
        <v>2502</v>
      </c>
      <c r="BI6" s="158" t="s">
        <v>2503</v>
      </c>
      <c r="BJ6" s="158" t="s">
        <v>2504</v>
      </c>
      <c r="BK6" s="158" t="s">
        <v>2505</v>
      </c>
      <c r="BL6" s="158" t="s">
        <v>2506</v>
      </c>
      <c r="BM6" s="158" t="s">
        <v>2507</v>
      </c>
      <c r="BN6" s="158" t="s">
        <v>2508</v>
      </c>
      <c r="BO6" s="158" t="s">
        <v>2509</v>
      </c>
      <c r="BP6" s="158" t="s">
        <v>2510</v>
      </c>
      <c r="BQ6" s="158" t="s">
        <v>2511</v>
      </c>
      <c r="BR6" s="158" t="s">
        <v>2512</v>
      </c>
      <c r="BS6" s="158" t="s">
        <v>2513</v>
      </c>
      <c r="BT6" s="158"/>
      <c r="BU6" s="158"/>
      <c r="BV6" s="158" t="s">
        <v>2514</v>
      </c>
      <c r="BW6" s="158" t="s">
        <v>2515</v>
      </c>
      <c r="BX6" s="158" t="s">
        <v>2516</v>
      </c>
      <c r="BY6" s="158" t="s">
        <v>2517</v>
      </c>
      <c r="BZ6" s="158" t="s">
        <v>2518</v>
      </c>
      <c r="CA6" s="158" t="s">
        <v>2519</v>
      </c>
      <c r="CB6" s="158" t="s">
        <v>2520</v>
      </c>
      <c r="CC6" s="158" t="s">
        <v>2521</v>
      </c>
      <c r="CD6" s="158" t="s">
        <v>2522</v>
      </c>
      <c r="CE6" s="158" t="s">
        <v>2523</v>
      </c>
      <c r="CF6" s="158" t="s">
        <v>2524</v>
      </c>
      <c r="CG6" s="158" t="s">
        <v>2525</v>
      </c>
      <c r="CH6" s="158" t="s">
        <v>1877</v>
      </c>
      <c r="CI6" s="158" t="s">
        <v>2526</v>
      </c>
      <c r="CJ6" s="158" t="s">
        <v>2527</v>
      </c>
      <c r="CK6" s="158" t="s">
        <v>2528</v>
      </c>
      <c r="CL6" s="158" t="s">
        <v>2529</v>
      </c>
      <c r="CM6" s="158" t="s">
        <v>2530</v>
      </c>
      <c r="CN6" s="158" t="s">
        <v>2531</v>
      </c>
      <c r="CO6" s="158" t="s">
        <v>2532</v>
      </c>
      <c r="CP6" s="158" t="s">
        <v>2533</v>
      </c>
      <c r="CQ6" s="158" t="s">
        <v>2534</v>
      </c>
      <c r="CR6" s="158" t="s">
        <v>2535</v>
      </c>
      <c r="CS6" s="158" t="s">
        <v>2536</v>
      </c>
      <c r="CT6" s="158" t="s">
        <v>2537</v>
      </c>
      <c r="CU6" s="158" t="s">
        <v>2538</v>
      </c>
      <c r="CV6" s="158" t="s">
        <v>2539</v>
      </c>
      <c r="CW6" s="158" t="s">
        <v>2540</v>
      </c>
      <c r="CX6" s="158" t="s">
        <v>2541</v>
      </c>
      <c r="CY6" s="158" t="s">
        <v>2542</v>
      </c>
      <c r="CZ6" s="158" t="s">
        <v>2543</v>
      </c>
      <c r="DA6" s="158" t="s">
        <v>2544</v>
      </c>
      <c r="DB6" s="158" t="s">
        <v>2545</v>
      </c>
      <c r="DC6" s="158" t="s">
        <v>2546</v>
      </c>
      <c r="DD6" s="158" t="s">
        <v>2547</v>
      </c>
      <c r="DE6" s="158" t="s">
        <v>2548</v>
      </c>
      <c r="DF6" s="158" t="s">
        <v>2549</v>
      </c>
      <c r="DG6" s="158" t="s">
        <v>2550</v>
      </c>
      <c r="DH6" s="158" t="s">
        <v>2551</v>
      </c>
      <c r="DI6" s="158" t="s">
        <v>2552</v>
      </c>
      <c r="DJ6" s="158" t="s">
        <v>2553</v>
      </c>
      <c r="DK6" s="158" t="s">
        <v>2554</v>
      </c>
      <c r="DL6" s="158" t="s">
        <v>2555</v>
      </c>
      <c r="DM6" s="158" t="s">
        <v>2556</v>
      </c>
      <c r="DN6" s="158" t="s">
        <v>2557</v>
      </c>
      <c r="DO6" s="158" t="s">
        <v>2558</v>
      </c>
      <c r="DP6" s="158" t="s">
        <v>2559</v>
      </c>
      <c r="DQ6" s="158" t="s">
        <v>2560</v>
      </c>
      <c r="DR6" s="158" t="s">
        <v>2561</v>
      </c>
      <c r="DS6" s="158" t="s">
        <v>2562</v>
      </c>
      <c r="DT6" s="158" t="s">
        <v>2563</v>
      </c>
      <c r="DU6" s="158" t="s">
        <v>2564</v>
      </c>
      <c r="DV6" s="158" t="s">
        <v>2565</v>
      </c>
      <c r="DW6" s="158" t="s">
        <v>2566</v>
      </c>
      <c r="DX6" s="158" t="s">
        <v>2567</v>
      </c>
      <c r="DY6" s="158" t="s">
        <v>2568</v>
      </c>
      <c r="DZ6" s="158" t="s">
        <v>2569</v>
      </c>
      <c r="EA6" s="158" t="s">
        <v>2570</v>
      </c>
      <c r="EB6" s="158" t="s">
        <v>2571</v>
      </c>
      <c r="EC6" s="158" t="s">
        <v>2572</v>
      </c>
      <c r="ED6" s="158" t="s">
        <v>2573</v>
      </c>
      <c r="EE6" s="158" t="s">
        <v>2574</v>
      </c>
      <c r="EF6" s="158" t="s">
        <v>2575</v>
      </c>
      <c r="EG6" s="158" t="s">
        <v>2576</v>
      </c>
      <c r="EH6" s="158" t="s">
        <v>2577</v>
      </c>
      <c r="EI6" s="158" t="s">
        <v>2578</v>
      </c>
      <c r="EJ6" s="158" t="s">
        <v>2579</v>
      </c>
      <c r="EK6" s="158" t="s">
        <v>2580</v>
      </c>
      <c r="EL6" s="158" t="s">
        <v>2581</v>
      </c>
      <c r="EM6" s="158" t="s">
        <v>2582</v>
      </c>
      <c r="EN6" s="158" t="s">
        <v>2583</v>
      </c>
      <c r="EO6" s="158" t="s">
        <v>2584</v>
      </c>
      <c r="EP6" s="158" t="s">
        <v>2585</v>
      </c>
      <c r="EQ6" s="158" t="s">
        <v>2586</v>
      </c>
      <c r="ER6" s="158" t="s">
        <v>2587</v>
      </c>
      <c r="ES6" s="158" t="s">
        <v>2588</v>
      </c>
      <c r="ET6" s="158" t="s">
        <v>2589</v>
      </c>
      <c r="EU6" s="158" t="s">
        <v>2590</v>
      </c>
      <c r="EV6" s="158" t="s">
        <v>2591</v>
      </c>
      <c r="EW6" s="158" t="s">
        <v>2592</v>
      </c>
      <c r="EX6" s="158" t="s">
        <v>2593</v>
      </c>
      <c r="EY6" s="158" t="s">
        <v>2594</v>
      </c>
      <c r="EZ6" s="158" t="s">
        <v>2595</v>
      </c>
      <c r="FA6" s="158" t="s">
        <v>2596</v>
      </c>
      <c r="FB6" s="158" t="s">
        <v>2597</v>
      </c>
      <c r="FC6" s="158" t="s">
        <v>2598</v>
      </c>
      <c r="FD6" s="158" t="s">
        <v>2599</v>
      </c>
      <c r="FE6" s="158" t="s">
        <v>2600</v>
      </c>
      <c r="FF6" s="158" t="s">
        <v>2601</v>
      </c>
      <c r="FG6" s="158" t="s">
        <v>2602</v>
      </c>
      <c r="FH6" s="158" t="s">
        <v>2603</v>
      </c>
      <c r="FI6" s="158" t="s">
        <v>2604</v>
      </c>
      <c r="FJ6" s="158" t="s">
        <v>2605</v>
      </c>
      <c r="FK6" s="158" t="s">
        <v>2606</v>
      </c>
      <c r="FL6" s="158" t="s">
        <v>2607</v>
      </c>
      <c r="FM6" s="158" t="s">
        <v>2608</v>
      </c>
      <c r="FN6" s="158" t="s">
        <v>2609</v>
      </c>
      <c r="FO6" s="158" t="s">
        <v>2610</v>
      </c>
      <c r="FP6" s="158" t="s">
        <v>2611</v>
      </c>
      <c r="FQ6" s="158" t="s">
        <v>2612</v>
      </c>
      <c r="FR6" s="158" t="s">
        <v>2613</v>
      </c>
      <c r="FS6" s="158" t="s">
        <v>2614</v>
      </c>
      <c r="FT6" s="158" t="s">
        <v>2615</v>
      </c>
      <c r="FU6" s="158" t="s">
        <v>2616</v>
      </c>
      <c r="FV6" s="158" t="s">
        <v>2617</v>
      </c>
      <c r="FW6" s="158" t="s">
        <v>2618</v>
      </c>
      <c r="FX6" s="158" t="s">
        <v>2619</v>
      </c>
      <c r="FY6" s="158" t="s">
        <v>2620</v>
      </c>
      <c r="FZ6" s="158" t="s">
        <v>2621</v>
      </c>
      <c r="GA6" s="158" t="s">
        <v>2622</v>
      </c>
      <c r="GB6" s="158" t="s">
        <v>2623</v>
      </c>
      <c r="GC6" s="158" t="s">
        <v>2624</v>
      </c>
      <c r="GD6" s="158" t="s">
        <v>2625</v>
      </c>
      <c r="GE6" s="158" t="s">
        <v>2626</v>
      </c>
      <c r="GF6" s="158" t="s">
        <v>2627</v>
      </c>
      <c r="GG6" s="158" t="s">
        <v>2628</v>
      </c>
      <c r="GH6" s="158" t="s">
        <v>2629</v>
      </c>
      <c r="GI6" s="158" t="s">
        <v>2630</v>
      </c>
      <c r="GJ6" s="158" t="s">
        <v>2631</v>
      </c>
      <c r="GK6" s="158" t="s">
        <v>2632</v>
      </c>
      <c r="GL6" s="158" t="s">
        <v>2633</v>
      </c>
      <c r="GM6" s="158"/>
      <c r="GN6" s="158" t="s">
        <v>2634</v>
      </c>
      <c r="GO6" s="158" t="s">
        <v>2635</v>
      </c>
      <c r="GP6" s="158" t="s">
        <v>2636</v>
      </c>
      <c r="GQ6" s="158" t="s">
        <v>2637</v>
      </c>
      <c r="GR6" s="158" t="s">
        <v>2638</v>
      </c>
      <c r="GS6" s="158" t="s">
        <v>2639</v>
      </c>
      <c r="GT6" s="158" t="s">
        <v>2640</v>
      </c>
      <c r="GU6" s="158" t="s">
        <v>2641</v>
      </c>
      <c r="GV6" s="158" t="s">
        <v>2642</v>
      </c>
      <c r="GW6" s="158" t="s">
        <v>2643</v>
      </c>
      <c r="GX6" s="158" t="s">
        <v>2644</v>
      </c>
      <c r="GY6" s="158" t="s">
        <v>2645</v>
      </c>
      <c r="GZ6" s="158" t="s">
        <v>2646</v>
      </c>
      <c r="HA6" s="158" t="s">
        <v>2647</v>
      </c>
      <c r="HB6" s="158" t="s">
        <v>2648</v>
      </c>
      <c r="HC6" s="158" t="s">
        <v>2649</v>
      </c>
      <c r="HD6" s="158" t="s">
        <v>2650</v>
      </c>
      <c r="HE6" s="158" t="s">
        <v>2651</v>
      </c>
      <c r="HF6" s="158" t="s">
        <v>2652</v>
      </c>
      <c r="HG6" s="158" t="s">
        <v>2653</v>
      </c>
      <c r="HH6" s="158" t="s">
        <v>2654</v>
      </c>
      <c r="HI6" s="158" t="s">
        <v>2655</v>
      </c>
      <c r="HJ6" s="158" t="s">
        <v>2656</v>
      </c>
      <c r="HK6" s="158" t="s">
        <v>2657</v>
      </c>
      <c r="HL6" s="158" t="s">
        <v>2658</v>
      </c>
      <c r="HM6" s="158" t="s">
        <v>2659</v>
      </c>
      <c r="HN6" s="158" t="s">
        <v>2660</v>
      </c>
      <c r="HO6" s="158" t="s">
        <v>2661</v>
      </c>
      <c r="HP6" s="158" t="s">
        <v>2662</v>
      </c>
      <c r="HQ6" s="158" t="s">
        <v>2663</v>
      </c>
      <c r="HR6" s="158" t="s">
        <v>2664</v>
      </c>
      <c r="HS6" s="158" t="s">
        <v>2665</v>
      </c>
      <c r="HT6" s="158" t="s">
        <v>2666</v>
      </c>
      <c r="HU6" s="158" t="s">
        <v>2667</v>
      </c>
      <c r="HV6" s="158" t="s">
        <v>2668</v>
      </c>
      <c r="HW6" s="158" t="s">
        <v>2669</v>
      </c>
      <c r="HX6" s="158" t="s">
        <v>2670</v>
      </c>
      <c r="HY6" s="158" t="s">
        <v>2671</v>
      </c>
      <c r="HZ6" s="158" t="s">
        <v>2672</v>
      </c>
      <c r="IA6" s="158" t="s">
        <v>2673</v>
      </c>
      <c r="IB6" s="158" t="s">
        <v>2674</v>
      </c>
      <c r="IC6" s="158" t="s">
        <v>2675</v>
      </c>
      <c r="ID6" s="158" t="s">
        <v>2676</v>
      </c>
      <c r="IE6" s="158" t="s">
        <v>2677</v>
      </c>
      <c r="IF6" s="158" t="s">
        <v>2678</v>
      </c>
      <c r="IG6" s="158" t="s">
        <v>2679</v>
      </c>
      <c r="IH6" s="158" t="s">
        <v>2680</v>
      </c>
      <c r="II6" s="158" t="s">
        <v>2681</v>
      </c>
      <c r="IJ6" s="158" t="s">
        <v>2682</v>
      </c>
      <c r="IK6" s="158" t="s">
        <v>2683</v>
      </c>
      <c r="IL6" s="158" t="s">
        <v>2684</v>
      </c>
      <c r="IM6" s="158" t="s">
        <v>2685</v>
      </c>
      <c r="IN6" s="158" t="s">
        <v>2686</v>
      </c>
      <c r="IO6" s="158" t="s">
        <v>2687</v>
      </c>
      <c r="IP6" s="158" t="s">
        <v>2688</v>
      </c>
      <c r="IQ6" s="158" t="s">
        <v>2689</v>
      </c>
      <c r="IR6" s="158" t="s">
        <v>2690</v>
      </c>
      <c r="IS6" s="158" t="s">
        <v>2691</v>
      </c>
      <c r="IT6" s="158" t="s">
        <v>2692</v>
      </c>
      <c r="IU6" s="158" t="s">
        <v>2693</v>
      </c>
      <c r="IV6" s="158" t="s">
        <v>2694</v>
      </c>
      <c r="IW6" s="158" t="s">
        <v>2695</v>
      </c>
      <c r="IX6" s="158" t="s">
        <v>2696</v>
      </c>
      <c r="IY6" s="158" t="s">
        <v>2697</v>
      </c>
      <c r="IZ6" s="158" t="s">
        <v>2698</v>
      </c>
      <c r="JA6" s="158" t="s">
        <v>2699</v>
      </c>
      <c r="JB6" s="158" t="s">
        <v>2700</v>
      </c>
      <c r="JC6" s="158" t="s">
        <v>2701</v>
      </c>
      <c r="JD6" s="158" t="s">
        <v>2702</v>
      </c>
      <c r="JE6" s="158" t="s">
        <v>2703</v>
      </c>
      <c r="JF6" s="158" t="s">
        <v>2704</v>
      </c>
      <c r="JG6" s="158" t="s">
        <v>2705</v>
      </c>
      <c r="JH6" s="158" t="s">
        <v>2706</v>
      </c>
      <c r="JI6" s="158" t="s">
        <v>2707</v>
      </c>
      <c r="JJ6" s="158" t="s">
        <v>2708</v>
      </c>
      <c r="JK6" s="158" t="s">
        <v>2709</v>
      </c>
      <c r="JL6" s="158" t="s">
        <v>2710</v>
      </c>
      <c r="JM6" s="158" t="s">
        <v>2711</v>
      </c>
      <c r="JN6" s="158" t="s">
        <v>2712</v>
      </c>
      <c r="JO6" s="158" t="s">
        <v>2713</v>
      </c>
      <c r="JP6" s="158" t="s">
        <v>2714</v>
      </c>
      <c r="JQ6" s="158" t="s">
        <v>2715</v>
      </c>
      <c r="JR6" s="158" t="s">
        <v>2716</v>
      </c>
      <c r="JS6" s="158" t="s">
        <v>2717</v>
      </c>
      <c r="JT6" s="158" t="s">
        <v>2718</v>
      </c>
      <c r="JU6" s="158" t="s">
        <v>2719</v>
      </c>
      <c r="JV6" s="158" t="s">
        <v>2720</v>
      </c>
      <c r="JW6" s="158" t="s">
        <v>2721</v>
      </c>
      <c r="JX6" s="158" t="s">
        <v>2722</v>
      </c>
      <c r="JY6" s="158" t="s">
        <v>2723</v>
      </c>
      <c r="JZ6" s="158" t="s">
        <v>2724</v>
      </c>
      <c r="KA6" s="158" t="s">
        <v>2725</v>
      </c>
      <c r="KB6" s="158" t="s">
        <v>2726</v>
      </c>
      <c r="KC6" s="158" t="s">
        <v>2727</v>
      </c>
      <c r="KD6" s="158" t="s">
        <v>2728</v>
      </c>
      <c r="KE6" s="158" t="s">
        <v>2729</v>
      </c>
      <c r="KF6" s="158" t="s">
        <v>2730</v>
      </c>
      <c r="KG6" s="158" t="s">
        <v>2731</v>
      </c>
      <c r="KH6" s="158" t="s">
        <v>2732</v>
      </c>
      <c r="KI6" s="158" t="s">
        <v>2733</v>
      </c>
    </row>
    <row r="7" spans="1:295" ht="27" customHeight="1" x14ac:dyDescent="0.3">
      <c r="A7" s="227" t="s">
        <v>17</v>
      </c>
      <c r="B7" s="227"/>
      <c r="C7" s="228" t="s">
        <v>2087</v>
      </c>
      <c r="D7" s="228"/>
      <c r="E7" s="228"/>
      <c r="F7" s="228" t="s">
        <v>2088</v>
      </c>
      <c r="G7" s="228" t="s">
        <v>2089</v>
      </c>
      <c r="H7" s="228"/>
      <c r="I7" s="228"/>
      <c r="J7" s="228"/>
      <c r="K7" s="228" t="s">
        <v>2090</v>
      </c>
      <c r="L7" s="228"/>
      <c r="M7" s="228"/>
      <c r="N7" s="228" t="s">
        <v>2091</v>
      </c>
      <c r="O7" s="228" t="s">
        <v>2092</v>
      </c>
      <c r="P7" s="228"/>
      <c r="Q7" s="228" t="s">
        <v>2093</v>
      </c>
      <c r="R7" s="228"/>
      <c r="S7" s="228" t="s">
        <v>2094</v>
      </c>
      <c r="T7" s="228"/>
      <c r="U7" s="228" t="s">
        <v>2095</v>
      </c>
      <c r="V7" s="228"/>
      <c r="W7" s="228"/>
      <c r="X7" s="228" t="s">
        <v>2096</v>
      </c>
      <c r="Y7" s="228"/>
      <c r="Z7" s="228"/>
      <c r="AA7" s="228" t="s">
        <v>2097</v>
      </c>
      <c r="AB7" s="228"/>
      <c r="AC7" s="228"/>
      <c r="AD7" s="228"/>
      <c r="AE7" s="228"/>
      <c r="AF7" s="228"/>
      <c r="AG7" s="228"/>
      <c r="AH7" s="228"/>
      <c r="AI7" s="228"/>
      <c r="AJ7" s="228" t="s">
        <v>2098</v>
      </c>
      <c r="AK7" s="228"/>
      <c r="AL7" s="228"/>
      <c r="AM7" s="228" t="s">
        <v>2099</v>
      </c>
      <c r="AN7" s="228"/>
      <c r="AO7" s="228" t="s">
        <v>2100</v>
      </c>
      <c r="AP7" s="228"/>
      <c r="AQ7" s="228" t="s">
        <v>2101</v>
      </c>
      <c r="AR7" s="228"/>
      <c r="AS7" s="228"/>
      <c r="AT7" s="228" t="s">
        <v>2102</v>
      </c>
      <c r="AU7" s="228"/>
      <c r="AV7" s="228" t="s">
        <v>2103</v>
      </c>
      <c r="AW7" s="228"/>
      <c r="AX7" s="228" t="s">
        <v>2102</v>
      </c>
      <c r="AY7" s="228"/>
      <c r="AZ7" s="228"/>
      <c r="BA7" s="228" t="s">
        <v>2104</v>
      </c>
      <c r="BB7" s="228" t="s">
        <v>2105</v>
      </c>
      <c r="BC7" s="228" t="s">
        <v>2106</v>
      </c>
      <c r="BD7" s="228"/>
      <c r="BE7" s="228"/>
      <c r="BF7" s="228" t="s">
        <v>2107</v>
      </c>
      <c r="BG7" s="228"/>
      <c r="BH7" s="228"/>
      <c r="BI7" s="228"/>
      <c r="BJ7" s="228"/>
      <c r="BK7" s="228" t="s">
        <v>2108</v>
      </c>
      <c r="BL7" s="228" t="s">
        <v>2109</v>
      </c>
      <c r="BM7" s="228"/>
      <c r="BN7" s="228" t="s">
        <v>2110</v>
      </c>
      <c r="BO7" s="228"/>
      <c r="BP7" s="228"/>
      <c r="BQ7" s="228" t="s">
        <v>2111</v>
      </c>
      <c r="BR7" s="228"/>
      <c r="BS7" s="228"/>
      <c r="BT7" s="228"/>
      <c r="BU7" s="228" t="s">
        <v>2112</v>
      </c>
      <c r="BV7" s="228" t="s">
        <v>2113</v>
      </c>
      <c r="BW7" s="228" t="s">
        <v>2114</v>
      </c>
      <c r="BX7" s="228"/>
      <c r="BY7" s="228"/>
      <c r="BZ7" s="228"/>
      <c r="CA7" s="228" t="s">
        <v>2115</v>
      </c>
      <c r="CB7" s="228"/>
      <c r="CC7" s="228"/>
      <c r="CD7" s="228"/>
      <c r="CE7" s="228"/>
      <c r="CF7" s="228" t="s">
        <v>2116</v>
      </c>
      <c r="CG7" s="228"/>
      <c r="CH7" s="228"/>
      <c r="CI7" s="228"/>
      <c r="CJ7" s="228" t="s">
        <v>2117</v>
      </c>
      <c r="CK7" s="228"/>
      <c r="CL7" s="228" t="s">
        <v>2118</v>
      </c>
      <c r="CM7" s="228"/>
      <c r="CN7" s="228" t="s">
        <v>2119</v>
      </c>
      <c r="CO7" s="228" t="s">
        <v>2120</v>
      </c>
      <c r="CP7" s="228"/>
      <c r="CQ7" s="228"/>
      <c r="CR7" s="228" t="s">
        <v>2121</v>
      </c>
      <c r="CS7" s="228"/>
      <c r="CT7" s="228"/>
      <c r="CU7" s="228"/>
      <c r="CV7" s="228"/>
      <c r="CW7" s="228" t="s">
        <v>2122</v>
      </c>
      <c r="CX7" s="228" t="s">
        <v>2123</v>
      </c>
      <c r="CY7" s="228"/>
      <c r="CZ7" s="228"/>
      <c r="DA7" s="228"/>
      <c r="DB7" s="228"/>
      <c r="DC7" s="228"/>
      <c r="DD7" s="228" t="s">
        <v>2124</v>
      </c>
      <c r="DE7" s="228"/>
      <c r="DF7" s="228"/>
      <c r="DG7" s="228" t="s">
        <v>2125</v>
      </c>
      <c r="DH7" s="228"/>
      <c r="DI7" s="228" t="s">
        <v>2126</v>
      </c>
      <c r="DJ7" s="228"/>
      <c r="DK7" s="228" t="s">
        <v>2127</v>
      </c>
      <c r="DL7" s="228" t="s">
        <v>2128</v>
      </c>
      <c r="DM7" s="228"/>
      <c r="DN7" s="228"/>
      <c r="DO7" s="228"/>
      <c r="DP7" s="228"/>
      <c r="DQ7" s="228" t="s">
        <v>2129</v>
      </c>
      <c r="DR7" s="228" t="s">
        <v>2130</v>
      </c>
      <c r="DS7" s="228" t="s">
        <v>2131</v>
      </c>
      <c r="DT7" s="228"/>
      <c r="DU7" s="228"/>
      <c r="DV7" s="228"/>
      <c r="DW7" s="228"/>
      <c r="DX7" s="228"/>
      <c r="DY7" s="228"/>
      <c r="DZ7" s="228"/>
      <c r="EA7" s="228" t="s">
        <v>2132</v>
      </c>
      <c r="EB7" s="228" t="s">
        <v>2133</v>
      </c>
      <c r="EC7" s="228"/>
      <c r="ED7" s="228"/>
      <c r="EE7" s="228" t="s">
        <v>2132</v>
      </c>
      <c r="EF7" s="228"/>
      <c r="EG7" s="228" t="s">
        <v>2134</v>
      </c>
      <c r="EH7" s="228" t="s">
        <v>2135</v>
      </c>
      <c r="EI7" s="228"/>
      <c r="EJ7" s="228" t="s">
        <v>2136</v>
      </c>
      <c r="EK7" s="228"/>
      <c r="EL7" s="228"/>
      <c r="EM7" s="228"/>
      <c r="EN7" s="228"/>
      <c r="EO7" s="228"/>
      <c r="EP7" s="228"/>
      <c r="EQ7" s="228"/>
      <c r="ER7" s="228"/>
      <c r="ES7" s="228"/>
      <c r="ET7" s="228" t="s">
        <v>2137</v>
      </c>
      <c r="EU7" s="228" t="s">
        <v>2138</v>
      </c>
      <c r="EV7" s="228" t="s">
        <v>2139</v>
      </c>
      <c r="EW7" s="228" t="s">
        <v>2140</v>
      </c>
      <c r="EX7" s="228" t="s">
        <v>2141</v>
      </c>
      <c r="EY7" s="228" t="s">
        <v>2142</v>
      </c>
      <c r="EZ7" s="228" t="s">
        <v>2143</v>
      </c>
      <c r="FA7" s="228"/>
      <c r="FB7" s="228" t="s">
        <v>2144</v>
      </c>
      <c r="FC7" s="228"/>
      <c r="FD7" s="228" t="s">
        <v>2145</v>
      </c>
      <c r="FE7" s="228"/>
      <c r="FF7" s="228"/>
      <c r="FG7" s="228" t="s">
        <v>2146</v>
      </c>
      <c r="FH7" s="228"/>
      <c r="FI7" s="228"/>
      <c r="FJ7" s="228" t="s">
        <v>2147</v>
      </c>
      <c r="FK7" s="228"/>
      <c r="FL7" s="228"/>
      <c r="FM7" s="228" t="s">
        <v>2148</v>
      </c>
      <c r="FN7" s="228"/>
      <c r="FO7" s="228"/>
      <c r="FP7" s="228" t="s">
        <v>2149</v>
      </c>
      <c r="FQ7" s="228"/>
      <c r="FR7" s="228"/>
      <c r="FS7" s="228" t="s">
        <v>2150</v>
      </c>
      <c r="FT7" s="228" t="s">
        <v>2149</v>
      </c>
      <c r="FU7" s="228"/>
      <c r="FV7" s="228"/>
      <c r="FW7" s="228"/>
      <c r="FX7" s="228" t="s">
        <v>2151</v>
      </c>
      <c r="FY7" s="228" t="s">
        <v>2152</v>
      </c>
      <c r="FZ7" s="228" t="s">
        <v>2153</v>
      </c>
      <c r="GA7" s="228" t="s">
        <v>2154</v>
      </c>
      <c r="GB7" s="228" t="s">
        <v>2155</v>
      </c>
      <c r="GC7" s="228" t="s">
        <v>2156</v>
      </c>
      <c r="GD7" s="228"/>
      <c r="GE7" s="228" t="s">
        <v>2157</v>
      </c>
      <c r="GF7" s="228" t="s">
        <v>2158</v>
      </c>
      <c r="GG7" s="228" t="s">
        <v>2159</v>
      </c>
      <c r="GH7" s="228" t="s">
        <v>2160</v>
      </c>
      <c r="GI7" s="228" t="s">
        <v>2161</v>
      </c>
      <c r="GJ7" s="228"/>
      <c r="GK7" s="228" t="s">
        <v>2160</v>
      </c>
      <c r="GL7" s="228" t="s">
        <v>2162</v>
      </c>
      <c r="GM7" s="228"/>
      <c r="GN7" s="228" t="s">
        <v>2163</v>
      </c>
      <c r="GO7" s="228" t="s">
        <v>2164</v>
      </c>
      <c r="GP7" s="228" t="s">
        <v>2159</v>
      </c>
      <c r="GQ7" s="228"/>
      <c r="GR7" s="228" t="s">
        <v>2165</v>
      </c>
      <c r="GS7" s="228"/>
      <c r="GT7" s="228"/>
      <c r="GU7" s="228" t="s">
        <v>2166</v>
      </c>
      <c r="GV7" s="228" t="s">
        <v>2161</v>
      </c>
      <c r="GW7" s="228"/>
      <c r="GX7" s="228" t="s">
        <v>2167</v>
      </c>
      <c r="GY7" s="228" t="s">
        <v>2168</v>
      </c>
      <c r="GZ7" s="228"/>
      <c r="HA7" s="228" t="s">
        <v>2167</v>
      </c>
      <c r="HB7" s="228" t="s">
        <v>2169</v>
      </c>
      <c r="HC7" s="228"/>
      <c r="HD7" s="228" t="s">
        <v>2170</v>
      </c>
      <c r="HE7" s="228" t="s">
        <v>2171</v>
      </c>
      <c r="HF7" s="228" t="s">
        <v>2172</v>
      </c>
      <c r="HG7" s="228" t="s">
        <v>2173</v>
      </c>
      <c r="HH7" s="228" t="s">
        <v>2171</v>
      </c>
      <c r="HI7" s="228" t="s">
        <v>2174</v>
      </c>
      <c r="HJ7" s="228"/>
      <c r="HK7" s="228"/>
      <c r="HL7" s="228"/>
      <c r="HM7" s="228"/>
      <c r="HN7" s="228"/>
      <c r="HO7" s="228" t="s">
        <v>2175</v>
      </c>
      <c r="HP7" s="228"/>
      <c r="HQ7" s="228"/>
      <c r="HR7" s="228"/>
      <c r="HS7" s="228"/>
      <c r="HT7" s="228"/>
      <c r="HU7" s="228"/>
      <c r="HV7" s="228"/>
      <c r="HW7" s="228"/>
      <c r="HX7" s="228"/>
      <c r="HY7" s="228" t="s">
        <v>2176</v>
      </c>
      <c r="HZ7" s="228"/>
      <c r="IA7" s="228" t="s">
        <v>2177</v>
      </c>
      <c r="IB7" s="228"/>
      <c r="IC7" s="228"/>
      <c r="ID7" s="228"/>
      <c r="IE7" s="228"/>
      <c r="IF7" s="228"/>
      <c r="IG7" s="228"/>
      <c r="IH7" s="228"/>
      <c r="II7" s="228"/>
      <c r="IJ7" s="228" t="s">
        <v>2178</v>
      </c>
      <c r="IK7" s="228"/>
      <c r="IL7" s="228"/>
      <c r="IM7" s="228"/>
      <c r="IN7" s="228"/>
      <c r="IO7" s="228" t="s">
        <v>2179</v>
      </c>
      <c r="IP7" s="228"/>
      <c r="IQ7" s="228" t="s">
        <v>2180</v>
      </c>
      <c r="IR7" s="228"/>
      <c r="IS7" s="228" t="s">
        <v>2181</v>
      </c>
      <c r="IT7" s="228"/>
      <c r="IU7" s="228"/>
      <c r="IV7" s="228"/>
      <c r="IW7" s="228" t="s">
        <v>2182</v>
      </c>
      <c r="IX7" s="228"/>
      <c r="IY7" s="228" t="s">
        <v>2183</v>
      </c>
      <c r="IZ7" s="228" t="s">
        <v>2184</v>
      </c>
      <c r="JA7" s="228" t="s">
        <v>2185</v>
      </c>
      <c r="JB7" s="228" t="s">
        <v>2186</v>
      </c>
      <c r="JC7" s="228"/>
      <c r="JD7" s="228" t="s">
        <v>2187</v>
      </c>
      <c r="JE7" s="228"/>
      <c r="JF7" s="228" t="s">
        <v>2188</v>
      </c>
      <c r="JG7" s="228"/>
      <c r="JH7" s="228"/>
      <c r="JI7" s="228" t="s">
        <v>2189</v>
      </c>
      <c r="JJ7" s="228"/>
      <c r="JK7" s="228"/>
      <c r="JL7" s="228"/>
      <c r="JM7" s="228"/>
      <c r="JN7" s="228"/>
      <c r="JO7" s="228" t="s">
        <v>2190</v>
      </c>
      <c r="JP7" s="228"/>
      <c r="JQ7" s="228" t="s">
        <v>2191</v>
      </c>
      <c r="JR7" s="228"/>
      <c r="JS7" s="228"/>
      <c r="JT7" s="228" t="s">
        <v>2192</v>
      </c>
      <c r="JU7" s="228" t="s">
        <v>2193</v>
      </c>
      <c r="JV7" s="228" t="s">
        <v>2194</v>
      </c>
      <c r="JW7" s="228" t="s">
        <v>2177</v>
      </c>
      <c r="JX7" s="228" t="s">
        <v>2195</v>
      </c>
      <c r="JY7" s="228" t="s">
        <v>2196</v>
      </c>
      <c r="JZ7" s="228" t="s">
        <v>2197</v>
      </c>
      <c r="KA7" s="228"/>
      <c r="KB7" s="228"/>
      <c r="KC7" s="228" t="s">
        <v>2198</v>
      </c>
      <c r="KD7" s="228"/>
      <c r="KE7" s="228"/>
      <c r="KF7" s="228" t="s">
        <v>2193</v>
      </c>
      <c r="KG7" s="228" t="s">
        <v>2199</v>
      </c>
      <c r="KH7" s="228" t="s">
        <v>2200</v>
      </c>
      <c r="KI7" s="228"/>
    </row>
    <row r="8" spans="1:295" ht="27" customHeight="1" x14ac:dyDescent="0.3">
      <c r="A8" s="157" t="s">
        <v>70</v>
      </c>
      <c r="B8" s="157" t="s">
        <v>600</v>
      </c>
      <c r="C8" s="158" t="s">
        <v>422</v>
      </c>
      <c r="D8" s="158" t="s">
        <v>2201</v>
      </c>
      <c r="E8" s="158" t="s">
        <v>2202</v>
      </c>
      <c r="F8" s="158" t="s">
        <v>2203</v>
      </c>
      <c r="G8" s="158" t="s">
        <v>2204</v>
      </c>
      <c r="H8" s="158" t="s">
        <v>467</v>
      </c>
      <c r="I8" s="158" t="s">
        <v>2205</v>
      </c>
      <c r="J8" s="158" t="s">
        <v>2206</v>
      </c>
      <c r="K8" s="158" t="s">
        <v>2207</v>
      </c>
      <c r="L8" s="158" t="s">
        <v>2208</v>
      </c>
      <c r="M8" s="158" t="s">
        <v>435</v>
      </c>
      <c r="N8" s="158" t="s">
        <v>2209</v>
      </c>
      <c r="O8" s="159" t="s">
        <v>2210</v>
      </c>
      <c r="P8" s="158" t="s">
        <v>2211</v>
      </c>
      <c r="Q8" s="158" t="s">
        <v>2212</v>
      </c>
      <c r="R8" s="158" t="s">
        <v>2211</v>
      </c>
      <c r="S8" s="158" t="s">
        <v>2213</v>
      </c>
      <c r="T8" s="158" t="s">
        <v>2206</v>
      </c>
      <c r="U8" s="158" t="s">
        <v>2214</v>
      </c>
      <c r="V8" s="158" t="s">
        <v>2215</v>
      </c>
      <c r="W8" s="158" t="s">
        <v>2216</v>
      </c>
      <c r="X8" s="158" t="s">
        <v>2217</v>
      </c>
      <c r="Y8" s="158" t="s">
        <v>2218</v>
      </c>
      <c r="Z8" s="158" t="s">
        <v>2219</v>
      </c>
      <c r="AA8" s="158" t="s">
        <v>2220</v>
      </c>
      <c r="AB8" s="158" t="s">
        <v>2221</v>
      </c>
      <c r="AC8" s="158" t="s">
        <v>2222</v>
      </c>
      <c r="AD8" s="158" t="s">
        <v>2223</v>
      </c>
      <c r="AE8" s="158" t="s">
        <v>2224</v>
      </c>
      <c r="AF8" s="158" t="s">
        <v>2209</v>
      </c>
      <c r="AG8" s="158" t="s">
        <v>2210</v>
      </c>
      <c r="AH8" s="158" t="s">
        <v>2225</v>
      </c>
      <c r="AI8" s="158" t="s">
        <v>2226</v>
      </c>
      <c r="AJ8" s="159" t="s">
        <v>2227</v>
      </c>
      <c r="AK8" s="159" t="s">
        <v>2228</v>
      </c>
      <c r="AL8" s="158" t="s">
        <v>2229</v>
      </c>
      <c r="AM8" s="158" t="s">
        <v>2227</v>
      </c>
      <c r="AN8" s="158" t="s">
        <v>2228</v>
      </c>
      <c r="AO8" s="158" t="s">
        <v>2230</v>
      </c>
      <c r="AP8" s="158" t="s">
        <v>2231</v>
      </c>
      <c r="AQ8" s="158" t="s">
        <v>2232</v>
      </c>
      <c r="AR8" s="158" t="s">
        <v>2233</v>
      </c>
      <c r="AS8" s="158" t="s">
        <v>2234</v>
      </c>
      <c r="AT8" s="159" t="s">
        <v>2235</v>
      </c>
      <c r="AU8" s="159" t="s">
        <v>2236</v>
      </c>
      <c r="AV8" s="158" t="s">
        <v>2237</v>
      </c>
      <c r="AW8" s="158" t="s">
        <v>2238</v>
      </c>
      <c r="AX8" s="158" t="s">
        <v>2239</v>
      </c>
      <c r="AY8" s="158" t="s">
        <v>2240</v>
      </c>
      <c r="AZ8" s="158" t="s">
        <v>2241</v>
      </c>
      <c r="BA8" s="158" t="s">
        <v>2242</v>
      </c>
      <c r="BB8" s="159" t="s">
        <v>2243</v>
      </c>
      <c r="BC8" s="158" t="s">
        <v>345</v>
      </c>
      <c r="BD8" s="158" t="s">
        <v>2244</v>
      </c>
      <c r="BE8" s="158" t="s">
        <v>2245</v>
      </c>
      <c r="BF8" s="158" t="s">
        <v>2235</v>
      </c>
      <c r="BG8" s="158" t="s">
        <v>2236</v>
      </c>
      <c r="BH8" s="158" t="s">
        <v>2246</v>
      </c>
      <c r="BI8" s="158" t="s">
        <v>2247</v>
      </c>
      <c r="BJ8" s="158" t="s">
        <v>2248</v>
      </c>
      <c r="BK8" s="158" t="s">
        <v>2249</v>
      </c>
      <c r="BL8" s="158" t="s">
        <v>2250</v>
      </c>
      <c r="BM8" s="158" t="s">
        <v>2251</v>
      </c>
      <c r="BN8" s="158" t="s">
        <v>2243</v>
      </c>
      <c r="BO8" s="158" t="s">
        <v>540</v>
      </c>
      <c r="BP8" s="158" t="s">
        <v>2252</v>
      </c>
      <c r="BQ8" s="158" t="s">
        <v>2253</v>
      </c>
      <c r="BR8" s="158" t="s">
        <v>2254</v>
      </c>
      <c r="BS8" s="158" t="s">
        <v>2255</v>
      </c>
      <c r="BT8" s="158" t="s">
        <v>2256</v>
      </c>
      <c r="BU8" s="158" t="s">
        <v>2256</v>
      </c>
      <c r="BV8" s="158" t="s">
        <v>2257</v>
      </c>
      <c r="BW8" s="158" t="s">
        <v>2258</v>
      </c>
      <c r="BX8" s="158" t="s">
        <v>2259</v>
      </c>
      <c r="BY8" s="158" t="s">
        <v>2260</v>
      </c>
      <c r="BZ8" s="158" t="s">
        <v>2261</v>
      </c>
      <c r="CA8" s="158" t="s">
        <v>2262</v>
      </c>
      <c r="CB8" s="158" t="s">
        <v>2263</v>
      </c>
      <c r="CC8" s="158" t="s">
        <v>2264</v>
      </c>
      <c r="CD8" s="158" t="s">
        <v>2265</v>
      </c>
      <c r="CE8" s="158" t="s">
        <v>2266</v>
      </c>
      <c r="CF8" s="158" t="s">
        <v>2267</v>
      </c>
      <c r="CG8" s="158" t="s">
        <v>2268</v>
      </c>
      <c r="CH8" s="158" t="s">
        <v>2269</v>
      </c>
      <c r="CI8" s="158" t="s">
        <v>2270</v>
      </c>
      <c r="CJ8" s="158" t="s">
        <v>2271</v>
      </c>
      <c r="CK8" s="158" t="s">
        <v>2272</v>
      </c>
      <c r="CL8" s="158" t="s">
        <v>414</v>
      </c>
      <c r="CM8" s="158" t="s">
        <v>2273</v>
      </c>
      <c r="CN8" s="158" t="s">
        <v>2274</v>
      </c>
      <c r="CO8" s="158" t="s">
        <v>2275</v>
      </c>
      <c r="CP8" s="158" t="s">
        <v>2276</v>
      </c>
      <c r="CQ8" s="158" t="s">
        <v>2277</v>
      </c>
      <c r="CR8" s="158" t="s">
        <v>2278</v>
      </c>
      <c r="CS8" s="158" t="s">
        <v>2279</v>
      </c>
      <c r="CT8" s="158" t="s">
        <v>2280</v>
      </c>
      <c r="CU8" s="158" t="s">
        <v>2281</v>
      </c>
      <c r="CV8" s="158" t="s">
        <v>2282</v>
      </c>
      <c r="CW8" s="158" t="s">
        <v>2283</v>
      </c>
      <c r="CX8" s="158" t="s">
        <v>2284</v>
      </c>
      <c r="CY8" s="158" t="s">
        <v>2285</v>
      </c>
      <c r="CZ8" s="158" t="s">
        <v>355</v>
      </c>
      <c r="DA8" s="158" t="s">
        <v>2286</v>
      </c>
      <c r="DB8" s="158" t="s">
        <v>2287</v>
      </c>
      <c r="DC8" s="158" t="s">
        <v>2288</v>
      </c>
      <c r="DD8" s="158" t="s">
        <v>2269</v>
      </c>
      <c r="DE8" s="158" t="s">
        <v>2270</v>
      </c>
      <c r="DF8" s="158" t="s">
        <v>2289</v>
      </c>
      <c r="DG8" s="158" t="s">
        <v>2290</v>
      </c>
      <c r="DH8" s="158" t="s">
        <v>2291</v>
      </c>
      <c r="DI8" s="158" t="s">
        <v>2292</v>
      </c>
      <c r="DJ8" s="158" t="s">
        <v>2293</v>
      </c>
      <c r="DK8" s="158" t="s">
        <v>2294</v>
      </c>
      <c r="DL8" s="158" t="s">
        <v>2285</v>
      </c>
      <c r="DM8" s="158" t="s">
        <v>355</v>
      </c>
      <c r="DN8" s="158" t="s">
        <v>2286</v>
      </c>
      <c r="DO8" s="158" t="s">
        <v>2295</v>
      </c>
      <c r="DP8" s="158" t="s">
        <v>2296</v>
      </c>
      <c r="DQ8" s="158" t="s">
        <v>2297</v>
      </c>
      <c r="DR8" s="158" t="s">
        <v>2298</v>
      </c>
      <c r="DS8" s="158" t="s">
        <v>2299</v>
      </c>
      <c r="DT8" s="158" t="s">
        <v>2300</v>
      </c>
      <c r="DU8" s="158" t="s">
        <v>2284</v>
      </c>
      <c r="DV8" s="158" t="s">
        <v>2285</v>
      </c>
      <c r="DW8" s="158" t="s">
        <v>2289</v>
      </c>
      <c r="DX8" s="158" t="s">
        <v>2298</v>
      </c>
      <c r="DY8" s="158" t="s">
        <v>2301</v>
      </c>
      <c r="DZ8" s="158" t="s">
        <v>2302</v>
      </c>
      <c r="EA8" s="158" t="s">
        <v>2303</v>
      </c>
      <c r="EB8" s="158" t="s">
        <v>2304</v>
      </c>
      <c r="EC8" s="158" t="s">
        <v>2305</v>
      </c>
      <c r="ED8" s="158" t="s">
        <v>2306</v>
      </c>
      <c r="EE8" s="158" t="s">
        <v>2307</v>
      </c>
      <c r="EF8" s="158" t="s">
        <v>2308</v>
      </c>
      <c r="EG8" s="158" t="s">
        <v>2244</v>
      </c>
      <c r="EH8" s="158" t="s">
        <v>2253</v>
      </c>
      <c r="EI8" s="158" t="s">
        <v>2309</v>
      </c>
      <c r="EJ8" s="158" t="s">
        <v>2310</v>
      </c>
      <c r="EK8" s="158" t="s">
        <v>2311</v>
      </c>
      <c r="EL8" s="158" t="s">
        <v>2312</v>
      </c>
      <c r="EM8" s="158" t="s">
        <v>2313</v>
      </c>
      <c r="EN8" s="158" t="s">
        <v>2314</v>
      </c>
      <c r="EO8" s="158" t="s">
        <v>2315</v>
      </c>
      <c r="EP8" s="158" t="s">
        <v>2316</v>
      </c>
      <c r="EQ8" s="158" t="s">
        <v>2317</v>
      </c>
      <c r="ER8" s="158" t="s">
        <v>2318</v>
      </c>
      <c r="ES8" s="158" t="s">
        <v>2319</v>
      </c>
      <c r="ET8" s="158" t="s">
        <v>2320</v>
      </c>
      <c r="EU8" s="158" t="s">
        <v>2321</v>
      </c>
      <c r="EV8" s="158" t="s">
        <v>2322</v>
      </c>
      <c r="EW8" s="158" t="s">
        <v>2323</v>
      </c>
      <c r="EX8" s="158" t="s">
        <v>2324</v>
      </c>
      <c r="EY8" s="158" t="s">
        <v>457</v>
      </c>
      <c r="EZ8" s="158" t="s">
        <v>459</v>
      </c>
      <c r="FA8" s="158" t="s">
        <v>2325</v>
      </c>
      <c r="FB8" s="158" t="s">
        <v>2308</v>
      </c>
      <c r="FC8" s="158" t="s">
        <v>2313</v>
      </c>
      <c r="FD8" s="158" t="s">
        <v>2326</v>
      </c>
      <c r="FE8" s="158" t="s">
        <v>2327</v>
      </c>
      <c r="FF8" s="158" t="s">
        <v>2328</v>
      </c>
      <c r="FG8" s="158" t="s">
        <v>2329</v>
      </c>
      <c r="FH8" s="158" t="s">
        <v>2330</v>
      </c>
      <c r="FI8" s="158" t="s">
        <v>2331</v>
      </c>
      <c r="FJ8" s="158" t="s">
        <v>2262</v>
      </c>
      <c r="FK8" s="158" t="s">
        <v>2263</v>
      </c>
      <c r="FL8" s="158" t="s">
        <v>2332</v>
      </c>
      <c r="FM8" s="158" t="s">
        <v>2301</v>
      </c>
      <c r="FN8" s="158" t="s">
        <v>2302</v>
      </c>
      <c r="FO8" s="158" t="s">
        <v>2333</v>
      </c>
      <c r="FP8" s="158" t="s">
        <v>2334</v>
      </c>
      <c r="FQ8" s="159" t="s">
        <v>2335</v>
      </c>
      <c r="FR8" s="158" t="s">
        <v>2336</v>
      </c>
      <c r="FS8" s="158" t="s">
        <v>2337</v>
      </c>
      <c r="FT8" s="158" t="s">
        <v>2338</v>
      </c>
      <c r="FU8" s="158" t="s">
        <v>2339</v>
      </c>
      <c r="FV8" s="158" t="s">
        <v>2340</v>
      </c>
      <c r="FW8" s="158" t="s">
        <v>2341</v>
      </c>
      <c r="FX8" s="158" t="s">
        <v>2342</v>
      </c>
      <c r="FY8" s="158" t="s">
        <v>2343</v>
      </c>
      <c r="FZ8" s="158" t="s">
        <v>2344</v>
      </c>
      <c r="GA8" s="158" t="s">
        <v>2310</v>
      </c>
      <c r="GB8" s="159" t="s">
        <v>2345</v>
      </c>
      <c r="GC8" s="158" t="s">
        <v>2334</v>
      </c>
      <c r="GD8" s="158" t="s">
        <v>2333</v>
      </c>
      <c r="GE8" s="158" t="s">
        <v>2346</v>
      </c>
      <c r="GF8" s="159" t="s">
        <v>2347</v>
      </c>
      <c r="GG8" s="158" t="s">
        <v>2348</v>
      </c>
      <c r="GH8" s="158" t="s">
        <v>2349</v>
      </c>
      <c r="GI8" s="158" t="s">
        <v>2284</v>
      </c>
      <c r="GJ8" s="158" t="s">
        <v>2350</v>
      </c>
      <c r="GK8" s="158" t="s">
        <v>2351</v>
      </c>
      <c r="GL8" s="158" t="s">
        <v>2352</v>
      </c>
      <c r="GM8" s="158" t="s">
        <v>2353</v>
      </c>
      <c r="GN8" s="158" t="s">
        <v>2354</v>
      </c>
      <c r="GO8" s="158" t="s">
        <v>2355</v>
      </c>
      <c r="GP8" s="158" t="s">
        <v>2356</v>
      </c>
      <c r="GQ8" s="159" t="s">
        <v>2355</v>
      </c>
      <c r="GR8" s="158" t="s">
        <v>2357</v>
      </c>
      <c r="GS8" s="158" t="s">
        <v>2358</v>
      </c>
      <c r="GT8" s="158" t="s">
        <v>2359</v>
      </c>
      <c r="GU8" s="158" t="s">
        <v>2360</v>
      </c>
      <c r="GV8" s="158" t="s">
        <v>2361</v>
      </c>
      <c r="GW8" s="158" t="s">
        <v>2362</v>
      </c>
      <c r="GX8" s="158" t="s">
        <v>2363</v>
      </c>
      <c r="GY8" s="158" t="s">
        <v>2364</v>
      </c>
      <c r="GZ8" s="158" t="s">
        <v>2365</v>
      </c>
      <c r="HA8" s="158" t="s">
        <v>2366</v>
      </c>
      <c r="HB8" s="159" t="s">
        <v>2367</v>
      </c>
      <c r="HC8" s="159" t="s">
        <v>2368</v>
      </c>
      <c r="HD8" s="158" t="s">
        <v>2369</v>
      </c>
      <c r="HE8" s="158" t="s">
        <v>2369</v>
      </c>
      <c r="HF8" s="158" t="s">
        <v>552</v>
      </c>
      <c r="HG8" s="158" t="s">
        <v>552</v>
      </c>
      <c r="HH8" s="158" t="s">
        <v>2370</v>
      </c>
      <c r="HI8" s="159" t="s">
        <v>2367</v>
      </c>
      <c r="HJ8" s="159" t="s">
        <v>2368</v>
      </c>
      <c r="HK8" s="158" t="s">
        <v>2371</v>
      </c>
      <c r="HL8" s="158" t="s">
        <v>2372</v>
      </c>
      <c r="HM8" s="158" t="s">
        <v>2373</v>
      </c>
      <c r="HN8" s="158" t="s">
        <v>2374</v>
      </c>
      <c r="HO8" s="158" t="s">
        <v>2375</v>
      </c>
      <c r="HP8" s="158" t="s">
        <v>2376</v>
      </c>
      <c r="HQ8" s="158" t="s">
        <v>2377</v>
      </c>
      <c r="HR8" s="158" t="s">
        <v>2378</v>
      </c>
      <c r="HS8" s="158" t="s">
        <v>2379</v>
      </c>
      <c r="HT8" s="158" t="s">
        <v>2380</v>
      </c>
      <c r="HU8" s="158" t="s">
        <v>2381</v>
      </c>
      <c r="HV8" s="158" t="s">
        <v>2382</v>
      </c>
      <c r="HW8" s="158" t="s">
        <v>2383</v>
      </c>
      <c r="HX8" s="158" t="s">
        <v>2384</v>
      </c>
      <c r="HY8" s="158" t="s">
        <v>2385</v>
      </c>
      <c r="HZ8" s="158" t="s">
        <v>2386</v>
      </c>
      <c r="IA8" s="158" t="s">
        <v>2387</v>
      </c>
      <c r="IB8" s="158" t="s">
        <v>2388</v>
      </c>
      <c r="IC8" s="158" t="s">
        <v>2389</v>
      </c>
      <c r="ID8" s="158" t="s">
        <v>2390</v>
      </c>
      <c r="IE8" s="158" t="s">
        <v>2391</v>
      </c>
      <c r="IF8" s="158" t="s">
        <v>2377</v>
      </c>
      <c r="IG8" s="158" t="s">
        <v>2378</v>
      </c>
      <c r="IH8" s="158" t="s">
        <v>2392</v>
      </c>
      <c r="II8" s="158" t="s">
        <v>2393</v>
      </c>
      <c r="IJ8" s="158" t="s">
        <v>2370</v>
      </c>
      <c r="IK8" s="158" t="s">
        <v>2309</v>
      </c>
      <c r="IL8" s="159" t="s">
        <v>585</v>
      </c>
      <c r="IM8" s="159" t="s">
        <v>80</v>
      </c>
      <c r="IN8" s="158" t="s">
        <v>2394</v>
      </c>
      <c r="IO8" s="158" t="s">
        <v>80</v>
      </c>
      <c r="IP8" s="158" t="s">
        <v>2395</v>
      </c>
      <c r="IQ8" s="158" t="s">
        <v>2396</v>
      </c>
      <c r="IR8" s="158" t="s">
        <v>2397</v>
      </c>
      <c r="IS8" s="159" t="s">
        <v>2395</v>
      </c>
      <c r="IT8" s="158" t="s">
        <v>2398</v>
      </c>
      <c r="IU8" s="158" t="s">
        <v>2399</v>
      </c>
      <c r="IV8" s="158" t="s">
        <v>2396</v>
      </c>
      <c r="IW8" s="159" t="s">
        <v>585</v>
      </c>
      <c r="IX8" s="158" t="s">
        <v>2397</v>
      </c>
      <c r="IY8" s="158" t="s">
        <v>593</v>
      </c>
      <c r="IZ8" s="158" t="s">
        <v>593</v>
      </c>
      <c r="JA8" s="158" t="s">
        <v>2400</v>
      </c>
      <c r="JB8" s="158" t="s">
        <v>2401</v>
      </c>
      <c r="JC8" s="158" t="s">
        <v>2402</v>
      </c>
      <c r="JD8" s="158" t="s">
        <v>2403</v>
      </c>
      <c r="JE8" s="158" t="s">
        <v>2404</v>
      </c>
      <c r="JF8" s="158" t="s">
        <v>2402</v>
      </c>
      <c r="JG8" s="158" t="s">
        <v>2405</v>
      </c>
      <c r="JH8" s="158" t="s">
        <v>2406</v>
      </c>
      <c r="JI8" s="158" t="s">
        <v>2405</v>
      </c>
      <c r="JJ8" s="158" t="s">
        <v>2407</v>
      </c>
      <c r="JK8" s="158" t="s">
        <v>2408</v>
      </c>
      <c r="JL8" s="158" t="s">
        <v>2409</v>
      </c>
      <c r="JM8" s="158" t="s">
        <v>2410</v>
      </c>
      <c r="JN8" s="158" t="s">
        <v>2411</v>
      </c>
      <c r="JO8" s="158" t="s">
        <v>2412</v>
      </c>
      <c r="JP8" s="158" t="s">
        <v>2413</v>
      </c>
      <c r="JQ8" s="158" t="s">
        <v>2414</v>
      </c>
      <c r="JR8" s="158" t="s">
        <v>2415</v>
      </c>
      <c r="JS8" s="158" t="s">
        <v>2416</v>
      </c>
      <c r="JT8" s="158" t="s">
        <v>2417</v>
      </c>
      <c r="JU8" s="158" t="s">
        <v>2391</v>
      </c>
      <c r="JV8" s="158" t="s">
        <v>2418</v>
      </c>
      <c r="JW8" s="158" t="s">
        <v>2419</v>
      </c>
      <c r="JX8" s="158" t="s">
        <v>2420</v>
      </c>
      <c r="JY8" s="158" t="s">
        <v>2421</v>
      </c>
      <c r="JZ8" s="158" t="s">
        <v>2422</v>
      </c>
      <c r="KA8" s="158" t="s">
        <v>2371</v>
      </c>
      <c r="KB8" s="158" t="s">
        <v>2423</v>
      </c>
      <c r="KC8" s="158" t="s">
        <v>2422</v>
      </c>
      <c r="KD8" s="158" t="s">
        <v>2372</v>
      </c>
      <c r="KE8" s="158" t="s">
        <v>2424</v>
      </c>
      <c r="KF8" s="158" t="s">
        <v>2425</v>
      </c>
      <c r="KG8" s="158" t="s">
        <v>2425</v>
      </c>
      <c r="KH8" s="158" t="s">
        <v>2426</v>
      </c>
      <c r="KI8" s="158" t="s">
        <v>2255</v>
      </c>
    </row>
    <row r="9" spans="1:295" ht="18" customHeight="1" x14ac:dyDescent="0.3">
      <c r="A9" s="160" t="s">
        <v>74</v>
      </c>
      <c r="B9" s="160" t="s">
        <v>832</v>
      </c>
      <c r="C9" s="161"/>
      <c r="D9" s="162">
        <v>1.7201</v>
      </c>
      <c r="E9" s="162">
        <v>-7.1234999999999999</v>
      </c>
      <c r="F9" s="162">
        <v>2.1575000000000002</v>
      </c>
      <c r="G9" s="162">
        <v>11.174099999999999</v>
      </c>
      <c r="H9" s="161"/>
      <c r="I9" s="162">
        <v>11.2791</v>
      </c>
      <c r="J9" s="161"/>
      <c r="K9" s="162">
        <v>10.6861</v>
      </c>
      <c r="L9" s="162">
        <v>4.1859000000000002</v>
      </c>
      <c r="M9" s="162">
        <v>5.6379000000000001</v>
      </c>
      <c r="N9" s="161"/>
      <c r="O9" s="161"/>
      <c r="P9" s="161"/>
      <c r="Q9" s="161"/>
      <c r="R9" s="161"/>
      <c r="S9" s="162">
        <v>3.7991999999999999</v>
      </c>
      <c r="T9" s="162">
        <v>-9.7481000000000009</v>
      </c>
      <c r="U9" s="162">
        <v>2.8443999999999998</v>
      </c>
      <c r="V9" s="162">
        <v>2.5983000000000001</v>
      </c>
      <c r="W9" s="162">
        <v>4.9200999999999997</v>
      </c>
      <c r="X9" s="162">
        <v>1.3366</v>
      </c>
      <c r="Y9" s="162">
        <v>1.8331</v>
      </c>
      <c r="Z9" s="162">
        <v>2.2667999999999999</v>
      </c>
      <c r="AA9" s="161"/>
      <c r="AB9" s="162">
        <v>-0.81669999999999998</v>
      </c>
      <c r="AC9" s="162">
        <v>-0.53700000000000003</v>
      </c>
      <c r="AD9" s="162">
        <v>-0.53200000000000003</v>
      </c>
      <c r="AE9" s="162">
        <v>3.4790000000000001</v>
      </c>
      <c r="AF9" s="161"/>
      <c r="AG9" s="161"/>
      <c r="AH9" s="162">
        <v>-0.32600000000000001</v>
      </c>
      <c r="AI9" s="162">
        <v>0.22600000000000001</v>
      </c>
      <c r="AJ9" s="161"/>
      <c r="AK9" s="162">
        <v>-11.83</v>
      </c>
      <c r="AL9" s="161"/>
      <c r="AM9" s="162">
        <v>-13.81</v>
      </c>
      <c r="AN9" s="162">
        <v>-13.68</v>
      </c>
      <c r="AO9" s="162">
        <v>7.0210999999999997</v>
      </c>
      <c r="AP9" s="162">
        <v>3.8368000000000002</v>
      </c>
      <c r="AQ9" s="162">
        <v>15.7554</v>
      </c>
      <c r="AR9" s="162">
        <v>17.864999999999998</v>
      </c>
      <c r="AS9" s="162">
        <v>-18.0321</v>
      </c>
      <c r="AT9" s="162">
        <v>-8.1862999999999992</v>
      </c>
      <c r="AU9" s="162">
        <v>-8.2878000000000007</v>
      </c>
      <c r="AV9" s="162">
        <v>13.239100000000001</v>
      </c>
      <c r="AW9" s="162">
        <v>11.8687</v>
      </c>
      <c r="AX9" s="162">
        <v>-20.761099999999999</v>
      </c>
      <c r="AY9" s="162">
        <v>-18.639800000000001</v>
      </c>
      <c r="AZ9" s="162">
        <v>24.457799999999999</v>
      </c>
      <c r="BA9" s="162">
        <v>30.067</v>
      </c>
      <c r="BB9" s="162">
        <v>0.49740000000000001</v>
      </c>
      <c r="BC9" s="162">
        <v>18.8721</v>
      </c>
      <c r="BD9" s="162">
        <v>-5</v>
      </c>
      <c r="BE9" s="162">
        <v>-5.0999999999999996</v>
      </c>
      <c r="BF9" s="162">
        <v>-23.9543</v>
      </c>
      <c r="BG9" s="162">
        <v>-24.069800000000001</v>
      </c>
      <c r="BH9" s="162">
        <v>-1.7198</v>
      </c>
      <c r="BI9" s="161"/>
      <c r="BJ9" s="162">
        <v>-2.6160000000000001</v>
      </c>
      <c r="BK9" s="162">
        <v>2.0592000000000001</v>
      </c>
      <c r="BL9" s="161"/>
      <c r="BM9" s="162">
        <v>1.2162999999999999</v>
      </c>
      <c r="BN9" s="162">
        <v>-139.7747</v>
      </c>
      <c r="BO9" s="162">
        <v>63.081699999999998</v>
      </c>
      <c r="BP9" s="162">
        <v>63.57</v>
      </c>
      <c r="BQ9" s="162">
        <v>-0.54949999999999999</v>
      </c>
      <c r="BR9" s="162">
        <v>-166.50460000000001</v>
      </c>
      <c r="BS9" s="161"/>
      <c r="BT9" s="161"/>
      <c r="BU9" s="161"/>
      <c r="BV9" s="162">
        <v>16.965199999999999</v>
      </c>
      <c r="BW9" s="162">
        <v>10.35</v>
      </c>
      <c r="BX9" s="162">
        <v>6.34</v>
      </c>
      <c r="BY9" s="162">
        <v>-9.74</v>
      </c>
      <c r="BZ9" s="162">
        <v>4.8600000000000003</v>
      </c>
      <c r="CA9" s="162">
        <v>-15.132999999999999</v>
      </c>
      <c r="CB9" s="162">
        <v>-15.534800000000001</v>
      </c>
      <c r="CC9" s="162">
        <v>14.866300000000001</v>
      </c>
      <c r="CD9" s="162">
        <v>13.4621</v>
      </c>
      <c r="CE9" s="162">
        <v>28.9649</v>
      </c>
      <c r="CF9" s="162">
        <v>-17.684699999999999</v>
      </c>
      <c r="CG9" s="162">
        <v>-18.107199999999999</v>
      </c>
      <c r="CH9" s="162">
        <v>-2.0369000000000002</v>
      </c>
      <c r="CI9" s="162">
        <v>19.086099999999998</v>
      </c>
      <c r="CJ9" s="161"/>
      <c r="CK9" s="161"/>
      <c r="CL9" s="161"/>
      <c r="CM9" s="162">
        <v>-35.799999999999997</v>
      </c>
      <c r="CN9" s="162">
        <v>-2.58</v>
      </c>
      <c r="CO9" s="162">
        <v>23.8612</v>
      </c>
      <c r="CP9" s="162">
        <v>23.8415</v>
      </c>
      <c r="CQ9" s="162">
        <v>22.668600000000001</v>
      </c>
      <c r="CR9" s="162">
        <v>56.885800000000003</v>
      </c>
      <c r="CS9" s="162">
        <v>56.744</v>
      </c>
      <c r="CT9" s="162">
        <v>-13.0822</v>
      </c>
      <c r="CU9" s="162">
        <v>-52.4786</v>
      </c>
      <c r="CV9" s="162">
        <v>-9.0447000000000006</v>
      </c>
      <c r="CW9" s="162">
        <v>3.6318000000000001</v>
      </c>
      <c r="CX9" s="162">
        <v>26.98</v>
      </c>
      <c r="CY9" s="162">
        <v>10.27</v>
      </c>
      <c r="CZ9" s="162">
        <v>6.7236000000000002</v>
      </c>
      <c r="DA9" s="162">
        <v>5.6670999999999996</v>
      </c>
      <c r="DB9" s="162">
        <v>-6.27</v>
      </c>
      <c r="DC9" s="161"/>
      <c r="DD9" s="162">
        <v>-20.577200000000001</v>
      </c>
      <c r="DE9" s="162">
        <v>-20.2638</v>
      </c>
      <c r="DF9" s="162">
        <v>24.9468</v>
      </c>
      <c r="DG9" s="161"/>
      <c r="DH9" s="162">
        <v>-5.2344999999999997</v>
      </c>
      <c r="DI9" s="162">
        <v>-25.1</v>
      </c>
      <c r="DJ9" s="162">
        <v>-27.1</v>
      </c>
      <c r="DK9" s="162">
        <v>-4.5117000000000003</v>
      </c>
      <c r="DL9" s="162">
        <v>-0.93500000000000005</v>
      </c>
      <c r="DM9" s="162">
        <v>10.5718</v>
      </c>
      <c r="DN9" s="162">
        <v>5.7577999999999996</v>
      </c>
      <c r="DO9" s="162">
        <v>-0.31</v>
      </c>
      <c r="DP9" s="162">
        <v>-3.75</v>
      </c>
      <c r="DQ9" s="162">
        <v>12.012499999999999</v>
      </c>
      <c r="DR9" s="162">
        <v>-24.9739</v>
      </c>
      <c r="DS9" s="162">
        <v>-11.23</v>
      </c>
      <c r="DT9" s="162">
        <v>-11.45</v>
      </c>
      <c r="DU9" s="162">
        <v>26.93</v>
      </c>
      <c r="DV9" s="162">
        <v>3.15</v>
      </c>
      <c r="DW9" s="162">
        <v>-27.618200000000002</v>
      </c>
      <c r="DX9" s="162">
        <v>-13.7455</v>
      </c>
      <c r="DY9" s="162">
        <v>-28.947900000000001</v>
      </c>
      <c r="DZ9" s="162">
        <v>-27.336400000000001</v>
      </c>
      <c r="EA9" s="162">
        <v>9.6760999999999999</v>
      </c>
      <c r="EB9" s="162">
        <v>-17.802700000000002</v>
      </c>
      <c r="EC9" s="162">
        <v>-24.4346</v>
      </c>
      <c r="ED9" s="162">
        <v>-23.636800000000001</v>
      </c>
      <c r="EE9" s="162">
        <v>-21.689800000000002</v>
      </c>
      <c r="EF9" s="162">
        <v>-29.128799999999998</v>
      </c>
      <c r="EG9" s="162">
        <v>-9.2850000000000001</v>
      </c>
      <c r="EH9" s="162">
        <v>-86.930700000000002</v>
      </c>
      <c r="EI9" s="162">
        <v>-18.8062</v>
      </c>
      <c r="EJ9" s="161"/>
      <c r="EK9" s="162">
        <v>-13.217499999999999</v>
      </c>
      <c r="EL9" s="162">
        <v>-13.078200000000001</v>
      </c>
      <c r="EM9" s="162">
        <v>0</v>
      </c>
      <c r="EN9" s="162">
        <v>-15.224399999999999</v>
      </c>
      <c r="EO9" s="162">
        <v>-15.146699999999999</v>
      </c>
      <c r="EP9" s="162">
        <v>-13.827999999999999</v>
      </c>
      <c r="EQ9" s="162">
        <v>-18.5337</v>
      </c>
      <c r="ER9" s="162">
        <v>-18.258099999999999</v>
      </c>
      <c r="ES9" s="162">
        <v>8.7924000000000007</v>
      </c>
      <c r="ET9" s="162">
        <v>6.63</v>
      </c>
      <c r="EU9" s="162">
        <v>0</v>
      </c>
      <c r="EV9" s="162">
        <v>2.6</v>
      </c>
      <c r="EW9" s="162">
        <v>5.1806000000000001</v>
      </c>
      <c r="EX9" s="162">
        <v>-32.610199999999999</v>
      </c>
      <c r="EY9" s="162">
        <v>-11.1</v>
      </c>
      <c r="EZ9" s="162">
        <v>-11.266</v>
      </c>
      <c r="FA9" s="162">
        <v>7.8695000000000004</v>
      </c>
      <c r="FB9" s="162">
        <v>11.951599999999999</v>
      </c>
      <c r="FC9" s="162">
        <v>-13.5555</v>
      </c>
      <c r="FD9" s="162">
        <v>5.3613999999999997</v>
      </c>
      <c r="FE9" s="161"/>
      <c r="FF9" s="162">
        <v>5.0457999999999998</v>
      </c>
      <c r="FG9" s="162">
        <v>2.8298999999999999</v>
      </c>
      <c r="FH9" s="162">
        <v>2.8096000000000001</v>
      </c>
      <c r="FI9" s="162">
        <v>0</v>
      </c>
      <c r="FJ9" s="162">
        <v>3.6840000000000002</v>
      </c>
      <c r="FK9" s="162">
        <v>3.6840000000000002</v>
      </c>
      <c r="FL9" s="162">
        <v>10.2148</v>
      </c>
      <c r="FM9" s="162">
        <v>11.1394</v>
      </c>
      <c r="FN9" s="162">
        <v>11.053800000000001</v>
      </c>
      <c r="FO9" s="162">
        <v>26.741299999999999</v>
      </c>
      <c r="FP9" s="162">
        <v>39.643000000000001</v>
      </c>
      <c r="FQ9" s="162">
        <v>29.283899999999999</v>
      </c>
      <c r="FR9" s="162">
        <v>-15.92</v>
      </c>
      <c r="FS9" s="162">
        <v>0.89590000000000003</v>
      </c>
      <c r="FT9" s="162">
        <v>0.17510000000000001</v>
      </c>
      <c r="FU9" s="162">
        <v>-0.91</v>
      </c>
      <c r="FV9" s="162">
        <v>-0.73</v>
      </c>
      <c r="FW9" s="162">
        <v>-28.383800000000001</v>
      </c>
      <c r="FX9" s="161"/>
      <c r="FY9" s="162">
        <v>7.4429999999999996</v>
      </c>
      <c r="FZ9" s="162">
        <v>0.39500000000000002</v>
      </c>
      <c r="GA9" s="161"/>
      <c r="GB9" s="162">
        <v>29.28</v>
      </c>
      <c r="GC9" s="162">
        <v>-39.184100000000001</v>
      </c>
      <c r="GD9" s="162">
        <v>-27.8842</v>
      </c>
      <c r="GE9" s="162">
        <v>-0.03</v>
      </c>
      <c r="GF9" s="162">
        <v>15.464399999999999</v>
      </c>
      <c r="GG9" s="161"/>
      <c r="GH9" s="162">
        <v>25.411799999999999</v>
      </c>
      <c r="GI9" s="162">
        <v>-7.7474999999999996</v>
      </c>
      <c r="GJ9" s="162">
        <v>-8.2998999999999992</v>
      </c>
      <c r="GK9" s="162">
        <v>1.8282</v>
      </c>
      <c r="GL9" s="161"/>
      <c r="GM9" s="161"/>
      <c r="GN9" s="162">
        <v>-7.9580000000000002</v>
      </c>
      <c r="GO9" s="162">
        <v>-23.547499999999999</v>
      </c>
      <c r="GP9" s="162">
        <v>6.8958000000000004</v>
      </c>
      <c r="GQ9" s="162">
        <v>-26.348400000000002</v>
      </c>
      <c r="GR9" s="162">
        <v>5.4579000000000004</v>
      </c>
      <c r="GS9" s="162">
        <v>5.7167000000000003</v>
      </c>
      <c r="GT9" s="162">
        <v>144.0669</v>
      </c>
      <c r="GU9" s="162">
        <v>-10.066000000000001</v>
      </c>
      <c r="GV9" s="162">
        <v>-8.8096999999999994</v>
      </c>
      <c r="GW9" s="162">
        <v>-10.0405</v>
      </c>
      <c r="GX9" s="162">
        <v>3.4918</v>
      </c>
      <c r="GY9" s="162">
        <v>6.0801999999999996</v>
      </c>
      <c r="GZ9" s="162">
        <v>6.0208000000000004</v>
      </c>
      <c r="HA9" s="162">
        <v>3</v>
      </c>
      <c r="HB9" s="162">
        <v>-10.367800000000001</v>
      </c>
      <c r="HC9" s="162">
        <v>-7.8198999999999996</v>
      </c>
      <c r="HD9" s="162">
        <v>6.29</v>
      </c>
      <c r="HE9" s="162">
        <v>-10.5092</v>
      </c>
      <c r="HF9" s="162">
        <v>25.757000000000001</v>
      </c>
      <c r="HG9" s="162">
        <v>39.564599999999999</v>
      </c>
      <c r="HH9" s="162">
        <v>82.3339</v>
      </c>
      <c r="HI9" s="162">
        <v>-5.4352999999999998</v>
      </c>
      <c r="HJ9" s="162">
        <v>46.642000000000003</v>
      </c>
      <c r="HK9" s="162">
        <v>0</v>
      </c>
      <c r="HL9" s="162">
        <v>0</v>
      </c>
      <c r="HM9" s="162">
        <v>0</v>
      </c>
      <c r="HN9" s="162">
        <v>0</v>
      </c>
      <c r="HO9" s="161"/>
      <c r="HP9" s="161"/>
      <c r="HQ9" s="161"/>
      <c r="HR9" s="161"/>
      <c r="HS9" s="162">
        <v>-10.7104</v>
      </c>
      <c r="HT9" s="162">
        <v>-10.537800000000001</v>
      </c>
      <c r="HU9" s="162">
        <v>11.41</v>
      </c>
      <c r="HV9" s="162">
        <v>11.73</v>
      </c>
      <c r="HW9" s="161"/>
      <c r="HX9" s="161"/>
      <c r="HY9" s="162">
        <v>0.2994</v>
      </c>
      <c r="HZ9" s="162">
        <v>-5.84</v>
      </c>
      <c r="IA9" s="162">
        <v>49.237200000000001</v>
      </c>
      <c r="IB9" s="162">
        <v>12.648099999999999</v>
      </c>
      <c r="IC9" s="162">
        <v>12.731299999999999</v>
      </c>
      <c r="ID9" s="161"/>
      <c r="IE9" s="161"/>
      <c r="IF9" s="161"/>
      <c r="IG9" s="161"/>
      <c r="IH9" s="161"/>
      <c r="II9" s="161"/>
      <c r="IJ9" s="162">
        <v>-88.285200000000003</v>
      </c>
      <c r="IK9" s="162">
        <v>33.21</v>
      </c>
      <c r="IL9" s="162">
        <v>-273.52159999999998</v>
      </c>
      <c r="IM9" s="162">
        <v>-27.544899999999998</v>
      </c>
      <c r="IN9" s="162">
        <v>-23.491</v>
      </c>
      <c r="IO9" s="162">
        <v>106.69070000000001</v>
      </c>
      <c r="IP9" s="162">
        <v>57.697200000000002</v>
      </c>
      <c r="IQ9" s="162">
        <v>117.71469999999999</v>
      </c>
      <c r="IR9" s="162">
        <v>102.3344</v>
      </c>
      <c r="IS9" s="162">
        <v>42.546199999999999</v>
      </c>
      <c r="IT9" s="162">
        <v>16.8081</v>
      </c>
      <c r="IU9" s="162">
        <v>16.787400000000002</v>
      </c>
      <c r="IV9" s="162">
        <v>-4.8028000000000004</v>
      </c>
      <c r="IW9" s="162">
        <v>199.7234</v>
      </c>
      <c r="IX9" s="162">
        <v>-204.16919999999999</v>
      </c>
      <c r="IY9" s="162">
        <v>-5.4577</v>
      </c>
      <c r="IZ9" s="162">
        <v>13.132</v>
      </c>
      <c r="JA9" s="162">
        <v>-1.8273999999999999</v>
      </c>
      <c r="JB9" s="162">
        <v>2.1070000000000002</v>
      </c>
      <c r="JC9" s="162">
        <v>-1.2</v>
      </c>
      <c r="JD9" s="162">
        <v>-1.304</v>
      </c>
      <c r="JE9" s="162">
        <v>-1.31</v>
      </c>
      <c r="JF9" s="162">
        <v>-3.76</v>
      </c>
      <c r="JG9" s="162">
        <v>2.72</v>
      </c>
      <c r="JH9" s="162">
        <v>-1.1261000000000001</v>
      </c>
      <c r="JI9" s="162">
        <v>-8.4062000000000001</v>
      </c>
      <c r="JJ9" s="162">
        <v>5.1590999999999996</v>
      </c>
      <c r="JK9" s="162">
        <v>-3.3371</v>
      </c>
      <c r="JL9" s="161"/>
      <c r="JM9" s="162">
        <v>0.28199999999999997</v>
      </c>
      <c r="JN9" s="162">
        <v>0.95499999999999996</v>
      </c>
      <c r="JO9" s="161"/>
      <c r="JP9" s="161"/>
      <c r="JQ9" s="162">
        <v>3.2915000000000001</v>
      </c>
      <c r="JR9" s="162">
        <v>2.9527000000000001</v>
      </c>
      <c r="JS9" s="162">
        <v>4.0965999999999996</v>
      </c>
      <c r="JT9" s="161"/>
      <c r="JU9" s="161"/>
      <c r="JV9" s="162">
        <v>7.4978999999999996</v>
      </c>
      <c r="JW9" s="161"/>
      <c r="JX9" s="161"/>
      <c r="JY9" s="162">
        <v>-4.4782999999999999</v>
      </c>
      <c r="JZ9" s="162">
        <v>-16.085799999999999</v>
      </c>
      <c r="KA9" s="162">
        <v>-19.744700000000002</v>
      </c>
      <c r="KB9" s="162">
        <v>0</v>
      </c>
      <c r="KC9" s="162">
        <v>12.426600000000001</v>
      </c>
      <c r="KD9" s="162">
        <v>-16.643799999999999</v>
      </c>
      <c r="KE9" s="162">
        <v>2.7158000000000002</v>
      </c>
      <c r="KF9" s="161"/>
      <c r="KG9" s="161"/>
      <c r="KH9" s="162">
        <v>45.156500000000001</v>
      </c>
      <c r="KI9" s="162">
        <v>-127.35469999999999</v>
      </c>
    </row>
    <row r="10" spans="1:295" ht="18" customHeight="1" x14ac:dyDescent="0.3">
      <c r="A10" s="160" t="s">
        <v>74</v>
      </c>
      <c r="B10" s="160" t="s">
        <v>833</v>
      </c>
      <c r="C10" s="164"/>
      <c r="D10" s="165">
        <v>1.6800999999999999</v>
      </c>
      <c r="E10" s="165">
        <v>-7.0709</v>
      </c>
      <c r="F10" s="165">
        <v>3.2322000000000002</v>
      </c>
      <c r="G10" s="165">
        <v>11.2248</v>
      </c>
      <c r="H10" s="164"/>
      <c r="I10" s="165">
        <v>10.6713</v>
      </c>
      <c r="J10" s="164"/>
      <c r="K10" s="165">
        <v>10.323600000000001</v>
      </c>
      <c r="L10" s="165">
        <v>3.8029000000000002</v>
      </c>
      <c r="M10" s="165">
        <v>5.2115</v>
      </c>
      <c r="N10" s="164"/>
      <c r="O10" s="164"/>
      <c r="P10" s="164"/>
      <c r="Q10" s="164"/>
      <c r="R10" s="164"/>
      <c r="S10" s="165">
        <v>3.7509000000000001</v>
      </c>
      <c r="T10" s="165">
        <v>-9.2431000000000001</v>
      </c>
      <c r="U10" s="165">
        <v>2.7218</v>
      </c>
      <c r="V10" s="165">
        <v>2.4998</v>
      </c>
      <c r="W10" s="165">
        <v>4.6977000000000002</v>
      </c>
      <c r="X10" s="165">
        <v>0.87570000000000003</v>
      </c>
      <c r="Y10" s="165">
        <v>1.8926000000000001</v>
      </c>
      <c r="Z10" s="165">
        <v>2.2822</v>
      </c>
      <c r="AA10" s="164"/>
      <c r="AB10" s="165">
        <v>-0.996</v>
      </c>
      <c r="AC10" s="165">
        <v>-0.64700000000000002</v>
      </c>
      <c r="AD10" s="165">
        <v>-0.61599999999999999</v>
      </c>
      <c r="AE10" s="165">
        <v>3.5139999999999998</v>
      </c>
      <c r="AF10" s="164"/>
      <c r="AG10" s="164"/>
      <c r="AH10" s="165">
        <v>-0.33200000000000002</v>
      </c>
      <c r="AI10" s="165">
        <v>0.223</v>
      </c>
      <c r="AJ10" s="164"/>
      <c r="AK10" s="165">
        <v>-12.14</v>
      </c>
      <c r="AL10" s="164"/>
      <c r="AM10" s="165">
        <v>-14.12</v>
      </c>
      <c r="AN10" s="165">
        <v>-14.23</v>
      </c>
      <c r="AO10" s="165">
        <v>7.0133000000000001</v>
      </c>
      <c r="AP10" s="165">
        <v>4.1142000000000003</v>
      </c>
      <c r="AQ10" s="165">
        <v>15.0779</v>
      </c>
      <c r="AR10" s="165">
        <v>16.6844</v>
      </c>
      <c r="AS10" s="165">
        <v>-18.207000000000001</v>
      </c>
      <c r="AT10" s="165">
        <v>-7.7638999999999996</v>
      </c>
      <c r="AU10" s="165">
        <v>-7.6760999999999999</v>
      </c>
      <c r="AV10" s="165">
        <v>3.0215999999999998</v>
      </c>
      <c r="AW10" s="165">
        <v>2.7366000000000001</v>
      </c>
      <c r="AX10" s="165">
        <v>-19.903300000000002</v>
      </c>
      <c r="AY10" s="165">
        <v>-18.746400000000001</v>
      </c>
      <c r="AZ10" s="165">
        <v>29.143799999999999</v>
      </c>
      <c r="BA10" s="165">
        <v>26.234999999999999</v>
      </c>
      <c r="BB10" s="165">
        <v>-2.5026999999999999</v>
      </c>
      <c r="BC10" s="165">
        <v>20.4254</v>
      </c>
      <c r="BD10" s="165">
        <v>-5.5</v>
      </c>
      <c r="BE10" s="165">
        <v>-5.5</v>
      </c>
      <c r="BF10" s="165">
        <v>-26.363299999999999</v>
      </c>
      <c r="BG10" s="165">
        <v>-26.0702</v>
      </c>
      <c r="BH10" s="165">
        <v>-1.625</v>
      </c>
      <c r="BI10" s="164"/>
      <c r="BJ10" s="165">
        <v>-1.9702</v>
      </c>
      <c r="BK10" s="165">
        <v>1.536</v>
      </c>
      <c r="BL10" s="164"/>
      <c r="BM10" s="165">
        <v>1.1733</v>
      </c>
      <c r="BN10" s="165">
        <v>-140.32409999999999</v>
      </c>
      <c r="BO10" s="165">
        <v>65.034899999999993</v>
      </c>
      <c r="BP10" s="165">
        <v>64.882300000000001</v>
      </c>
      <c r="BQ10" s="165">
        <v>0.95250000000000001</v>
      </c>
      <c r="BR10" s="165">
        <v>-176.3588</v>
      </c>
      <c r="BS10" s="164"/>
      <c r="BT10" s="164"/>
      <c r="BU10" s="164"/>
      <c r="BV10" s="165">
        <v>14.949400000000001</v>
      </c>
      <c r="BW10" s="165">
        <v>9.89</v>
      </c>
      <c r="BX10" s="165">
        <v>6.04</v>
      </c>
      <c r="BY10" s="165">
        <v>-10.45</v>
      </c>
      <c r="BZ10" s="165">
        <v>3.78</v>
      </c>
      <c r="CA10" s="165">
        <v>-13.7934</v>
      </c>
      <c r="CB10" s="165">
        <v>-13.6594</v>
      </c>
      <c r="CC10" s="165">
        <v>13.7033</v>
      </c>
      <c r="CD10" s="165">
        <v>11.9191</v>
      </c>
      <c r="CE10" s="165">
        <v>28.724399999999999</v>
      </c>
      <c r="CF10" s="165">
        <v>-21.0411</v>
      </c>
      <c r="CG10" s="165">
        <v>-21.0063</v>
      </c>
      <c r="CH10" s="165">
        <v>-2.4005000000000001</v>
      </c>
      <c r="CI10" s="165">
        <v>19.0776</v>
      </c>
      <c r="CJ10" s="164"/>
      <c r="CK10" s="164"/>
      <c r="CL10" s="164"/>
      <c r="CM10" s="165">
        <v>-34.1</v>
      </c>
      <c r="CN10" s="165">
        <v>-2.4300000000000002</v>
      </c>
      <c r="CO10" s="165">
        <v>21.486899999999999</v>
      </c>
      <c r="CP10" s="165">
        <v>21.415500000000002</v>
      </c>
      <c r="CQ10" s="165">
        <v>20.4803</v>
      </c>
      <c r="CR10" s="165">
        <v>59.861899999999999</v>
      </c>
      <c r="CS10" s="165">
        <v>59.954599999999999</v>
      </c>
      <c r="CT10" s="165">
        <v>-12.324299999999999</v>
      </c>
      <c r="CU10" s="165">
        <v>-55.699399999999997</v>
      </c>
      <c r="CV10" s="165">
        <v>-9.0054999999999996</v>
      </c>
      <c r="CW10" s="165">
        <v>3.5074000000000001</v>
      </c>
      <c r="CX10" s="165">
        <v>26.1</v>
      </c>
      <c r="CY10" s="165">
        <v>9.81</v>
      </c>
      <c r="CZ10" s="165">
        <v>6.2549000000000001</v>
      </c>
      <c r="DA10" s="165">
        <v>5.1787999999999998</v>
      </c>
      <c r="DB10" s="165">
        <v>-5.91</v>
      </c>
      <c r="DC10" s="164"/>
      <c r="DD10" s="165">
        <v>-20.056100000000001</v>
      </c>
      <c r="DE10" s="165">
        <v>-19.750399999999999</v>
      </c>
      <c r="DF10" s="165">
        <v>24.5671</v>
      </c>
      <c r="DG10" s="164"/>
      <c r="DH10" s="165">
        <v>-4.8090000000000002</v>
      </c>
      <c r="DI10" s="165">
        <v>-22.6</v>
      </c>
      <c r="DJ10" s="165">
        <v>-24.6</v>
      </c>
      <c r="DK10" s="165">
        <v>-4.5519999999999996</v>
      </c>
      <c r="DL10" s="165">
        <v>-1.1220000000000001</v>
      </c>
      <c r="DM10" s="165">
        <v>10.414099999999999</v>
      </c>
      <c r="DN10" s="165">
        <v>5.3867000000000003</v>
      </c>
      <c r="DO10" s="165">
        <v>-0.76</v>
      </c>
      <c r="DP10" s="165">
        <v>-3.92</v>
      </c>
      <c r="DQ10" s="165">
        <v>12.2605</v>
      </c>
      <c r="DR10" s="165">
        <v>-25.954000000000001</v>
      </c>
      <c r="DS10" s="165">
        <v>-11.48</v>
      </c>
      <c r="DT10" s="165">
        <v>-11.57</v>
      </c>
      <c r="DU10" s="165">
        <v>26.13</v>
      </c>
      <c r="DV10" s="165">
        <v>3.12</v>
      </c>
      <c r="DW10" s="165">
        <v>-26.690899999999999</v>
      </c>
      <c r="DX10" s="165">
        <v>-13.7</v>
      </c>
      <c r="DY10" s="165">
        <v>-26.702200000000001</v>
      </c>
      <c r="DZ10" s="165">
        <v>-25.709099999999999</v>
      </c>
      <c r="EA10" s="165">
        <v>9.5904000000000007</v>
      </c>
      <c r="EB10" s="165">
        <v>-19.793399999999998</v>
      </c>
      <c r="EC10" s="165">
        <v>-25.2822</v>
      </c>
      <c r="ED10" s="165">
        <v>-24.795500000000001</v>
      </c>
      <c r="EE10" s="165">
        <v>-20.211400000000001</v>
      </c>
      <c r="EF10" s="165">
        <v>-26.619399999999999</v>
      </c>
      <c r="EG10" s="165">
        <v>-9.0510000000000002</v>
      </c>
      <c r="EH10" s="165">
        <v>-91.6066</v>
      </c>
      <c r="EI10" s="165">
        <v>-18.291499999999999</v>
      </c>
      <c r="EJ10" s="164"/>
      <c r="EK10" s="165">
        <v>-14.2399</v>
      </c>
      <c r="EL10" s="165">
        <v>-13.7386</v>
      </c>
      <c r="EM10" s="165">
        <v>0</v>
      </c>
      <c r="EN10" s="165">
        <v>-15.907299999999999</v>
      </c>
      <c r="EO10" s="165">
        <v>-14.818</v>
      </c>
      <c r="EP10" s="165">
        <v>11.792</v>
      </c>
      <c r="EQ10" s="165">
        <v>-20.832899999999999</v>
      </c>
      <c r="ER10" s="165">
        <v>-20.619</v>
      </c>
      <c r="ES10" s="165">
        <v>2.3403999999999998</v>
      </c>
      <c r="ET10" s="165">
        <v>-11.54</v>
      </c>
      <c r="EU10" s="165">
        <v>-4.6399999999999997</v>
      </c>
      <c r="EV10" s="165">
        <v>0.1</v>
      </c>
      <c r="EW10" s="165">
        <v>5.0810000000000004</v>
      </c>
      <c r="EX10" s="165">
        <v>-33.668399999999998</v>
      </c>
      <c r="EY10" s="165">
        <v>-10.7898</v>
      </c>
      <c r="EZ10" s="165">
        <v>-11.0055</v>
      </c>
      <c r="FA10" s="165">
        <v>8.1723999999999997</v>
      </c>
      <c r="FB10" s="165">
        <v>10.661899999999999</v>
      </c>
      <c r="FC10" s="165">
        <v>-12.396800000000001</v>
      </c>
      <c r="FD10" s="165">
        <v>5.0629</v>
      </c>
      <c r="FE10" s="164"/>
      <c r="FF10" s="165">
        <v>4.7569999999999997</v>
      </c>
      <c r="FG10" s="165">
        <v>2.7667999999999999</v>
      </c>
      <c r="FH10" s="165">
        <v>0</v>
      </c>
      <c r="FI10" s="165">
        <v>0</v>
      </c>
      <c r="FJ10" s="165">
        <v>1.8420000000000001</v>
      </c>
      <c r="FK10" s="165">
        <v>1.6746000000000001</v>
      </c>
      <c r="FL10" s="165">
        <v>13.3965</v>
      </c>
      <c r="FM10" s="165">
        <v>9.4562000000000008</v>
      </c>
      <c r="FN10" s="165">
        <v>9.7780000000000005</v>
      </c>
      <c r="FO10" s="165">
        <v>27.169699999999999</v>
      </c>
      <c r="FP10" s="165">
        <v>39.584499999999998</v>
      </c>
      <c r="FQ10" s="165">
        <v>27.413699999999999</v>
      </c>
      <c r="FR10" s="165">
        <v>-17.760000000000002</v>
      </c>
      <c r="FS10" s="165">
        <v>-1.1147</v>
      </c>
      <c r="FT10" s="165">
        <v>0.20069999999999999</v>
      </c>
      <c r="FU10" s="165">
        <v>0.08</v>
      </c>
      <c r="FV10" s="165">
        <v>-0.98</v>
      </c>
      <c r="FW10" s="165">
        <v>-26.4465</v>
      </c>
      <c r="FX10" s="164"/>
      <c r="FY10" s="165">
        <v>7.4390000000000001</v>
      </c>
      <c r="FZ10" s="165">
        <v>0.41599999999999998</v>
      </c>
      <c r="GA10" s="164"/>
      <c r="GB10" s="165">
        <v>29.97</v>
      </c>
      <c r="GC10" s="165">
        <v>-39.5563</v>
      </c>
      <c r="GD10" s="165">
        <v>-28.256799999999998</v>
      </c>
      <c r="GE10" s="165">
        <v>7.0000000000000007E-2</v>
      </c>
      <c r="GF10" s="165">
        <v>16.035900000000002</v>
      </c>
      <c r="GG10" s="164"/>
      <c r="GH10" s="165">
        <v>25.696999999999999</v>
      </c>
      <c r="GI10" s="165">
        <v>-7.7365000000000004</v>
      </c>
      <c r="GJ10" s="165">
        <v>-8.2643000000000004</v>
      </c>
      <c r="GK10" s="165">
        <v>1.7809999999999999</v>
      </c>
      <c r="GL10" s="164"/>
      <c r="GM10" s="164"/>
      <c r="GN10" s="165">
        <v>-8.3541000000000007</v>
      </c>
      <c r="GO10" s="165">
        <v>-24.540400000000002</v>
      </c>
      <c r="GP10" s="165">
        <v>6.5891000000000002</v>
      </c>
      <c r="GQ10" s="165">
        <v>-26.692499999999999</v>
      </c>
      <c r="GR10" s="165">
        <v>5.9532999999999996</v>
      </c>
      <c r="GS10" s="165">
        <v>5.2522000000000002</v>
      </c>
      <c r="GT10" s="165">
        <v>143.36750000000001</v>
      </c>
      <c r="GU10" s="165">
        <v>-10.3178</v>
      </c>
      <c r="GV10" s="165">
        <v>-8.7667999999999999</v>
      </c>
      <c r="GW10" s="165">
        <v>-9.8957999999999995</v>
      </c>
      <c r="GX10" s="165">
        <v>2.8871000000000002</v>
      </c>
      <c r="GY10" s="165">
        <v>5.8971</v>
      </c>
      <c r="GZ10" s="165">
        <v>5.9733000000000001</v>
      </c>
      <c r="HA10" s="165">
        <v>2</v>
      </c>
      <c r="HB10" s="165">
        <v>-10.421200000000001</v>
      </c>
      <c r="HC10" s="165">
        <v>-7.7671000000000001</v>
      </c>
      <c r="HD10" s="165">
        <v>5.87</v>
      </c>
      <c r="HE10" s="165">
        <v>-7.5179999999999998</v>
      </c>
      <c r="HF10" s="165">
        <v>33.799500000000002</v>
      </c>
      <c r="HG10" s="165">
        <v>32.529299999999999</v>
      </c>
      <c r="HH10" s="165">
        <v>80.257300000000001</v>
      </c>
      <c r="HI10" s="165">
        <v>-4.6150000000000002</v>
      </c>
      <c r="HJ10" s="165">
        <v>48.216999999999999</v>
      </c>
      <c r="HK10" s="165">
        <v>0</v>
      </c>
      <c r="HL10" s="165">
        <v>-6.7443999999999997</v>
      </c>
      <c r="HM10" s="165">
        <v>0</v>
      </c>
      <c r="HN10" s="165">
        <v>0</v>
      </c>
      <c r="HO10" s="164"/>
      <c r="HP10" s="164"/>
      <c r="HQ10" s="164"/>
      <c r="HR10" s="164"/>
      <c r="HS10" s="165">
        <v>-10.7814</v>
      </c>
      <c r="HT10" s="165">
        <v>-10.2546</v>
      </c>
      <c r="HU10" s="165">
        <v>11.9</v>
      </c>
      <c r="HV10" s="165">
        <v>11.94</v>
      </c>
      <c r="HW10" s="164"/>
      <c r="HX10" s="164"/>
      <c r="HY10" s="165">
        <v>0.3342</v>
      </c>
      <c r="HZ10" s="165">
        <v>-6.4</v>
      </c>
      <c r="IA10" s="165">
        <v>51.940800000000003</v>
      </c>
      <c r="IB10" s="165">
        <v>11.482900000000001</v>
      </c>
      <c r="IC10" s="165">
        <v>11.163</v>
      </c>
      <c r="ID10" s="164"/>
      <c r="IE10" s="164"/>
      <c r="IF10" s="164"/>
      <c r="IG10" s="164"/>
      <c r="IH10" s="165">
        <v>-18.070399999999999</v>
      </c>
      <c r="II10" s="165">
        <v>-18.095600000000001</v>
      </c>
      <c r="IJ10" s="165">
        <v>-86.704599999999999</v>
      </c>
      <c r="IK10" s="165">
        <v>29.364100000000001</v>
      </c>
      <c r="IL10" s="165">
        <v>-275.53899999999999</v>
      </c>
      <c r="IM10" s="165">
        <v>-27.771599999999999</v>
      </c>
      <c r="IN10" s="165">
        <v>-24.791899999999998</v>
      </c>
      <c r="IO10" s="165">
        <v>106.6237</v>
      </c>
      <c r="IP10" s="165">
        <v>59.268000000000001</v>
      </c>
      <c r="IQ10" s="165">
        <v>120.0519</v>
      </c>
      <c r="IR10" s="165">
        <v>103.3747</v>
      </c>
      <c r="IS10" s="165">
        <v>37.144300000000001</v>
      </c>
      <c r="IT10" s="165">
        <v>17.001899999999999</v>
      </c>
      <c r="IU10" s="165">
        <v>14.803000000000001</v>
      </c>
      <c r="IV10" s="165">
        <v>-11.329599999999999</v>
      </c>
      <c r="IW10" s="165">
        <v>200.75280000000001</v>
      </c>
      <c r="IX10" s="165">
        <v>-205.68539999999999</v>
      </c>
      <c r="IY10" s="165">
        <v>-11.813000000000001</v>
      </c>
      <c r="IZ10" s="165">
        <v>17.060700000000001</v>
      </c>
      <c r="JA10" s="165">
        <v>-1.3806</v>
      </c>
      <c r="JB10" s="165">
        <v>1.9770000000000001</v>
      </c>
      <c r="JC10" s="165">
        <v>-1.1200000000000001</v>
      </c>
      <c r="JD10" s="165">
        <v>-1.319</v>
      </c>
      <c r="JE10" s="165">
        <v>-1.3260000000000001</v>
      </c>
      <c r="JF10" s="165">
        <v>-3.36</v>
      </c>
      <c r="JG10" s="165">
        <v>2.48</v>
      </c>
      <c r="JH10" s="165">
        <v>-1.0943000000000001</v>
      </c>
      <c r="JI10" s="165">
        <v>-8.2902000000000005</v>
      </c>
      <c r="JJ10" s="165">
        <v>4.7195999999999998</v>
      </c>
      <c r="JK10" s="165">
        <v>-3.8956</v>
      </c>
      <c r="JL10" s="164"/>
      <c r="JM10" s="165">
        <v>-1.222</v>
      </c>
      <c r="JN10" s="165">
        <v>-0.17699999999999999</v>
      </c>
      <c r="JO10" s="164"/>
      <c r="JP10" s="165">
        <v>3.3277999999999999</v>
      </c>
      <c r="JQ10" s="165">
        <v>3.4860000000000002</v>
      </c>
      <c r="JR10" s="165">
        <v>3.7612999999999999</v>
      </c>
      <c r="JS10" s="165">
        <v>3.8508</v>
      </c>
      <c r="JT10" s="164"/>
      <c r="JU10" s="164"/>
      <c r="JV10" s="165">
        <v>6.5921000000000003</v>
      </c>
      <c r="JW10" s="164"/>
      <c r="JX10" s="164"/>
      <c r="JY10" s="165">
        <v>0</v>
      </c>
      <c r="JZ10" s="165">
        <v>-15.7813</v>
      </c>
      <c r="KA10" s="165">
        <v>-19.7254</v>
      </c>
      <c r="KB10" s="165">
        <v>0</v>
      </c>
      <c r="KC10" s="165">
        <v>12.494199999999999</v>
      </c>
      <c r="KD10" s="165">
        <v>-15.646599999999999</v>
      </c>
      <c r="KE10" s="165">
        <v>2.5436000000000001</v>
      </c>
      <c r="KF10" s="164"/>
      <c r="KG10" s="164"/>
      <c r="KH10" s="165">
        <v>51.182400000000001</v>
      </c>
      <c r="KI10" s="165">
        <v>-133.2775</v>
      </c>
    </row>
    <row r="11" spans="1:295" ht="18" customHeight="1" x14ac:dyDescent="0.3">
      <c r="A11" s="160" t="s">
        <v>74</v>
      </c>
      <c r="B11" s="160" t="s">
        <v>834</v>
      </c>
      <c r="C11" s="164"/>
      <c r="D11" s="165">
        <v>1.5079</v>
      </c>
      <c r="E11" s="164"/>
      <c r="F11" s="165">
        <v>3.1196000000000002</v>
      </c>
      <c r="G11" s="165">
        <v>11.2994</v>
      </c>
      <c r="H11" s="164"/>
      <c r="I11" s="165">
        <v>11.416</v>
      </c>
      <c r="J11" s="164"/>
      <c r="K11" s="165">
        <v>10.380599999999999</v>
      </c>
      <c r="L11" s="165">
        <v>3.8008999999999999</v>
      </c>
      <c r="M11" s="165">
        <v>5.2762000000000002</v>
      </c>
      <c r="N11" s="164"/>
      <c r="O11" s="164"/>
      <c r="P11" s="164"/>
      <c r="Q11" s="164"/>
      <c r="R11" s="164"/>
      <c r="S11" s="165">
        <v>1.7461</v>
      </c>
      <c r="T11" s="165">
        <v>-8.1457999999999995</v>
      </c>
      <c r="U11" s="165">
        <v>2.6387999999999998</v>
      </c>
      <c r="V11" s="165">
        <v>2.3936000000000002</v>
      </c>
      <c r="W11" s="165">
        <v>4.3242000000000003</v>
      </c>
      <c r="X11" s="165">
        <v>0.57999999999999996</v>
      </c>
      <c r="Y11" s="165">
        <v>1.9141999999999999</v>
      </c>
      <c r="Z11" s="165">
        <v>2.1278000000000001</v>
      </c>
      <c r="AA11" s="164"/>
      <c r="AB11" s="165">
        <v>-1.1045</v>
      </c>
      <c r="AC11" s="165">
        <v>-0.63600000000000001</v>
      </c>
      <c r="AD11" s="165">
        <v>-0.61199999999999999</v>
      </c>
      <c r="AE11" s="165">
        <v>3.67</v>
      </c>
      <c r="AF11" s="164"/>
      <c r="AG11" s="164"/>
      <c r="AH11" s="165">
        <v>-0.247</v>
      </c>
      <c r="AI11" s="165">
        <v>0.22500000000000001</v>
      </c>
      <c r="AJ11" s="164"/>
      <c r="AK11" s="165">
        <v>-12.36</v>
      </c>
      <c r="AL11" s="164"/>
      <c r="AM11" s="165">
        <v>-14.14</v>
      </c>
      <c r="AN11" s="165">
        <v>-14.17</v>
      </c>
      <c r="AO11" s="165">
        <v>6.5861000000000001</v>
      </c>
      <c r="AP11" s="165">
        <v>3.7170999999999998</v>
      </c>
      <c r="AQ11" s="165">
        <v>14.746600000000001</v>
      </c>
      <c r="AR11" s="165">
        <v>16.560199999999998</v>
      </c>
      <c r="AS11" s="165">
        <v>-17.953800000000001</v>
      </c>
      <c r="AT11" s="165">
        <v>-9.0313999999999997</v>
      </c>
      <c r="AU11" s="165">
        <v>-8.9336000000000002</v>
      </c>
      <c r="AV11" s="165">
        <v>18.1052</v>
      </c>
      <c r="AW11" s="165">
        <v>14.781599999999999</v>
      </c>
      <c r="AX11" s="165">
        <v>-21.3047</v>
      </c>
      <c r="AY11" s="165">
        <v>-19.436499999999999</v>
      </c>
      <c r="AZ11" s="165">
        <v>29.526800000000001</v>
      </c>
      <c r="BA11" s="165">
        <v>30.515799999999999</v>
      </c>
      <c r="BB11" s="165">
        <v>-8.0611999999999995</v>
      </c>
      <c r="BC11" s="165">
        <v>20.280899999999999</v>
      </c>
      <c r="BD11" s="165">
        <v>-5.3</v>
      </c>
      <c r="BE11" s="165">
        <v>-5.3</v>
      </c>
      <c r="BF11" s="165">
        <v>-25.038499999999999</v>
      </c>
      <c r="BG11" s="165">
        <v>-23.84</v>
      </c>
      <c r="BH11" s="165">
        <v>-1.7079</v>
      </c>
      <c r="BI11" s="164"/>
      <c r="BJ11" s="165">
        <v>-4.3152999999999997</v>
      </c>
      <c r="BK11" s="165">
        <v>1.6138999999999999</v>
      </c>
      <c r="BL11" s="164"/>
      <c r="BM11" s="165">
        <v>1.1048</v>
      </c>
      <c r="BN11" s="165">
        <v>-142.21619999999999</v>
      </c>
      <c r="BO11" s="165">
        <v>63.905700000000003</v>
      </c>
      <c r="BP11" s="165">
        <v>63.844700000000003</v>
      </c>
      <c r="BQ11" s="165">
        <v>0.82740000000000002</v>
      </c>
      <c r="BR11" s="165">
        <v>-178.4205</v>
      </c>
      <c r="BS11" s="164"/>
      <c r="BT11" s="164"/>
      <c r="BU11" s="164"/>
      <c r="BV11" s="165">
        <v>13.8117</v>
      </c>
      <c r="BW11" s="165">
        <v>9.6999999999999993</v>
      </c>
      <c r="BX11" s="165">
        <v>5.69</v>
      </c>
      <c r="BY11" s="165">
        <v>-11.02</v>
      </c>
      <c r="BZ11" s="165">
        <v>3.6</v>
      </c>
      <c r="CA11" s="165">
        <v>-11.784000000000001</v>
      </c>
      <c r="CB11" s="165">
        <v>-11.917999999999999</v>
      </c>
      <c r="CC11" s="165">
        <v>13.039</v>
      </c>
      <c r="CD11" s="165">
        <v>11.041399999999999</v>
      </c>
      <c r="CE11" s="165">
        <v>30.1755</v>
      </c>
      <c r="CF11" s="165">
        <v>-24.7547</v>
      </c>
      <c r="CG11" s="165">
        <v>-24.655799999999999</v>
      </c>
      <c r="CH11" s="165">
        <v>-4.3080999999999996</v>
      </c>
      <c r="CI11" s="165">
        <v>16.986999999999998</v>
      </c>
      <c r="CJ11" s="164"/>
      <c r="CK11" s="164"/>
      <c r="CL11" s="164"/>
      <c r="CM11" s="165">
        <v>-29.5</v>
      </c>
      <c r="CN11" s="165">
        <v>-2.44</v>
      </c>
      <c r="CO11" s="165">
        <v>19.241199999999999</v>
      </c>
      <c r="CP11" s="165">
        <v>19.582599999999999</v>
      </c>
      <c r="CQ11" s="165">
        <v>18.468900000000001</v>
      </c>
      <c r="CR11" s="165">
        <v>62.7804</v>
      </c>
      <c r="CS11" s="165">
        <v>62.990200000000002</v>
      </c>
      <c r="CT11" s="165">
        <v>-11.1242</v>
      </c>
      <c r="CU11" s="165">
        <v>-57.817</v>
      </c>
      <c r="CV11" s="165">
        <v>-8.3942999999999994</v>
      </c>
      <c r="CW11" s="165">
        <v>2.7753999999999999</v>
      </c>
      <c r="CX11" s="165">
        <v>25.87</v>
      </c>
      <c r="CY11" s="165">
        <v>9.76</v>
      </c>
      <c r="CZ11" s="165">
        <v>5.6299000000000001</v>
      </c>
      <c r="DA11" s="165">
        <v>4.5929000000000002</v>
      </c>
      <c r="DB11" s="165">
        <v>-5.41</v>
      </c>
      <c r="DC11" s="164"/>
      <c r="DD11" s="165">
        <v>-18.3537</v>
      </c>
      <c r="DE11" s="165">
        <v>-17.778300000000002</v>
      </c>
      <c r="DF11" s="165">
        <v>15.440899999999999</v>
      </c>
      <c r="DG11" s="164"/>
      <c r="DH11" s="165">
        <v>-4.4462999999999999</v>
      </c>
      <c r="DI11" s="165">
        <v>-20.3</v>
      </c>
      <c r="DJ11" s="165">
        <v>-19.899999999999999</v>
      </c>
      <c r="DK11" s="165">
        <v>-4.5397999999999996</v>
      </c>
      <c r="DL11" s="165">
        <v>-1.3090999999999999</v>
      </c>
      <c r="DM11" s="165">
        <v>10.414099999999999</v>
      </c>
      <c r="DN11" s="165">
        <v>5.0156000000000001</v>
      </c>
      <c r="DO11" s="165">
        <v>-1.1100000000000001</v>
      </c>
      <c r="DP11" s="165">
        <v>-3.93</v>
      </c>
      <c r="DQ11" s="165">
        <v>12.151999999999999</v>
      </c>
      <c r="DR11" s="165">
        <v>-17.027200000000001</v>
      </c>
      <c r="DS11" s="165">
        <v>-11.15</v>
      </c>
      <c r="DT11" s="165">
        <v>-11.35</v>
      </c>
      <c r="DU11" s="165">
        <v>25.13</v>
      </c>
      <c r="DV11" s="165">
        <v>1.83</v>
      </c>
      <c r="DW11" s="165">
        <v>-19.363600000000002</v>
      </c>
      <c r="DX11" s="165">
        <v>-9.7545000000000002</v>
      </c>
      <c r="DY11" s="165">
        <v>-22.442599999999999</v>
      </c>
      <c r="DZ11" s="165">
        <v>-21.5273</v>
      </c>
      <c r="EA11" s="165">
        <v>9.7642000000000007</v>
      </c>
      <c r="EB11" s="165">
        <v>-17.167100000000001</v>
      </c>
      <c r="EC11" s="165">
        <v>-21.101099999999999</v>
      </c>
      <c r="ED11" s="165">
        <v>-21.4251</v>
      </c>
      <c r="EE11" s="165">
        <v>-19.357900000000001</v>
      </c>
      <c r="EF11" s="165">
        <v>-25.353999999999999</v>
      </c>
      <c r="EG11" s="165">
        <v>-9.4440000000000008</v>
      </c>
      <c r="EH11" s="165">
        <v>-91.194800000000001</v>
      </c>
      <c r="EI11" s="165">
        <v>-16.822299999999998</v>
      </c>
      <c r="EJ11" s="164"/>
      <c r="EK11" s="165">
        <v>-14.5219</v>
      </c>
      <c r="EL11" s="165">
        <v>-13.6258</v>
      </c>
      <c r="EM11" s="165">
        <v>0</v>
      </c>
      <c r="EN11" s="165">
        <v>-13.6111</v>
      </c>
      <c r="EO11" s="165">
        <v>-12.6534</v>
      </c>
      <c r="EP11" s="165">
        <v>-12.292</v>
      </c>
      <c r="EQ11" s="165">
        <v>-15.1591</v>
      </c>
      <c r="ER11" s="165">
        <v>-14.925700000000001</v>
      </c>
      <c r="ES11" s="165">
        <v>3.1435</v>
      </c>
      <c r="ET11" s="165">
        <v>6.63</v>
      </c>
      <c r="EU11" s="165">
        <v>-2.9</v>
      </c>
      <c r="EV11" s="165">
        <v>0.2</v>
      </c>
      <c r="EW11" s="165">
        <v>4.9893000000000001</v>
      </c>
      <c r="EX11" s="165">
        <v>-27.2972</v>
      </c>
      <c r="EY11" s="165">
        <v>-11.381500000000001</v>
      </c>
      <c r="EZ11" s="165">
        <v>-11.461399999999999</v>
      </c>
      <c r="FA11" s="165">
        <v>7.2525000000000004</v>
      </c>
      <c r="FB11" s="165">
        <v>11.367000000000001</v>
      </c>
      <c r="FC11" s="165">
        <v>-10.402100000000001</v>
      </c>
      <c r="FD11" s="165">
        <v>5.8949999999999996</v>
      </c>
      <c r="FE11" s="164"/>
      <c r="FF11" s="165">
        <v>5.6330999999999998</v>
      </c>
      <c r="FG11" s="165">
        <v>0</v>
      </c>
      <c r="FH11" s="165">
        <v>0</v>
      </c>
      <c r="FI11" s="165">
        <v>0</v>
      </c>
      <c r="FJ11" s="165">
        <v>0</v>
      </c>
      <c r="FK11" s="165">
        <v>0.16750000000000001</v>
      </c>
      <c r="FL11" s="165">
        <v>16.243300000000001</v>
      </c>
      <c r="FM11" s="165">
        <v>5.7904999999999998</v>
      </c>
      <c r="FN11" s="165">
        <v>5.8243999999999998</v>
      </c>
      <c r="FO11" s="165">
        <v>30.5806</v>
      </c>
      <c r="FP11" s="165">
        <v>40.936599999999999</v>
      </c>
      <c r="FQ11" s="165">
        <v>25.221299999999999</v>
      </c>
      <c r="FR11" s="165">
        <v>-18.079999999999998</v>
      </c>
      <c r="FS11" s="165">
        <v>-1.0103</v>
      </c>
      <c r="FT11" s="164"/>
      <c r="FU11" s="165">
        <v>-7.0000000000000007E-2</v>
      </c>
      <c r="FV11" s="165">
        <v>-1.03</v>
      </c>
      <c r="FW11" s="165">
        <v>-24.677299999999999</v>
      </c>
      <c r="FX11" s="164"/>
      <c r="FY11" s="165">
        <v>7.5810000000000004</v>
      </c>
      <c r="FZ11" s="165">
        <v>0.37</v>
      </c>
      <c r="GA11" s="164"/>
      <c r="GB11" s="165">
        <v>30.6</v>
      </c>
      <c r="GC11" s="165">
        <v>-41.043500000000002</v>
      </c>
      <c r="GD11" s="165">
        <v>-29.984000000000002</v>
      </c>
      <c r="GE11" s="164"/>
      <c r="GF11" s="165">
        <v>16.494499999999999</v>
      </c>
      <c r="GG11" s="164"/>
      <c r="GH11" s="165">
        <v>25.246099999999998</v>
      </c>
      <c r="GI11" s="165">
        <v>-7.8419999999999996</v>
      </c>
      <c r="GJ11" s="165">
        <v>-8.3442000000000007</v>
      </c>
      <c r="GK11" s="165">
        <v>1.7049000000000001</v>
      </c>
      <c r="GL11" s="164"/>
      <c r="GM11" s="164"/>
      <c r="GN11" s="164"/>
      <c r="GO11" s="165">
        <v>-23.6938</v>
      </c>
      <c r="GP11" s="165">
        <v>7.5358000000000001</v>
      </c>
      <c r="GQ11" s="165">
        <v>-26.681999999999999</v>
      </c>
      <c r="GR11" s="165">
        <v>5.9668999999999999</v>
      </c>
      <c r="GS11" s="165">
        <v>6.4608999999999996</v>
      </c>
      <c r="GT11" s="165">
        <v>142.80719999999999</v>
      </c>
      <c r="GU11" s="165">
        <v>-10.2746</v>
      </c>
      <c r="GV11" s="165">
        <v>-7.9287999999999998</v>
      </c>
      <c r="GW11" s="165">
        <v>-10.382199999999999</v>
      </c>
      <c r="GX11" s="165">
        <v>3.7786</v>
      </c>
      <c r="GY11" s="165">
        <v>6.0801999999999996</v>
      </c>
      <c r="GZ11" s="165">
        <v>6.0998999999999999</v>
      </c>
      <c r="HA11" s="164"/>
      <c r="HB11" s="165">
        <v>-10.1098</v>
      </c>
      <c r="HC11" s="165">
        <v>-8.5878999999999994</v>
      </c>
      <c r="HD11" s="165">
        <v>4.1900000000000004</v>
      </c>
      <c r="HE11" s="165">
        <v>-4.5392999999999999</v>
      </c>
      <c r="HF11" s="165">
        <v>43.055999999999997</v>
      </c>
      <c r="HG11" s="165">
        <v>31.010100000000001</v>
      </c>
      <c r="HH11" s="165">
        <v>82.596800000000002</v>
      </c>
      <c r="HI11" s="165">
        <v>-5.0343999999999998</v>
      </c>
      <c r="HJ11" s="165">
        <v>46.556199999999997</v>
      </c>
      <c r="HK11" s="165">
        <v>0</v>
      </c>
      <c r="HL11" s="165">
        <v>-5.6250999999999998</v>
      </c>
      <c r="HM11" s="165">
        <v>0</v>
      </c>
      <c r="HN11" s="165">
        <v>-10.969200000000001</v>
      </c>
      <c r="HO11" s="164"/>
      <c r="HP11" s="164"/>
      <c r="HQ11" s="164"/>
      <c r="HR11" s="164"/>
      <c r="HS11" s="165">
        <v>-10.558299999999999</v>
      </c>
      <c r="HT11" s="165">
        <v>-10.476800000000001</v>
      </c>
      <c r="HU11" s="165">
        <v>10.72</v>
      </c>
      <c r="HV11" s="165">
        <v>10.67</v>
      </c>
      <c r="HW11" s="164"/>
      <c r="HX11" s="164"/>
      <c r="HY11" s="165">
        <v>0.35249999999999998</v>
      </c>
      <c r="HZ11" s="165">
        <v>-5.2</v>
      </c>
      <c r="IA11" s="165">
        <v>46.652900000000002</v>
      </c>
      <c r="IB11" s="165">
        <v>12.137600000000001</v>
      </c>
      <c r="IC11" s="165">
        <v>12.0235</v>
      </c>
      <c r="ID11" s="164"/>
      <c r="IE11" s="164"/>
      <c r="IF11" s="164"/>
      <c r="IG11" s="164"/>
      <c r="IH11" s="165">
        <v>-18.119900000000001</v>
      </c>
      <c r="II11" s="165">
        <v>-18.0944</v>
      </c>
      <c r="IJ11" s="165">
        <v>-84.311400000000006</v>
      </c>
      <c r="IK11" s="165">
        <v>22.260200000000001</v>
      </c>
      <c r="IL11" s="165">
        <v>-272.6866</v>
      </c>
      <c r="IM11" s="165">
        <v>-26.668199999999999</v>
      </c>
      <c r="IN11" s="165">
        <v>-25.1434</v>
      </c>
      <c r="IO11" s="165">
        <v>106.5958</v>
      </c>
      <c r="IP11" s="165">
        <v>61.257300000000001</v>
      </c>
      <c r="IQ11" s="165">
        <v>117.2324</v>
      </c>
      <c r="IR11" s="165">
        <v>100.8767</v>
      </c>
      <c r="IS11" s="165">
        <v>36.854500000000002</v>
      </c>
      <c r="IT11" s="165">
        <v>16.149000000000001</v>
      </c>
      <c r="IU11" s="165">
        <v>16.581099999999999</v>
      </c>
      <c r="IV11" s="165">
        <v>-7.0712000000000002</v>
      </c>
      <c r="IW11" s="165">
        <v>193.221</v>
      </c>
      <c r="IX11" s="165">
        <v>-205.57599999999999</v>
      </c>
      <c r="IY11" s="165">
        <v>-10.9634</v>
      </c>
      <c r="IZ11" s="165">
        <v>17.650400000000001</v>
      </c>
      <c r="JA11" s="165">
        <v>-1.6637999999999999</v>
      </c>
      <c r="JB11" s="165">
        <v>1.84</v>
      </c>
      <c r="JC11" s="165">
        <v>-1.04</v>
      </c>
      <c r="JD11" s="165">
        <v>-1.3420000000000001</v>
      </c>
      <c r="JE11" s="165">
        <v>-1.349</v>
      </c>
      <c r="JF11" s="165">
        <v>-4</v>
      </c>
      <c r="JG11" s="165">
        <v>2.8</v>
      </c>
      <c r="JH11" s="165">
        <v>-0.7913</v>
      </c>
      <c r="JI11" s="165">
        <v>-8.2322000000000006</v>
      </c>
      <c r="JJ11" s="165">
        <v>5.0400999999999998</v>
      </c>
      <c r="JK11" s="165">
        <v>-3.6027</v>
      </c>
      <c r="JL11" s="164"/>
      <c r="JM11" s="165">
        <v>-0.64400000000000002</v>
      </c>
      <c r="JN11" s="165">
        <v>-0.193</v>
      </c>
      <c r="JO11" s="165">
        <v>2.4605999999999999</v>
      </c>
      <c r="JP11" s="165">
        <v>2.9983</v>
      </c>
      <c r="JQ11" s="165">
        <v>3.7561</v>
      </c>
      <c r="JR11" s="165">
        <v>3.5244</v>
      </c>
      <c r="JS11" s="165">
        <v>3.6166</v>
      </c>
      <c r="JT11" s="164"/>
      <c r="JU11" s="164"/>
      <c r="JV11" s="165">
        <v>7.0612000000000004</v>
      </c>
      <c r="JW11" s="164"/>
      <c r="JX11" s="164"/>
      <c r="JY11" s="165">
        <v>-2.6530999999999998</v>
      </c>
      <c r="JZ11" s="165">
        <v>-16.672899999999998</v>
      </c>
      <c r="KA11" s="165">
        <v>-20.333400000000001</v>
      </c>
      <c r="KB11" s="165">
        <v>0</v>
      </c>
      <c r="KC11" s="165">
        <v>12.967599999999999</v>
      </c>
      <c r="KD11" s="165">
        <v>-16.441600000000001</v>
      </c>
      <c r="KE11" s="165">
        <v>2.3471000000000002</v>
      </c>
      <c r="KF11" s="164"/>
      <c r="KG11" s="164"/>
      <c r="KH11" s="165">
        <v>58.2712</v>
      </c>
      <c r="KI11" s="165">
        <v>-140.46889999999999</v>
      </c>
    </row>
    <row r="12" spans="1:295" ht="18" customHeight="1" x14ac:dyDescent="0.3">
      <c r="A12" s="160" t="s">
        <v>74</v>
      </c>
      <c r="B12" s="160" t="s">
        <v>835</v>
      </c>
      <c r="C12" s="164"/>
      <c r="D12" s="165">
        <v>1.4171</v>
      </c>
      <c r="E12" s="165">
        <v>-7.0377000000000001</v>
      </c>
      <c r="F12" s="165">
        <v>3.0985999999999998</v>
      </c>
      <c r="G12" s="165">
        <v>11.28</v>
      </c>
      <c r="H12" s="164"/>
      <c r="I12" s="165">
        <v>11.423500000000001</v>
      </c>
      <c r="J12" s="164"/>
      <c r="K12" s="165">
        <v>9.8660999999999994</v>
      </c>
      <c r="L12" s="165">
        <v>3.6339000000000001</v>
      </c>
      <c r="M12" s="165">
        <v>4.9127999999999998</v>
      </c>
      <c r="N12" s="164"/>
      <c r="O12" s="164"/>
      <c r="P12" s="164"/>
      <c r="Q12" s="164"/>
      <c r="R12" s="164"/>
      <c r="S12" s="165">
        <v>1.6849000000000001</v>
      </c>
      <c r="T12" s="165">
        <v>-8.0043000000000006</v>
      </c>
      <c r="U12" s="165">
        <v>2.544</v>
      </c>
      <c r="V12" s="165">
        <v>2.3450000000000002</v>
      </c>
      <c r="W12" s="165">
        <v>4.3235999999999999</v>
      </c>
      <c r="X12" s="165">
        <v>0.55430000000000001</v>
      </c>
      <c r="Y12" s="165">
        <v>2.0895999999999999</v>
      </c>
      <c r="Z12" s="165">
        <v>2.1705999999999999</v>
      </c>
      <c r="AA12" s="164"/>
      <c r="AB12" s="165">
        <v>-1.0828</v>
      </c>
      <c r="AC12" s="165">
        <v>-0.67600000000000005</v>
      </c>
      <c r="AD12" s="165">
        <v>-0.66700000000000004</v>
      </c>
      <c r="AE12" s="165">
        <v>3.6269999999999998</v>
      </c>
      <c r="AF12" s="164"/>
      <c r="AG12" s="164"/>
      <c r="AH12" s="165">
        <v>-0.18099999999999999</v>
      </c>
      <c r="AI12" s="165">
        <v>0.223</v>
      </c>
      <c r="AJ12" s="164"/>
      <c r="AK12" s="165">
        <v>-13.2</v>
      </c>
      <c r="AL12" s="164"/>
      <c r="AM12" s="165">
        <v>-13.94</v>
      </c>
      <c r="AN12" s="165">
        <v>-13.52</v>
      </c>
      <c r="AO12" s="165">
        <v>5.22</v>
      </c>
      <c r="AP12" s="165">
        <v>3.7248999999999999</v>
      </c>
      <c r="AQ12" s="165">
        <v>14.228899999999999</v>
      </c>
      <c r="AR12" s="165">
        <v>16.8689</v>
      </c>
      <c r="AS12" s="165">
        <v>-18.654800000000002</v>
      </c>
      <c r="AT12" s="165">
        <v>-11.0372</v>
      </c>
      <c r="AU12" s="165">
        <v>-10.085800000000001</v>
      </c>
      <c r="AV12" s="165">
        <v>31.202100000000002</v>
      </c>
      <c r="AW12" s="165">
        <v>21.586099999999998</v>
      </c>
      <c r="AX12" s="165">
        <v>-22.9529</v>
      </c>
      <c r="AY12" s="165">
        <v>-21.3245</v>
      </c>
      <c r="AZ12" s="165">
        <v>31.9071</v>
      </c>
      <c r="BA12" s="165">
        <v>29.439699999999998</v>
      </c>
      <c r="BB12" s="165">
        <v>-1.0926</v>
      </c>
      <c r="BC12" s="165">
        <v>20.770800000000001</v>
      </c>
      <c r="BD12" s="165">
        <v>-5.5</v>
      </c>
      <c r="BE12" s="165">
        <v>-5.3</v>
      </c>
      <c r="BF12" s="165">
        <v>-22.1342</v>
      </c>
      <c r="BG12" s="165">
        <v>-23.5565</v>
      </c>
      <c r="BH12" s="165">
        <v>-1.5358000000000001</v>
      </c>
      <c r="BI12" s="164"/>
      <c r="BJ12" s="165">
        <v>-6.0145999999999997</v>
      </c>
      <c r="BK12" s="165">
        <v>1.7542</v>
      </c>
      <c r="BL12" s="164"/>
      <c r="BM12" s="165">
        <v>1.1526000000000001</v>
      </c>
      <c r="BN12" s="165">
        <v>-147.0076</v>
      </c>
      <c r="BO12" s="165">
        <v>64.455100000000002</v>
      </c>
      <c r="BP12" s="165">
        <v>65.126499999999993</v>
      </c>
      <c r="BQ12" s="165">
        <v>2.7749000000000001</v>
      </c>
      <c r="BR12" s="165">
        <v>-177.56780000000001</v>
      </c>
      <c r="BS12" s="164"/>
      <c r="BT12" s="164"/>
      <c r="BU12" s="164"/>
      <c r="BV12" s="164"/>
      <c r="BW12" s="165">
        <v>9.81</v>
      </c>
      <c r="BX12" s="165">
        <v>5.49</v>
      </c>
      <c r="BY12" s="165">
        <v>-11.48</v>
      </c>
      <c r="BZ12" s="165">
        <v>3.6</v>
      </c>
      <c r="CA12" s="165">
        <v>-13.2576</v>
      </c>
      <c r="CB12" s="165">
        <v>-11.917999999999999</v>
      </c>
      <c r="CC12" s="165">
        <v>14.1173</v>
      </c>
      <c r="CD12" s="165">
        <v>12.744999999999999</v>
      </c>
      <c r="CE12" s="165">
        <v>24.672599999999999</v>
      </c>
      <c r="CF12" s="165">
        <v>-23.034199999999998</v>
      </c>
      <c r="CG12" s="165">
        <v>-22.2484</v>
      </c>
      <c r="CH12" s="165">
        <v>-5.8498999999999999</v>
      </c>
      <c r="CI12" s="165">
        <v>17.648499999999999</v>
      </c>
      <c r="CJ12" s="164"/>
      <c r="CK12" s="164"/>
      <c r="CL12" s="164"/>
      <c r="CM12" s="165">
        <v>-30.8</v>
      </c>
      <c r="CN12" s="165">
        <v>-2.42</v>
      </c>
      <c r="CO12" s="165">
        <v>19.7651</v>
      </c>
      <c r="CP12" s="165">
        <v>20.023900000000001</v>
      </c>
      <c r="CQ12" s="165">
        <v>18.595099999999999</v>
      </c>
      <c r="CR12" s="165">
        <v>64.434200000000004</v>
      </c>
      <c r="CS12" s="165">
        <v>63.769399999999997</v>
      </c>
      <c r="CT12" s="165">
        <v>-9.3423999999999996</v>
      </c>
      <c r="CU12" s="165">
        <v>-61.9617</v>
      </c>
      <c r="CV12" s="165">
        <v>-6.4512999999999998</v>
      </c>
      <c r="CW12" s="165">
        <v>2.7746</v>
      </c>
      <c r="CX12" s="165">
        <v>25.53</v>
      </c>
      <c r="CY12" s="165">
        <v>9.73</v>
      </c>
      <c r="CZ12" s="165">
        <v>5.4736000000000002</v>
      </c>
      <c r="DA12" s="165">
        <v>4.2999000000000001</v>
      </c>
      <c r="DB12" s="165">
        <v>-5.32</v>
      </c>
      <c r="DC12" s="164"/>
      <c r="DD12" s="165">
        <v>-18.692499999999999</v>
      </c>
      <c r="DE12" s="165">
        <v>-18.748899999999999</v>
      </c>
      <c r="DF12" s="165">
        <v>11.7052</v>
      </c>
      <c r="DG12" s="164"/>
      <c r="DH12" s="165">
        <v>-4.3543000000000003</v>
      </c>
      <c r="DI12" s="165">
        <v>-20.3</v>
      </c>
      <c r="DJ12" s="164"/>
      <c r="DK12" s="165">
        <v>-3.6926000000000001</v>
      </c>
      <c r="DL12" s="165">
        <v>-1.8701000000000001</v>
      </c>
      <c r="DM12" s="165">
        <v>10.414099999999999</v>
      </c>
      <c r="DN12" s="165">
        <v>4.4588999999999999</v>
      </c>
      <c r="DO12" s="165">
        <v>-1.55</v>
      </c>
      <c r="DP12" s="165">
        <v>-4.12</v>
      </c>
      <c r="DQ12" s="165">
        <v>12.1675</v>
      </c>
      <c r="DR12" s="165">
        <v>-13.1326</v>
      </c>
      <c r="DS12" s="165">
        <v>-11.12</v>
      </c>
      <c r="DT12" s="165">
        <v>-11.25</v>
      </c>
      <c r="DU12" s="165">
        <v>24.85</v>
      </c>
      <c r="DV12" s="165">
        <v>1.25</v>
      </c>
      <c r="DW12" s="165">
        <v>-16.2364</v>
      </c>
      <c r="DX12" s="165">
        <v>-8.0817999999999994</v>
      </c>
      <c r="DY12" s="165">
        <v>-21.9635</v>
      </c>
      <c r="DZ12" s="165">
        <v>-21.927299999999999</v>
      </c>
      <c r="EA12" s="165">
        <v>9.6468000000000007</v>
      </c>
      <c r="EB12" s="165">
        <v>-17.345600000000001</v>
      </c>
      <c r="EC12" s="165">
        <v>-20.8171</v>
      </c>
      <c r="ED12" s="165">
        <v>-21.2684</v>
      </c>
      <c r="EE12" s="165">
        <v>-15.570399999999999</v>
      </c>
      <c r="EF12" s="165">
        <v>-22.123200000000001</v>
      </c>
      <c r="EG12" s="165">
        <v>-9.2829999999999995</v>
      </c>
      <c r="EH12" s="165">
        <v>-94.501999999999995</v>
      </c>
      <c r="EI12" s="165">
        <v>-14.554600000000001</v>
      </c>
      <c r="EJ12" s="164"/>
      <c r="EK12" s="165">
        <v>-14.4255</v>
      </c>
      <c r="EL12" s="165">
        <v>-13.586600000000001</v>
      </c>
      <c r="EM12" s="165">
        <v>0</v>
      </c>
      <c r="EN12" s="165">
        <v>-15.7149</v>
      </c>
      <c r="EO12" s="165">
        <v>-15.111499999999999</v>
      </c>
      <c r="EP12" s="165">
        <v>-4.0999999999999996</v>
      </c>
      <c r="EQ12" s="165">
        <v>-15.7973</v>
      </c>
      <c r="ER12" s="165">
        <v>-15.672599999999999</v>
      </c>
      <c r="ES12" s="165">
        <v>1.9865999999999999</v>
      </c>
      <c r="ET12" s="165">
        <v>0</v>
      </c>
      <c r="EU12" s="165">
        <v>0</v>
      </c>
      <c r="EV12" s="165">
        <v>-0.2</v>
      </c>
      <c r="EW12" s="165">
        <v>4.9408000000000003</v>
      </c>
      <c r="EX12" s="165">
        <v>-30.536899999999999</v>
      </c>
      <c r="EY12" s="165">
        <v>-11.2273</v>
      </c>
      <c r="EZ12" s="165">
        <v>-11.5855</v>
      </c>
      <c r="FA12" s="165">
        <v>7.4930000000000003</v>
      </c>
      <c r="FB12" s="165">
        <v>9.3146000000000004</v>
      </c>
      <c r="FC12" s="165">
        <v>-12.2226</v>
      </c>
      <c r="FD12" s="165">
        <v>5.7026000000000003</v>
      </c>
      <c r="FE12" s="164"/>
      <c r="FF12" s="165">
        <v>5.4385000000000003</v>
      </c>
      <c r="FG12" s="165">
        <v>2.4750000000000001</v>
      </c>
      <c r="FH12" s="165">
        <v>0</v>
      </c>
      <c r="FI12" s="165">
        <v>0</v>
      </c>
      <c r="FJ12" s="165">
        <v>1.0046999999999999</v>
      </c>
      <c r="FK12" s="165">
        <v>1.0046999999999999</v>
      </c>
      <c r="FL12" s="165">
        <v>19.2575</v>
      </c>
      <c r="FM12" s="165">
        <v>5.8939000000000004</v>
      </c>
      <c r="FN12" s="165">
        <v>5.6474000000000002</v>
      </c>
      <c r="FO12" s="165">
        <v>32.655500000000004</v>
      </c>
      <c r="FP12" s="165">
        <v>42.745800000000003</v>
      </c>
      <c r="FQ12" s="165">
        <v>23.785799999999998</v>
      </c>
      <c r="FR12" s="165">
        <v>-17.55</v>
      </c>
      <c r="FS12" s="165">
        <v>-0.40789999999999998</v>
      </c>
      <c r="FT12" s="165">
        <v>0.16500000000000001</v>
      </c>
      <c r="FU12" s="165">
        <v>1.1299999999999999</v>
      </c>
      <c r="FV12" s="165">
        <v>-0.42</v>
      </c>
      <c r="FW12" s="165">
        <v>-26.043299999999999</v>
      </c>
      <c r="FX12" s="164"/>
      <c r="FY12" s="165">
        <v>7.5549999999999997</v>
      </c>
      <c r="FZ12" s="165">
        <v>0.372</v>
      </c>
      <c r="GA12" s="164"/>
      <c r="GB12" s="165">
        <v>30.64</v>
      </c>
      <c r="GC12" s="165">
        <v>-40.998800000000003</v>
      </c>
      <c r="GD12" s="165">
        <v>-30.8123</v>
      </c>
      <c r="GE12" s="164"/>
      <c r="GF12" s="165">
        <v>16.609300000000001</v>
      </c>
      <c r="GG12" s="164"/>
      <c r="GH12" s="165">
        <v>22.907399999999999</v>
      </c>
      <c r="GI12" s="165">
        <v>-6.7050999999999998</v>
      </c>
      <c r="GJ12" s="165">
        <v>-7.0591999999999997</v>
      </c>
      <c r="GK12" s="165">
        <v>1.6372</v>
      </c>
      <c r="GL12" s="164"/>
      <c r="GM12" s="164"/>
      <c r="GN12" s="164"/>
      <c r="GO12" s="165">
        <v>-25.378499999999999</v>
      </c>
      <c r="GP12" s="165">
        <v>7.7473999999999998</v>
      </c>
      <c r="GQ12" s="165">
        <v>-25.311299999999999</v>
      </c>
      <c r="GR12" s="165">
        <v>5.9477000000000002</v>
      </c>
      <c r="GS12" s="165">
        <v>5.2689000000000004</v>
      </c>
      <c r="GT12" s="165">
        <v>137.76609999999999</v>
      </c>
      <c r="GU12" s="165">
        <v>-10.984500000000001</v>
      </c>
      <c r="GV12" s="165">
        <v>-8.2147000000000006</v>
      </c>
      <c r="GW12" s="165">
        <v>-8.4289000000000005</v>
      </c>
      <c r="GX12" s="165">
        <v>2.7854000000000001</v>
      </c>
      <c r="GY12" s="165">
        <v>6.0435999999999996</v>
      </c>
      <c r="GZ12" s="165">
        <v>6.0762</v>
      </c>
      <c r="HA12" s="165">
        <v>2.3094000000000001</v>
      </c>
      <c r="HB12" s="165">
        <v>-10.755100000000001</v>
      </c>
      <c r="HC12" s="165">
        <v>-10.395099999999999</v>
      </c>
      <c r="HD12" s="165">
        <v>3.77</v>
      </c>
      <c r="HE12" s="165">
        <v>-8.5211000000000006</v>
      </c>
      <c r="HF12" s="165">
        <v>32.165199999999999</v>
      </c>
      <c r="HG12" s="165">
        <v>28.488099999999999</v>
      </c>
      <c r="HH12" s="165">
        <v>84.844999999999999</v>
      </c>
      <c r="HI12" s="165">
        <v>-5.5960999999999999</v>
      </c>
      <c r="HJ12" s="165">
        <v>45.409700000000001</v>
      </c>
      <c r="HK12" s="165">
        <v>0</v>
      </c>
      <c r="HL12" s="165">
        <v>-5.0176999999999996</v>
      </c>
      <c r="HM12" s="165">
        <v>0</v>
      </c>
      <c r="HN12" s="165">
        <v>0</v>
      </c>
      <c r="HO12" s="164"/>
      <c r="HP12" s="164"/>
      <c r="HQ12" s="164"/>
      <c r="HR12" s="164"/>
      <c r="HS12" s="165">
        <v>-10.7926</v>
      </c>
      <c r="HT12" s="165">
        <v>-10.609</v>
      </c>
      <c r="HU12" s="165">
        <v>11.47</v>
      </c>
      <c r="HV12" s="165">
        <v>11.48</v>
      </c>
      <c r="HW12" s="164"/>
      <c r="HX12" s="164"/>
      <c r="HY12" s="165">
        <v>0.31769999999999998</v>
      </c>
      <c r="HZ12" s="165">
        <v>-5.68</v>
      </c>
      <c r="IA12" s="165">
        <v>48.7639</v>
      </c>
      <c r="IB12" s="165">
        <v>12.7456</v>
      </c>
      <c r="IC12" s="165">
        <v>12.634499999999999</v>
      </c>
      <c r="ID12" s="164"/>
      <c r="IE12" s="164"/>
      <c r="IF12" s="164"/>
      <c r="IG12" s="164"/>
      <c r="IH12" s="164"/>
      <c r="II12" s="164"/>
      <c r="IJ12" s="165">
        <v>-92.819599999999994</v>
      </c>
      <c r="IK12" s="165">
        <v>28.076599999999999</v>
      </c>
      <c r="IL12" s="165">
        <v>-272.65179999999998</v>
      </c>
      <c r="IM12" s="165">
        <v>-24.268899999999999</v>
      </c>
      <c r="IN12" s="165">
        <v>-25.973800000000001</v>
      </c>
      <c r="IO12" s="165">
        <v>105.4062</v>
      </c>
      <c r="IP12" s="165">
        <v>61.651200000000003</v>
      </c>
      <c r="IQ12" s="165">
        <v>117.3832</v>
      </c>
      <c r="IR12" s="165">
        <v>101.845</v>
      </c>
      <c r="IS12" s="165">
        <v>36.958500000000001</v>
      </c>
      <c r="IT12" s="165">
        <v>17.608899999999998</v>
      </c>
      <c r="IU12" s="165">
        <v>16.8307</v>
      </c>
      <c r="IV12" s="165">
        <v>-10.9381</v>
      </c>
      <c r="IW12" s="165">
        <v>194.1087</v>
      </c>
      <c r="IX12" s="165">
        <v>-206.47030000000001</v>
      </c>
      <c r="IY12" s="165">
        <v>-12.627000000000001</v>
      </c>
      <c r="IZ12" s="165">
        <v>18.6221</v>
      </c>
      <c r="JA12" s="165">
        <v>-1.2415</v>
      </c>
      <c r="JB12" s="165">
        <v>1.6819999999999999</v>
      </c>
      <c r="JC12" s="165">
        <v>-1.1200000000000001</v>
      </c>
      <c r="JD12" s="165">
        <v>-1.3919999999999999</v>
      </c>
      <c r="JE12" s="165">
        <v>-1.387</v>
      </c>
      <c r="JF12" s="165">
        <v>-3.84</v>
      </c>
      <c r="JG12" s="165">
        <v>2.64</v>
      </c>
      <c r="JH12" s="165">
        <v>-0.62470000000000003</v>
      </c>
      <c r="JI12" s="165">
        <v>-8.2597000000000005</v>
      </c>
      <c r="JJ12" s="165">
        <v>4.9516</v>
      </c>
      <c r="JK12" s="165">
        <v>-3.1631999999999998</v>
      </c>
      <c r="JL12" s="164"/>
      <c r="JM12" s="165">
        <v>-0.104</v>
      </c>
      <c r="JN12" s="165">
        <v>-0.33200000000000002</v>
      </c>
      <c r="JO12" s="164"/>
      <c r="JP12" s="164"/>
      <c r="JQ12" s="165">
        <v>4.4054000000000002</v>
      </c>
      <c r="JR12" s="165">
        <v>4.7027999999999999</v>
      </c>
      <c r="JS12" s="165">
        <v>3.8186</v>
      </c>
      <c r="JT12" s="164"/>
      <c r="JU12" s="164"/>
      <c r="JV12" s="165">
        <v>6.5784000000000002</v>
      </c>
      <c r="JW12" s="164"/>
      <c r="JX12" s="164"/>
      <c r="JY12" s="165">
        <v>-2.8306</v>
      </c>
      <c r="JZ12" s="165">
        <v>-16.082999999999998</v>
      </c>
      <c r="KA12" s="165">
        <v>-19.517499999999998</v>
      </c>
      <c r="KB12" s="165">
        <v>1.0449999999999999</v>
      </c>
      <c r="KC12" s="165">
        <v>12.4869</v>
      </c>
      <c r="KD12" s="165">
        <v>-15.473000000000001</v>
      </c>
      <c r="KE12" s="165">
        <v>2.4851000000000001</v>
      </c>
      <c r="KF12" s="164"/>
      <c r="KG12" s="164"/>
      <c r="KH12" s="165">
        <v>53.422699999999999</v>
      </c>
      <c r="KI12" s="165">
        <v>-137.3201</v>
      </c>
    </row>
    <row r="13" spans="1:295" ht="18" customHeight="1" x14ac:dyDescent="0.3">
      <c r="A13" s="160" t="s">
        <v>74</v>
      </c>
      <c r="B13" s="160" t="s">
        <v>836</v>
      </c>
      <c r="C13" s="164"/>
      <c r="D13" s="165">
        <v>1.2656000000000001</v>
      </c>
      <c r="E13" s="165">
        <v>-6.6997999999999998</v>
      </c>
      <c r="F13" s="165">
        <v>4.0655999999999999</v>
      </c>
      <c r="G13" s="165">
        <v>11.2646</v>
      </c>
      <c r="H13" s="164"/>
      <c r="I13" s="165">
        <v>11.4872</v>
      </c>
      <c r="J13" s="164"/>
      <c r="K13" s="165">
        <v>10.026300000000001</v>
      </c>
      <c r="L13" s="165">
        <v>3.5358999999999998</v>
      </c>
      <c r="M13" s="165">
        <v>4.9306999999999999</v>
      </c>
      <c r="N13" s="164"/>
      <c r="O13" s="164"/>
      <c r="P13" s="164"/>
      <c r="Q13" s="164"/>
      <c r="R13" s="164"/>
      <c r="S13" s="165">
        <v>2.6322000000000001</v>
      </c>
      <c r="T13" s="165">
        <v>-7.4790000000000001</v>
      </c>
      <c r="U13" s="165">
        <v>3.3782000000000001</v>
      </c>
      <c r="V13" s="165">
        <v>3.1331000000000002</v>
      </c>
      <c r="W13" s="165">
        <v>5.9413999999999998</v>
      </c>
      <c r="X13" s="165">
        <v>3.5118</v>
      </c>
      <c r="Y13" s="165">
        <v>1.8992</v>
      </c>
      <c r="Z13" s="165">
        <v>2.2158000000000002</v>
      </c>
      <c r="AA13" s="164"/>
      <c r="AB13" s="165">
        <v>-1.1907000000000001</v>
      </c>
      <c r="AC13" s="165">
        <v>-0.76300000000000001</v>
      </c>
      <c r="AD13" s="165">
        <v>-0.749</v>
      </c>
      <c r="AE13" s="165">
        <v>3.1880000000000002</v>
      </c>
      <c r="AF13" s="164"/>
      <c r="AG13" s="164"/>
      <c r="AH13" s="165">
        <v>-9.8000000000000004E-2</v>
      </c>
      <c r="AI13" s="165">
        <v>0.223</v>
      </c>
      <c r="AJ13" s="164"/>
      <c r="AK13" s="165">
        <v>-13.55</v>
      </c>
      <c r="AL13" s="164"/>
      <c r="AM13" s="165">
        <v>-13.7</v>
      </c>
      <c r="AN13" s="165">
        <v>-13.84</v>
      </c>
      <c r="AO13" s="165">
        <v>5.4237000000000002</v>
      </c>
      <c r="AP13" s="165">
        <v>3.6701999999999999</v>
      </c>
      <c r="AQ13" s="165">
        <v>14.4231</v>
      </c>
      <c r="AR13" s="165">
        <v>16.284300000000002</v>
      </c>
      <c r="AS13" s="165">
        <v>-17.286300000000001</v>
      </c>
      <c r="AT13" s="165">
        <v>-10.2012</v>
      </c>
      <c r="AU13" s="165">
        <v>-10.219099999999999</v>
      </c>
      <c r="AV13" s="165">
        <v>1.0210999999999999</v>
      </c>
      <c r="AW13" s="165">
        <v>0.6532</v>
      </c>
      <c r="AX13" s="165">
        <v>-18.5275</v>
      </c>
      <c r="AY13" s="165">
        <v>-17.302099999999999</v>
      </c>
      <c r="AZ13" s="165">
        <v>23.361799999999999</v>
      </c>
      <c r="BA13" s="165">
        <v>24.498699999999999</v>
      </c>
      <c r="BB13" s="165">
        <v>-2.4788000000000001</v>
      </c>
      <c r="BC13" s="165">
        <v>21.6935</v>
      </c>
      <c r="BD13" s="165">
        <v>-5.5</v>
      </c>
      <c r="BE13" s="165">
        <v>-5.5</v>
      </c>
      <c r="BF13" s="165">
        <v>-25.040800000000001</v>
      </c>
      <c r="BG13" s="165">
        <v>-24.898700000000002</v>
      </c>
      <c r="BH13" s="165">
        <v>-1.6994</v>
      </c>
      <c r="BI13" s="164"/>
      <c r="BJ13" s="165">
        <v>-5.391</v>
      </c>
      <c r="BK13" s="165">
        <v>1.5217000000000001</v>
      </c>
      <c r="BL13" s="164"/>
      <c r="BM13" s="165">
        <v>1.1998</v>
      </c>
      <c r="BN13" s="165">
        <v>-159.94749999999999</v>
      </c>
      <c r="BO13" s="165">
        <v>65.431700000000006</v>
      </c>
      <c r="BP13" s="165">
        <v>65.675799999999995</v>
      </c>
      <c r="BQ13" s="165">
        <v>5.9363000000000001</v>
      </c>
      <c r="BR13" s="165">
        <v>-185.79310000000001</v>
      </c>
      <c r="BS13" s="164"/>
      <c r="BT13" s="164"/>
      <c r="BU13" s="164"/>
      <c r="BV13" s="165">
        <v>13.761799999999999</v>
      </c>
      <c r="BW13" s="165">
        <v>9.83</v>
      </c>
      <c r="BX13" s="165">
        <v>5.28</v>
      </c>
      <c r="BY13" s="165">
        <v>-12.46</v>
      </c>
      <c r="BZ13" s="165">
        <v>3.17</v>
      </c>
      <c r="CA13" s="165">
        <v>-10.9803</v>
      </c>
      <c r="CB13" s="165">
        <v>-10.9803</v>
      </c>
      <c r="CC13" s="165">
        <v>12.944000000000001</v>
      </c>
      <c r="CD13" s="165">
        <v>10.9374</v>
      </c>
      <c r="CE13" s="165">
        <v>24.821000000000002</v>
      </c>
      <c r="CF13" s="165">
        <v>-26.354700000000001</v>
      </c>
      <c r="CG13" s="165">
        <v>-26.074400000000001</v>
      </c>
      <c r="CH13" s="165">
        <v>-5.5632000000000001</v>
      </c>
      <c r="CI13" s="165">
        <v>16.613600000000002</v>
      </c>
      <c r="CJ13" s="164"/>
      <c r="CK13" s="164"/>
      <c r="CL13" s="164"/>
      <c r="CM13" s="165">
        <v>-29</v>
      </c>
      <c r="CN13" s="165">
        <v>-2.31</v>
      </c>
      <c r="CO13" s="165">
        <v>17.696999999999999</v>
      </c>
      <c r="CP13" s="165">
        <v>18.166699999999999</v>
      </c>
      <c r="CQ13" s="165">
        <v>16.639900000000001</v>
      </c>
      <c r="CR13" s="165">
        <v>65.671199999999999</v>
      </c>
      <c r="CS13" s="165">
        <v>65.693299999999994</v>
      </c>
      <c r="CT13" s="165">
        <v>-9.6789000000000005</v>
      </c>
      <c r="CU13" s="165">
        <v>-63.492600000000003</v>
      </c>
      <c r="CV13" s="165">
        <v>-5.8120000000000003</v>
      </c>
      <c r="CW13" s="165">
        <v>3.2240000000000002</v>
      </c>
      <c r="CX13" s="165">
        <v>24.96</v>
      </c>
      <c r="CY13" s="165">
        <v>9.34</v>
      </c>
      <c r="CZ13" s="165">
        <v>5.1611000000000002</v>
      </c>
      <c r="DA13" s="165">
        <v>4.1045999999999996</v>
      </c>
      <c r="DB13" s="165">
        <v>-5.3</v>
      </c>
      <c r="DC13" s="164"/>
      <c r="DD13" s="165">
        <v>-18.706600000000002</v>
      </c>
      <c r="DE13" s="165">
        <v>-18.539000000000001</v>
      </c>
      <c r="DF13" s="165">
        <v>13.4803</v>
      </c>
      <c r="DG13" s="164"/>
      <c r="DH13" s="165">
        <v>-4.3262</v>
      </c>
      <c r="DI13" s="164"/>
      <c r="DJ13" s="165">
        <v>-17.5</v>
      </c>
      <c r="DK13" s="165">
        <v>-3.5083000000000002</v>
      </c>
      <c r="DL13" s="165">
        <v>-1.8701000000000001</v>
      </c>
      <c r="DM13" s="165">
        <v>10.256399999999999</v>
      </c>
      <c r="DN13" s="165">
        <v>4.4588999999999999</v>
      </c>
      <c r="DO13" s="165">
        <v>-1.64</v>
      </c>
      <c r="DP13" s="165">
        <v>-4.21</v>
      </c>
      <c r="DQ13" s="165">
        <v>12.555</v>
      </c>
      <c r="DR13" s="165">
        <v>-14.1546</v>
      </c>
      <c r="DS13" s="165">
        <v>-11.53</v>
      </c>
      <c r="DT13" s="165">
        <v>-11.57</v>
      </c>
      <c r="DU13" s="165">
        <v>25.42</v>
      </c>
      <c r="DV13" s="165">
        <v>-0.04</v>
      </c>
      <c r="DW13" s="165">
        <v>-17.672699999999999</v>
      </c>
      <c r="DX13" s="165">
        <v>-9.0455000000000005</v>
      </c>
      <c r="DY13" s="165">
        <v>-20.4407</v>
      </c>
      <c r="DZ13" s="165">
        <v>-20.0364</v>
      </c>
      <c r="EA13" s="165">
        <v>9.6796000000000006</v>
      </c>
      <c r="EB13" s="165">
        <v>-18.708200000000001</v>
      </c>
      <c r="EC13" s="165">
        <v>-21.976400000000002</v>
      </c>
      <c r="ED13" s="165">
        <v>-22.002600000000001</v>
      </c>
      <c r="EE13" s="165">
        <v>-18.1767</v>
      </c>
      <c r="EF13" s="165">
        <v>-26.018000000000001</v>
      </c>
      <c r="EG13" s="165">
        <v>-9.4329999999999998</v>
      </c>
      <c r="EH13" s="165">
        <v>-100.2517</v>
      </c>
      <c r="EI13" s="165">
        <v>-13.6838</v>
      </c>
      <c r="EJ13" s="164"/>
      <c r="EK13" s="165">
        <v>-14.2065</v>
      </c>
      <c r="EL13" s="165">
        <v>-13.507199999999999</v>
      </c>
      <c r="EM13" s="165">
        <v>0</v>
      </c>
      <c r="EN13" s="165">
        <v>-13.521699999999999</v>
      </c>
      <c r="EO13" s="165">
        <v>-13.4176</v>
      </c>
      <c r="EP13" s="165">
        <v>-1.54</v>
      </c>
      <c r="EQ13" s="165">
        <v>-13.972899999999999</v>
      </c>
      <c r="ER13" s="165">
        <v>-13.5375</v>
      </c>
      <c r="ES13" s="165">
        <v>3.0335000000000001</v>
      </c>
      <c r="ET13" s="165">
        <v>6.33</v>
      </c>
      <c r="EU13" s="164"/>
      <c r="EV13" s="165">
        <v>1</v>
      </c>
      <c r="EW13" s="165">
        <v>4.99</v>
      </c>
      <c r="EX13" s="165">
        <v>-26.748100000000001</v>
      </c>
      <c r="EY13" s="165">
        <v>-11.1463</v>
      </c>
      <c r="EZ13" s="165">
        <v>-11.260300000000001</v>
      </c>
      <c r="FA13" s="165">
        <v>6.5251000000000001</v>
      </c>
      <c r="FB13" s="165">
        <v>11.3649</v>
      </c>
      <c r="FC13" s="165">
        <v>-10.032500000000001</v>
      </c>
      <c r="FD13" s="165">
        <v>5.8624000000000001</v>
      </c>
      <c r="FE13" s="164"/>
      <c r="FF13" s="165">
        <v>5.5540000000000003</v>
      </c>
      <c r="FG13" s="165">
        <v>0</v>
      </c>
      <c r="FH13" s="165">
        <v>0</v>
      </c>
      <c r="FI13" s="165">
        <v>0</v>
      </c>
      <c r="FJ13" s="165">
        <v>-1.0046999999999999</v>
      </c>
      <c r="FK13" s="165">
        <v>-1.5071000000000001</v>
      </c>
      <c r="FL13" s="165">
        <v>19.927299999999999</v>
      </c>
      <c r="FM13" s="165">
        <v>4.3459000000000003</v>
      </c>
      <c r="FN13" s="165">
        <v>4.5757000000000003</v>
      </c>
      <c r="FO13" s="165">
        <v>33.5578</v>
      </c>
      <c r="FP13" s="165">
        <v>45.5304</v>
      </c>
      <c r="FQ13" s="165">
        <v>25.880500000000001</v>
      </c>
      <c r="FR13" s="165">
        <v>-17.77</v>
      </c>
      <c r="FS13" s="165">
        <v>-1.2025999999999999</v>
      </c>
      <c r="FT13" s="165">
        <v>0.16500000000000001</v>
      </c>
      <c r="FU13" s="165">
        <v>0.5</v>
      </c>
      <c r="FV13" s="165">
        <v>-1.08</v>
      </c>
      <c r="FW13" s="165">
        <v>-25.172000000000001</v>
      </c>
      <c r="FX13" s="164"/>
      <c r="FY13" s="165">
        <v>7.4690000000000003</v>
      </c>
      <c r="FZ13" s="165">
        <v>0.33700000000000002</v>
      </c>
      <c r="GA13" s="164"/>
      <c r="GB13" s="165">
        <v>29.17</v>
      </c>
      <c r="GC13" s="165">
        <v>-41.922699999999999</v>
      </c>
      <c r="GD13" s="165">
        <v>-30.435300000000002</v>
      </c>
      <c r="GE13" s="165">
        <v>0.28000000000000003</v>
      </c>
      <c r="GF13" s="165">
        <v>15.1502</v>
      </c>
      <c r="GG13" s="164"/>
      <c r="GH13" s="165">
        <v>22.3657</v>
      </c>
      <c r="GI13" s="165">
        <v>-6.5717999999999996</v>
      </c>
      <c r="GJ13" s="165">
        <v>-7.0034000000000001</v>
      </c>
      <c r="GK13" s="165">
        <v>1.6176999999999999</v>
      </c>
      <c r="GL13" s="164"/>
      <c r="GM13" s="164"/>
      <c r="GN13" s="165">
        <v>-8.8833000000000002</v>
      </c>
      <c r="GO13" s="165">
        <v>-24.5992</v>
      </c>
      <c r="GP13" s="165">
        <v>7.7849000000000004</v>
      </c>
      <c r="GQ13" s="165">
        <v>-24.8492</v>
      </c>
      <c r="GR13" s="165">
        <v>4.6275000000000004</v>
      </c>
      <c r="GS13" s="165">
        <v>4.9066000000000001</v>
      </c>
      <c r="GT13" s="165">
        <v>134.80619999999999</v>
      </c>
      <c r="GU13" s="165">
        <v>-11.226699999999999</v>
      </c>
      <c r="GV13" s="165">
        <v>-7.9397000000000002</v>
      </c>
      <c r="GW13" s="165">
        <v>-8.6194000000000006</v>
      </c>
      <c r="GX13" s="165">
        <v>2.7307000000000001</v>
      </c>
      <c r="GY13" s="165">
        <v>6.1826999999999996</v>
      </c>
      <c r="GZ13" s="165">
        <v>6.1631999999999998</v>
      </c>
      <c r="HA13" s="165">
        <v>2</v>
      </c>
      <c r="HB13" s="165">
        <v>-11.747999999999999</v>
      </c>
      <c r="HC13" s="165">
        <v>-9.7090999999999994</v>
      </c>
      <c r="HD13" s="165">
        <v>2.5099999999999998</v>
      </c>
      <c r="HE13" s="165">
        <v>-3.5398999999999998</v>
      </c>
      <c r="HF13" s="165">
        <v>42.393999999999998</v>
      </c>
      <c r="HG13" s="165">
        <v>25.8752</v>
      </c>
      <c r="HH13" s="165">
        <v>83.742000000000004</v>
      </c>
      <c r="HI13" s="165">
        <v>-6.2885999999999997</v>
      </c>
      <c r="HJ13" s="165">
        <v>46.102899999999998</v>
      </c>
      <c r="HK13" s="165">
        <v>0</v>
      </c>
      <c r="HL13" s="165">
        <v>0</v>
      </c>
      <c r="HM13" s="165">
        <v>0</v>
      </c>
      <c r="HN13" s="165">
        <v>0</v>
      </c>
      <c r="HO13" s="164"/>
      <c r="HP13" s="164"/>
      <c r="HQ13" s="164"/>
      <c r="HR13" s="164"/>
      <c r="HS13" s="165">
        <v>-10.1022</v>
      </c>
      <c r="HT13" s="165">
        <v>-10.883800000000001</v>
      </c>
      <c r="HU13" s="165">
        <v>11.5</v>
      </c>
      <c r="HV13" s="165">
        <v>11.24</v>
      </c>
      <c r="HW13" s="164"/>
      <c r="HX13" s="164"/>
      <c r="HY13" s="165">
        <v>0.35249999999999998</v>
      </c>
      <c r="HZ13" s="165">
        <v>-5.92</v>
      </c>
      <c r="IA13" s="165">
        <v>50.297800000000002</v>
      </c>
      <c r="IB13" s="165">
        <v>11.1454</v>
      </c>
      <c r="IC13" s="165">
        <v>11.039300000000001</v>
      </c>
      <c r="ID13" s="164"/>
      <c r="IE13" s="164"/>
      <c r="IF13" s="164"/>
      <c r="IG13" s="164"/>
      <c r="IH13" s="165">
        <v>-18.403099999999998</v>
      </c>
      <c r="II13" s="164"/>
      <c r="IJ13" s="165">
        <v>-89.696299999999994</v>
      </c>
      <c r="IK13" s="165">
        <v>22.7925</v>
      </c>
      <c r="IL13" s="165">
        <v>-273.04520000000002</v>
      </c>
      <c r="IM13" s="165">
        <v>-23.934200000000001</v>
      </c>
      <c r="IN13" s="165">
        <v>-24.718499999999999</v>
      </c>
      <c r="IO13" s="165">
        <v>103.4448</v>
      </c>
      <c r="IP13" s="165">
        <v>62.827399999999997</v>
      </c>
      <c r="IQ13" s="165">
        <v>124.0996</v>
      </c>
      <c r="IR13" s="165">
        <v>102.2479</v>
      </c>
      <c r="IS13" s="165">
        <v>32.985500000000002</v>
      </c>
      <c r="IT13" s="165">
        <v>16.5352</v>
      </c>
      <c r="IU13" s="165">
        <v>15.842499999999999</v>
      </c>
      <c r="IV13" s="165">
        <v>-15.350099999999999</v>
      </c>
      <c r="IW13" s="165">
        <v>190.2868</v>
      </c>
      <c r="IX13" s="165">
        <v>-206.5504</v>
      </c>
      <c r="IY13" s="165">
        <v>-17.799399999999999</v>
      </c>
      <c r="IZ13" s="165">
        <v>23.7164</v>
      </c>
      <c r="JA13" s="165">
        <v>-0.84350000000000003</v>
      </c>
      <c r="JB13" s="165">
        <v>2.008</v>
      </c>
      <c r="JC13" s="165">
        <v>-1.2</v>
      </c>
      <c r="JD13" s="165">
        <v>-1.415</v>
      </c>
      <c r="JE13" s="165">
        <v>-1.409</v>
      </c>
      <c r="JF13" s="165">
        <v>-3.76</v>
      </c>
      <c r="JG13" s="165">
        <v>3.04</v>
      </c>
      <c r="JH13" s="165">
        <v>-0.87749999999999995</v>
      </c>
      <c r="JI13" s="165">
        <v>-8.6136999999999997</v>
      </c>
      <c r="JJ13" s="165">
        <v>4.7775999999999996</v>
      </c>
      <c r="JK13" s="165">
        <v>-3.1326999999999998</v>
      </c>
      <c r="JL13" s="164"/>
      <c r="JM13" s="165">
        <v>-1.637</v>
      </c>
      <c r="JN13" s="165">
        <v>-0.50900000000000001</v>
      </c>
      <c r="JO13" s="164"/>
      <c r="JP13" s="164"/>
      <c r="JQ13" s="165">
        <v>3.0733999999999999</v>
      </c>
      <c r="JR13" s="165">
        <v>4.2821999999999996</v>
      </c>
      <c r="JS13" s="165">
        <v>3.6572</v>
      </c>
      <c r="JT13" s="164"/>
      <c r="JU13" s="164"/>
      <c r="JV13" s="165">
        <v>6.5559000000000003</v>
      </c>
      <c r="JW13" s="164"/>
      <c r="JX13" s="164"/>
      <c r="JY13" s="165">
        <v>0</v>
      </c>
      <c r="JZ13" s="165">
        <v>-16.3826</v>
      </c>
      <c r="KA13" s="165">
        <v>-19.8399</v>
      </c>
      <c r="KB13" s="165">
        <v>1.3472999999999999</v>
      </c>
      <c r="KC13" s="165">
        <v>12.724500000000001</v>
      </c>
      <c r="KD13" s="165">
        <v>-16.040299999999998</v>
      </c>
      <c r="KE13" s="165">
        <v>3.0022000000000002</v>
      </c>
      <c r="KF13" s="164"/>
      <c r="KG13" s="164"/>
      <c r="KH13" s="165">
        <v>59.609699999999997</v>
      </c>
      <c r="KI13" s="165">
        <v>-143.5864</v>
      </c>
    </row>
    <row r="14" spans="1:295" ht="18" customHeight="1" x14ac:dyDescent="0.3">
      <c r="A14" s="160" t="s">
        <v>74</v>
      </c>
      <c r="B14" s="160" t="s">
        <v>837</v>
      </c>
      <c r="C14" s="164"/>
      <c r="D14" s="165">
        <v>0.84060000000000001</v>
      </c>
      <c r="E14" s="165">
        <v>-6.1048999999999998</v>
      </c>
      <c r="F14" s="165">
        <v>3.5448</v>
      </c>
      <c r="G14" s="165">
        <v>11.1076</v>
      </c>
      <c r="H14" s="164"/>
      <c r="I14" s="165">
        <v>11.5509</v>
      </c>
      <c r="J14" s="164"/>
      <c r="K14" s="165">
        <v>9.5421999999999993</v>
      </c>
      <c r="L14" s="165">
        <v>3.4619</v>
      </c>
      <c r="M14" s="165">
        <v>4.9246999999999996</v>
      </c>
      <c r="N14" s="164"/>
      <c r="O14" s="164"/>
      <c r="P14" s="164"/>
      <c r="Q14" s="164"/>
      <c r="R14" s="164"/>
      <c r="S14" s="165">
        <v>3.0598999999999998</v>
      </c>
      <c r="T14" s="165">
        <v>-7.8981000000000003</v>
      </c>
      <c r="U14" s="165">
        <v>3.5760000000000001</v>
      </c>
      <c r="V14" s="165">
        <v>3.4127999999999998</v>
      </c>
      <c r="W14" s="165">
        <v>6.1074000000000002</v>
      </c>
      <c r="X14" s="165">
        <v>3.8147000000000002</v>
      </c>
      <c r="Y14" s="165">
        <v>1.8761000000000001</v>
      </c>
      <c r="Z14" s="165">
        <v>2.1526000000000001</v>
      </c>
      <c r="AA14" s="164"/>
      <c r="AB14" s="165">
        <v>-1.1567000000000001</v>
      </c>
      <c r="AC14" s="165">
        <v>-0.78</v>
      </c>
      <c r="AD14" s="165">
        <v>-0.754</v>
      </c>
      <c r="AE14" s="165">
        <v>3.4849999999999999</v>
      </c>
      <c r="AF14" s="164"/>
      <c r="AG14" s="164"/>
      <c r="AH14" s="165">
        <v>-0.24199999999999999</v>
      </c>
      <c r="AI14" s="165">
        <v>0.219</v>
      </c>
      <c r="AJ14" s="164"/>
      <c r="AK14" s="165">
        <v>-13.29</v>
      </c>
      <c r="AL14" s="164"/>
      <c r="AM14" s="165">
        <v>-13.73</v>
      </c>
      <c r="AN14" s="165">
        <v>-13.64</v>
      </c>
      <c r="AO14" s="165">
        <v>5.1792999999999996</v>
      </c>
      <c r="AP14" s="165">
        <v>3.7544</v>
      </c>
      <c r="AQ14" s="165">
        <v>13.9198</v>
      </c>
      <c r="AR14" s="165">
        <v>16.416599999999999</v>
      </c>
      <c r="AS14" s="165">
        <v>-17.936399999999999</v>
      </c>
      <c r="AT14" s="165">
        <v>-10.4991</v>
      </c>
      <c r="AU14" s="165">
        <v>-11.3962</v>
      </c>
      <c r="AV14" s="165">
        <v>3.2347000000000001</v>
      </c>
      <c r="AW14" s="165">
        <v>12.827999999999999</v>
      </c>
      <c r="AX14" s="165">
        <v>-19.840499999999999</v>
      </c>
      <c r="AY14" s="165">
        <v>-19.255099999999999</v>
      </c>
      <c r="AZ14" s="165">
        <v>37.705500000000001</v>
      </c>
      <c r="BA14" s="165">
        <v>32.281399999999998</v>
      </c>
      <c r="BB14" s="165">
        <v>-3.2328999999999999</v>
      </c>
      <c r="BC14" s="165">
        <v>20.922599999999999</v>
      </c>
      <c r="BD14" s="165">
        <v>-5.7</v>
      </c>
      <c r="BE14" s="165">
        <v>-5.8</v>
      </c>
      <c r="BF14" s="165">
        <v>-23.589099999999998</v>
      </c>
      <c r="BG14" s="165">
        <v>-22.814</v>
      </c>
      <c r="BH14" s="165">
        <v>-1.6922999999999999</v>
      </c>
      <c r="BI14" s="164"/>
      <c r="BJ14" s="165">
        <v>-6.0298999999999996</v>
      </c>
      <c r="BK14" s="165">
        <v>1.5845</v>
      </c>
      <c r="BL14" s="164"/>
      <c r="BM14" s="165">
        <v>0.43480000000000002</v>
      </c>
      <c r="BN14" s="165">
        <v>-156.0411</v>
      </c>
      <c r="BO14" s="165">
        <v>63.386899999999997</v>
      </c>
      <c r="BP14" s="165">
        <v>64.088899999999995</v>
      </c>
      <c r="BQ14" s="165">
        <v>11.603199999999999</v>
      </c>
      <c r="BR14" s="165">
        <v>-178.39879999999999</v>
      </c>
      <c r="BS14" s="164"/>
      <c r="BT14" s="164"/>
      <c r="BU14" s="164"/>
      <c r="BV14" s="165">
        <v>12.7539</v>
      </c>
      <c r="BW14" s="165">
        <v>9.58</v>
      </c>
      <c r="BX14" s="165">
        <v>6.21</v>
      </c>
      <c r="BY14" s="165">
        <v>-12.15</v>
      </c>
      <c r="BZ14" s="165">
        <v>3.17</v>
      </c>
      <c r="CA14" s="165">
        <v>-13.6594</v>
      </c>
      <c r="CB14" s="165">
        <v>-13.2576</v>
      </c>
      <c r="CC14" s="165">
        <v>14.081799999999999</v>
      </c>
      <c r="CD14" s="165">
        <v>12.568099999999999</v>
      </c>
      <c r="CE14" s="165">
        <v>25.540199999999999</v>
      </c>
      <c r="CF14" s="165">
        <v>-24.5488</v>
      </c>
      <c r="CG14" s="165">
        <v>-25.201000000000001</v>
      </c>
      <c r="CH14" s="165">
        <v>-5.7618</v>
      </c>
      <c r="CI14" s="165">
        <v>17.3186</v>
      </c>
      <c r="CJ14" s="164"/>
      <c r="CK14" s="164"/>
      <c r="CL14" s="164"/>
      <c r="CM14" s="165">
        <v>-30.6</v>
      </c>
      <c r="CN14" s="165">
        <v>-2.36</v>
      </c>
      <c r="CO14" s="165">
        <v>18.1341</v>
      </c>
      <c r="CP14" s="165">
        <v>18.457000000000001</v>
      </c>
      <c r="CQ14" s="165">
        <v>17.205100000000002</v>
      </c>
      <c r="CR14" s="165">
        <v>66.784099999999995</v>
      </c>
      <c r="CS14" s="165">
        <v>65.603899999999996</v>
      </c>
      <c r="CT14" s="165">
        <v>-10.5221</v>
      </c>
      <c r="CU14" s="165">
        <v>-61.9861</v>
      </c>
      <c r="CV14" s="165">
        <v>-6.3057999999999996</v>
      </c>
      <c r="CW14" s="165">
        <v>3.2951999999999999</v>
      </c>
      <c r="CX14" s="165">
        <v>25.22</v>
      </c>
      <c r="CY14" s="165">
        <v>9.4</v>
      </c>
      <c r="CZ14" s="165">
        <v>5.1611000000000002</v>
      </c>
      <c r="DA14" s="165">
        <v>4.1045999999999996</v>
      </c>
      <c r="DB14" s="165">
        <v>-5.26</v>
      </c>
      <c r="DC14" s="164"/>
      <c r="DD14" s="165">
        <v>-19.619900000000001</v>
      </c>
      <c r="DE14" s="165">
        <v>-19.0443</v>
      </c>
      <c r="DF14" s="165">
        <v>13.6389</v>
      </c>
      <c r="DG14" s="164"/>
      <c r="DH14" s="165">
        <v>-4.1151</v>
      </c>
      <c r="DI14" s="164"/>
      <c r="DJ14" s="164"/>
      <c r="DK14" s="165">
        <v>-3.7463000000000002</v>
      </c>
      <c r="DL14" s="165">
        <v>-2.2441</v>
      </c>
      <c r="DM14" s="165">
        <v>10.256399999999999</v>
      </c>
      <c r="DN14" s="165">
        <v>4.2733999999999996</v>
      </c>
      <c r="DO14" s="165">
        <v>-1.69</v>
      </c>
      <c r="DP14" s="165">
        <v>-4.16</v>
      </c>
      <c r="DQ14" s="165">
        <v>11.718</v>
      </c>
      <c r="DR14" s="165">
        <v>-13.981400000000001</v>
      </c>
      <c r="DS14" s="165">
        <v>-11.77</v>
      </c>
      <c r="DT14" s="165">
        <v>-11.72</v>
      </c>
      <c r="DU14" s="165">
        <v>25.23</v>
      </c>
      <c r="DV14" s="165">
        <v>-0.14000000000000001</v>
      </c>
      <c r="DW14" s="165">
        <v>-16.381799999999998</v>
      </c>
      <c r="DX14" s="165">
        <v>-8.4544999999999995</v>
      </c>
      <c r="DY14" s="165">
        <v>-22.2578</v>
      </c>
      <c r="DZ14" s="165">
        <v>-21.936399999999999</v>
      </c>
      <c r="EA14" s="164"/>
      <c r="EB14" s="165">
        <v>-19.776</v>
      </c>
      <c r="EC14" s="165">
        <v>-22.578399999999998</v>
      </c>
      <c r="ED14" s="165">
        <v>-22.7362</v>
      </c>
      <c r="EE14" s="165">
        <v>-19.790099999999999</v>
      </c>
      <c r="EF14" s="165">
        <v>-25.270700000000001</v>
      </c>
      <c r="EG14" s="165">
        <v>-9.6760000000000002</v>
      </c>
      <c r="EH14" s="165">
        <v>-104.4126</v>
      </c>
      <c r="EI14" s="165">
        <v>-12.811199999999999</v>
      </c>
      <c r="EJ14" s="164"/>
      <c r="EK14" s="165">
        <v>-14.17</v>
      </c>
      <c r="EL14" s="165">
        <v>-13.6685</v>
      </c>
      <c r="EM14" s="165">
        <v>0</v>
      </c>
      <c r="EN14" s="165">
        <v>-15.011799999999999</v>
      </c>
      <c r="EO14" s="165">
        <v>-14.7317</v>
      </c>
      <c r="EP14" s="165">
        <v>-5.6360000000000001</v>
      </c>
      <c r="EQ14" s="165">
        <v>-16.659400000000002</v>
      </c>
      <c r="ER14" s="165">
        <v>-16.313099999999999</v>
      </c>
      <c r="ES14" s="165">
        <v>2.524</v>
      </c>
      <c r="ET14" s="165">
        <v>0</v>
      </c>
      <c r="EU14" s="165">
        <v>0</v>
      </c>
      <c r="EV14" s="165">
        <v>1.1000000000000001</v>
      </c>
      <c r="EW14" s="165">
        <v>4.8533999999999997</v>
      </c>
      <c r="EX14" s="165">
        <v>-28.475200000000001</v>
      </c>
      <c r="EY14" s="165">
        <v>-10.670299999999999</v>
      </c>
      <c r="EZ14" s="165">
        <v>-11.016999999999999</v>
      </c>
      <c r="FA14" s="165">
        <v>6.3596000000000004</v>
      </c>
      <c r="FB14" s="165">
        <v>12.621600000000001</v>
      </c>
      <c r="FC14" s="165">
        <v>-11.3894</v>
      </c>
      <c r="FD14" s="165">
        <v>5.6760000000000002</v>
      </c>
      <c r="FE14" s="164"/>
      <c r="FF14" s="165">
        <v>5.4425999999999997</v>
      </c>
      <c r="FG14" s="165">
        <v>0</v>
      </c>
      <c r="FH14" s="165">
        <v>0</v>
      </c>
      <c r="FI14" s="165">
        <v>0</v>
      </c>
      <c r="FJ14" s="165">
        <v>0.83730000000000004</v>
      </c>
      <c r="FK14" s="165">
        <v>1.0046999999999999</v>
      </c>
      <c r="FL14" s="165">
        <v>19.592400000000001</v>
      </c>
      <c r="FM14" s="165">
        <v>6.6215999999999999</v>
      </c>
      <c r="FN14" s="165">
        <v>5.6557000000000004</v>
      </c>
      <c r="FO14" s="165">
        <v>34.029699999999998</v>
      </c>
      <c r="FP14" s="165">
        <v>43.253599999999999</v>
      </c>
      <c r="FQ14" s="165">
        <v>24.293600000000001</v>
      </c>
      <c r="FR14" s="165">
        <v>-17.97</v>
      </c>
      <c r="FS14" s="165">
        <v>-0.70820000000000005</v>
      </c>
      <c r="FT14" s="164"/>
      <c r="FU14" s="165">
        <v>0.23</v>
      </c>
      <c r="FV14" s="165">
        <v>-0.42</v>
      </c>
      <c r="FW14" s="165">
        <v>-25.314800000000002</v>
      </c>
      <c r="FX14" s="164"/>
      <c r="FY14" s="165">
        <v>7.5170000000000003</v>
      </c>
      <c r="FZ14" s="165">
        <v>0.33400000000000002</v>
      </c>
      <c r="GA14" s="164"/>
      <c r="GB14" s="165">
        <v>29.53</v>
      </c>
      <c r="GC14" s="165">
        <v>-41.965000000000003</v>
      </c>
      <c r="GD14" s="165">
        <v>-31.2685</v>
      </c>
      <c r="GE14" s="165">
        <v>0.24</v>
      </c>
      <c r="GF14" s="165">
        <v>15.553699999999999</v>
      </c>
      <c r="GG14" s="164"/>
      <c r="GH14" s="165">
        <v>22.105399999999999</v>
      </c>
      <c r="GI14" s="165">
        <v>-6.5991</v>
      </c>
      <c r="GJ14" s="165">
        <v>-7.0868000000000002</v>
      </c>
      <c r="GK14" s="165">
        <v>1.5952</v>
      </c>
      <c r="GL14" s="164"/>
      <c r="GM14" s="164"/>
      <c r="GN14" s="165">
        <v>-8.9734999999999996</v>
      </c>
      <c r="GO14" s="165">
        <v>-24.9191</v>
      </c>
      <c r="GP14" s="165">
        <v>6.7089999999999996</v>
      </c>
      <c r="GQ14" s="164"/>
      <c r="GR14" s="165">
        <v>5.3049999999999997</v>
      </c>
      <c r="GS14" s="165">
        <v>6.694</v>
      </c>
      <c r="GT14" s="165">
        <v>137.68639999999999</v>
      </c>
      <c r="GU14" s="165">
        <v>-11.200799999999999</v>
      </c>
      <c r="GV14" s="165">
        <v>-7.5526</v>
      </c>
      <c r="GW14" s="165">
        <v>-8.4202999999999992</v>
      </c>
      <c r="GX14" s="165">
        <v>2.7784</v>
      </c>
      <c r="GY14" s="165">
        <v>6.0435999999999996</v>
      </c>
      <c r="GZ14" s="165">
        <v>5.9100999999999999</v>
      </c>
      <c r="HA14" s="165">
        <v>2.2728000000000002</v>
      </c>
      <c r="HB14" s="165">
        <v>-11.302300000000001</v>
      </c>
      <c r="HC14" s="165">
        <v>-9.6662999999999997</v>
      </c>
      <c r="HD14" s="165">
        <v>2.93</v>
      </c>
      <c r="HE14" s="165">
        <v>-9.7386999999999997</v>
      </c>
      <c r="HF14" s="165">
        <v>23.2439</v>
      </c>
      <c r="HG14" s="165">
        <v>25.4908</v>
      </c>
      <c r="HH14" s="165">
        <v>88.869799999999998</v>
      </c>
      <c r="HI14" s="165">
        <v>-8.4007000000000005</v>
      </c>
      <c r="HJ14" s="165">
        <v>44.494500000000002</v>
      </c>
      <c r="HK14" s="165">
        <v>-4.8632</v>
      </c>
      <c r="HL14" s="165">
        <v>0</v>
      </c>
      <c r="HM14" s="165">
        <v>0</v>
      </c>
      <c r="HN14" s="165">
        <v>-10.183199999999999</v>
      </c>
      <c r="HO14" s="164"/>
      <c r="HP14" s="164"/>
      <c r="HQ14" s="164"/>
      <c r="HR14" s="164"/>
      <c r="HS14" s="165">
        <v>-10.584199999999999</v>
      </c>
      <c r="HT14" s="165">
        <v>-10.1288</v>
      </c>
      <c r="HU14" s="165">
        <v>11.22</v>
      </c>
      <c r="HV14" s="165">
        <v>11.38</v>
      </c>
      <c r="HW14" s="164"/>
      <c r="HX14" s="164"/>
      <c r="HY14" s="165">
        <v>0.2298</v>
      </c>
      <c r="HZ14" s="165">
        <v>-6.16</v>
      </c>
      <c r="IA14" s="165">
        <v>38.798900000000003</v>
      </c>
      <c r="IB14" s="165">
        <v>14.6318</v>
      </c>
      <c r="IC14" s="165">
        <v>14.864000000000001</v>
      </c>
      <c r="ID14" s="164"/>
      <c r="IE14" s="164"/>
      <c r="IF14" s="164"/>
      <c r="IG14" s="164"/>
      <c r="IH14" s="164"/>
      <c r="II14" s="164"/>
      <c r="IJ14" s="165">
        <v>-100.1621</v>
      </c>
      <c r="IK14" s="165">
        <v>30.9818</v>
      </c>
      <c r="IL14" s="165">
        <v>-268.94799999999998</v>
      </c>
      <c r="IM14" s="165">
        <v>-23.6858</v>
      </c>
      <c r="IN14" s="165">
        <v>-24.9024</v>
      </c>
      <c r="IO14" s="165">
        <v>101.9967</v>
      </c>
      <c r="IP14" s="165">
        <v>63.201900000000002</v>
      </c>
      <c r="IQ14" s="165">
        <v>116.61369999999999</v>
      </c>
      <c r="IR14" s="165">
        <v>98.561499999999995</v>
      </c>
      <c r="IS14" s="165">
        <v>34.253999999999998</v>
      </c>
      <c r="IT14" s="165">
        <v>15.0184</v>
      </c>
      <c r="IU14" s="165">
        <v>16.660699999999999</v>
      </c>
      <c r="IV14" s="165">
        <v>-4.0620000000000003</v>
      </c>
      <c r="IW14" s="165">
        <v>191.55850000000001</v>
      </c>
      <c r="IX14" s="165">
        <v>-203.1283</v>
      </c>
      <c r="IY14" s="165">
        <v>-13.6846</v>
      </c>
      <c r="IZ14" s="165">
        <v>18.501799999999999</v>
      </c>
      <c r="JA14" s="165">
        <v>-1.9665999999999999</v>
      </c>
      <c r="JB14" s="165">
        <v>2.0470000000000002</v>
      </c>
      <c r="JC14" s="165">
        <v>-1.44</v>
      </c>
      <c r="JD14" s="165">
        <v>-1.2769999999999999</v>
      </c>
      <c r="JE14" s="165">
        <v>-1.2789999999999999</v>
      </c>
      <c r="JF14" s="165">
        <v>-3.6</v>
      </c>
      <c r="JG14" s="165">
        <v>2.88</v>
      </c>
      <c r="JH14" s="165">
        <v>-0.91069999999999995</v>
      </c>
      <c r="JI14" s="165">
        <v>-8.8181999999999992</v>
      </c>
      <c r="JJ14" s="165">
        <v>5.2171000000000003</v>
      </c>
      <c r="JK14" s="165">
        <v>-3.1907000000000001</v>
      </c>
      <c r="JL14" s="164"/>
      <c r="JM14" s="165">
        <v>-1.5469999999999999</v>
      </c>
      <c r="JN14" s="165">
        <v>-1.96</v>
      </c>
      <c r="JO14" s="164"/>
      <c r="JP14" s="164"/>
      <c r="JQ14" s="165">
        <v>3.7059000000000002</v>
      </c>
      <c r="JR14" s="165">
        <v>4.601</v>
      </c>
      <c r="JS14" s="165">
        <v>4.2398999999999996</v>
      </c>
      <c r="JT14" s="164"/>
      <c r="JU14" s="164"/>
      <c r="JV14" s="165">
        <v>7.4740000000000002</v>
      </c>
      <c r="JW14" s="164"/>
      <c r="JX14" s="164"/>
      <c r="JY14" s="165">
        <v>0</v>
      </c>
      <c r="JZ14" s="165">
        <v>-16.6601</v>
      </c>
      <c r="KA14" s="165">
        <v>-19.995100000000001</v>
      </c>
      <c r="KB14" s="165">
        <v>0</v>
      </c>
      <c r="KC14" s="165">
        <v>13.302899999999999</v>
      </c>
      <c r="KD14" s="165">
        <v>-16.231300000000001</v>
      </c>
      <c r="KE14" s="165">
        <v>2.5169999999999999</v>
      </c>
      <c r="KF14" s="164"/>
      <c r="KG14" s="164"/>
      <c r="KH14" s="165">
        <v>52.052</v>
      </c>
      <c r="KI14" s="165">
        <v>-134.1172</v>
      </c>
    </row>
    <row r="15" spans="1:295" ht="18" customHeight="1" x14ac:dyDescent="0.3">
      <c r="A15" s="160" t="s">
        <v>74</v>
      </c>
      <c r="B15" s="160" t="s">
        <v>838</v>
      </c>
      <c r="C15" s="164"/>
      <c r="D15" s="165">
        <v>0.68149999999999999</v>
      </c>
      <c r="E15" s="165">
        <v>-5.8738000000000001</v>
      </c>
      <c r="F15" s="165">
        <v>4.0045000000000002</v>
      </c>
      <c r="G15" s="165">
        <v>11.140700000000001</v>
      </c>
      <c r="H15" s="164"/>
      <c r="I15" s="165">
        <v>11.678599999999999</v>
      </c>
      <c r="J15" s="164"/>
      <c r="K15" s="165">
        <v>9.4837000000000007</v>
      </c>
      <c r="L15" s="165">
        <v>3.5539000000000001</v>
      </c>
      <c r="M15" s="165">
        <v>4.8391999999999999</v>
      </c>
      <c r="N15" s="164"/>
      <c r="O15" s="164"/>
      <c r="P15" s="164"/>
      <c r="Q15" s="164"/>
      <c r="R15" s="164"/>
      <c r="S15" s="165">
        <v>3.1027999999999998</v>
      </c>
      <c r="T15" s="165">
        <v>-7.9886999999999997</v>
      </c>
      <c r="U15" s="165">
        <v>3.2664</v>
      </c>
      <c r="V15" s="165">
        <v>3.0163000000000002</v>
      </c>
      <c r="W15" s="165">
        <v>5.7930999999999999</v>
      </c>
      <c r="X15" s="165">
        <v>3.1303000000000001</v>
      </c>
      <c r="Y15" s="165">
        <v>1.8038000000000001</v>
      </c>
      <c r="Z15" s="165">
        <v>2.0937000000000001</v>
      </c>
      <c r="AA15" s="164"/>
      <c r="AB15" s="165">
        <v>-1.2559</v>
      </c>
      <c r="AC15" s="165">
        <v>-0.72699999999999998</v>
      </c>
      <c r="AD15" s="165">
        <v>-0.71</v>
      </c>
      <c r="AE15" s="165">
        <v>3.431</v>
      </c>
      <c r="AF15" s="164"/>
      <c r="AG15" s="164"/>
      <c r="AH15" s="165">
        <v>-4.2000000000000003E-2</v>
      </c>
      <c r="AI15" s="165">
        <v>0.21199999999999999</v>
      </c>
      <c r="AJ15" s="164"/>
      <c r="AK15" s="165">
        <v>-13.94</v>
      </c>
      <c r="AL15" s="165">
        <v>-10</v>
      </c>
      <c r="AM15" s="165">
        <v>-13.29</v>
      </c>
      <c r="AN15" s="165">
        <v>-12.87</v>
      </c>
      <c r="AO15" s="165">
        <v>4.8944999999999999</v>
      </c>
      <c r="AP15" s="165">
        <v>3.3399000000000001</v>
      </c>
      <c r="AQ15" s="165">
        <v>14.226100000000001</v>
      </c>
      <c r="AR15" s="165">
        <v>16.470300000000002</v>
      </c>
      <c r="AS15" s="165">
        <v>-17.922499999999999</v>
      </c>
      <c r="AT15" s="165">
        <v>-12.577199999999999</v>
      </c>
      <c r="AU15" s="165">
        <v>-13.249599999999999</v>
      </c>
      <c r="AV15" s="165">
        <v>8.0076999999999998</v>
      </c>
      <c r="AW15" s="165">
        <v>14.9245</v>
      </c>
      <c r="AX15" s="165">
        <v>-21.880600000000001</v>
      </c>
      <c r="AY15" s="165">
        <v>-20.768799999999999</v>
      </c>
      <c r="AZ15" s="165">
        <v>29.598800000000001</v>
      </c>
      <c r="BA15" s="165">
        <v>37.254100000000001</v>
      </c>
      <c r="BB15" s="165">
        <v>-9.0028000000000006</v>
      </c>
      <c r="BC15" s="165">
        <v>20.8657</v>
      </c>
      <c r="BD15" s="165">
        <v>-5.8</v>
      </c>
      <c r="BE15" s="165">
        <v>-5.8</v>
      </c>
      <c r="BF15" s="165">
        <v>-23.698799999999999</v>
      </c>
      <c r="BG15" s="165">
        <v>-23.995999999999999</v>
      </c>
      <c r="BH15" s="165">
        <v>-1.8263</v>
      </c>
      <c r="BI15" s="164"/>
      <c r="BJ15" s="165">
        <v>-6.0373999999999999</v>
      </c>
      <c r="BK15" s="165">
        <v>1.9077</v>
      </c>
      <c r="BL15" s="164"/>
      <c r="BM15" s="165">
        <v>0</v>
      </c>
      <c r="BN15" s="165">
        <v>-151.37180000000001</v>
      </c>
      <c r="BO15" s="165">
        <v>62.440899999999999</v>
      </c>
      <c r="BP15" s="165">
        <v>62.776600000000002</v>
      </c>
      <c r="BQ15" s="165">
        <v>6.8247999999999998</v>
      </c>
      <c r="BR15" s="165">
        <v>-186.26240000000001</v>
      </c>
      <c r="BS15" s="164"/>
      <c r="BT15" s="164"/>
      <c r="BU15" s="164"/>
      <c r="BV15" s="165">
        <v>11.5863</v>
      </c>
      <c r="BW15" s="165">
        <v>9.64</v>
      </c>
      <c r="BX15" s="165">
        <v>6.2</v>
      </c>
      <c r="BY15" s="165">
        <v>-12.05</v>
      </c>
      <c r="BZ15" s="165">
        <v>3.28</v>
      </c>
      <c r="CA15" s="165">
        <v>-11.784000000000001</v>
      </c>
      <c r="CB15" s="165">
        <v>-11.5161</v>
      </c>
      <c r="CC15" s="165">
        <v>13.7697</v>
      </c>
      <c r="CD15" s="165">
        <v>11.6762</v>
      </c>
      <c r="CE15" s="165">
        <v>26.308599999999998</v>
      </c>
      <c r="CF15" s="165">
        <v>-27.206</v>
      </c>
      <c r="CG15" s="165">
        <v>-27.2974</v>
      </c>
      <c r="CH15" s="165">
        <v>-5.7157999999999998</v>
      </c>
      <c r="CI15" s="165">
        <v>17.008600000000001</v>
      </c>
      <c r="CJ15" s="164"/>
      <c r="CK15" s="164"/>
      <c r="CL15" s="164"/>
      <c r="CM15" s="165">
        <v>-29.2</v>
      </c>
      <c r="CN15" s="165">
        <v>-2.4300000000000002</v>
      </c>
      <c r="CO15" s="165">
        <v>16.717300000000002</v>
      </c>
      <c r="CP15" s="165">
        <v>17.294899999999998</v>
      </c>
      <c r="CQ15" s="165">
        <v>15.285299999999999</v>
      </c>
      <c r="CR15" s="165">
        <v>66.048199999999994</v>
      </c>
      <c r="CS15" s="165">
        <v>65.953800000000001</v>
      </c>
      <c r="CT15" s="165">
        <v>-9.6248000000000005</v>
      </c>
      <c r="CU15" s="165">
        <v>-61.798099999999998</v>
      </c>
      <c r="CV15" s="165">
        <v>-6.2927999999999997</v>
      </c>
      <c r="CW15" s="165">
        <v>2.9918999999999998</v>
      </c>
      <c r="CX15" s="165">
        <v>24.72</v>
      </c>
      <c r="CY15" s="165">
        <v>9.2200000000000006</v>
      </c>
      <c r="CZ15" s="165">
        <v>5.1611000000000002</v>
      </c>
      <c r="DA15" s="165">
        <v>4.0069999999999997</v>
      </c>
      <c r="DB15" s="165">
        <v>-5.27</v>
      </c>
      <c r="DC15" s="164"/>
      <c r="DD15" s="165">
        <v>-18.7697</v>
      </c>
      <c r="DE15" s="165">
        <v>-18.013999999999999</v>
      </c>
      <c r="DF15" s="165">
        <v>13.998200000000001</v>
      </c>
      <c r="DG15" s="164"/>
      <c r="DH15" s="165">
        <v>-4.2496</v>
      </c>
      <c r="DI15" s="165">
        <v>-15.5</v>
      </c>
      <c r="DJ15" s="165">
        <v>-15.1</v>
      </c>
      <c r="DK15" s="165">
        <v>-3.7427000000000001</v>
      </c>
      <c r="DL15" s="165">
        <v>-2.2441</v>
      </c>
      <c r="DM15" s="165">
        <v>10.256399999999999</v>
      </c>
      <c r="DN15" s="165">
        <v>4.2733999999999996</v>
      </c>
      <c r="DO15" s="165">
        <v>-1.76</v>
      </c>
      <c r="DP15" s="165">
        <v>-3.95</v>
      </c>
      <c r="DQ15" s="165">
        <v>11.9505</v>
      </c>
      <c r="DR15" s="165">
        <v>-15.3934</v>
      </c>
      <c r="DS15" s="165">
        <v>-11.23</v>
      </c>
      <c r="DT15" s="165">
        <v>-11.3</v>
      </c>
      <c r="DU15" s="165">
        <v>24.43</v>
      </c>
      <c r="DV15" s="165">
        <v>-0.11</v>
      </c>
      <c r="DW15" s="165">
        <v>-18.109100000000002</v>
      </c>
      <c r="DX15" s="165">
        <v>-9.5</v>
      </c>
      <c r="DY15" s="165">
        <v>-22.3247</v>
      </c>
      <c r="DZ15" s="165">
        <v>-21.681799999999999</v>
      </c>
      <c r="EA15" s="164"/>
      <c r="EB15" s="165">
        <v>-19.584099999999999</v>
      </c>
      <c r="EC15" s="165">
        <v>-23.382999999999999</v>
      </c>
      <c r="ED15" s="165">
        <v>-23.0745</v>
      </c>
      <c r="EE15" s="165">
        <v>-17.564900000000002</v>
      </c>
      <c r="EF15" s="165">
        <v>-23.076599999999999</v>
      </c>
      <c r="EG15" s="165">
        <v>-9.391</v>
      </c>
      <c r="EH15" s="165">
        <v>-98.972800000000007</v>
      </c>
      <c r="EI15" s="165">
        <v>-15.538</v>
      </c>
      <c r="EJ15" s="164"/>
      <c r="EK15" s="165">
        <v>-13.6769</v>
      </c>
      <c r="EL15" s="165">
        <v>-13.069800000000001</v>
      </c>
      <c r="EM15" s="165">
        <v>0</v>
      </c>
      <c r="EN15" s="165">
        <v>-14.1203</v>
      </c>
      <c r="EO15" s="165">
        <v>-12.9717</v>
      </c>
      <c r="EP15" s="165">
        <v>-3.0760000000000001</v>
      </c>
      <c r="EQ15" s="165">
        <v>-14.555999999999999</v>
      </c>
      <c r="ER15" s="165">
        <v>-14.1929</v>
      </c>
      <c r="ES15" s="165">
        <v>1.4212</v>
      </c>
      <c r="ET15" s="165">
        <v>0</v>
      </c>
      <c r="EU15" s="165">
        <v>0</v>
      </c>
      <c r="EV15" s="165">
        <v>1</v>
      </c>
      <c r="EW15" s="165">
        <v>4.9606000000000003</v>
      </c>
      <c r="EX15" s="165">
        <v>-28.333100000000002</v>
      </c>
      <c r="EY15" s="165">
        <v>-9.7826000000000004</v>
      </c>
      <c r="EZ15" s="165">
        <v>-10.0276</v>
      </c>
      <c r="FA15" s="165">
        <v>5.0575000000000001</v>
      </c>
      <c r="FB15" s="165">
        <v>9.4281000000000006</v>
      </c>
      <c r="FC15" s="165">
        <v>-9.7142999999999997</v>
      </c>
      <c r="FD15" s="165">
        <v>5.5838999999999999</v>
      </c>
      <c r="FE15" s="164"/>
      <c r="FF15" s="165">
        <v>5.2607999999999997</v>
      </c>
      <c r="FG15" s="165">
        <v>0</v>
      </c>
      <c r="FH15" s="165">
        <v>0</v>
      </c>
      <c r="FI15" s="165">
        <v>0</v>
      </c>
      <c r="FJ15" s="165">
        <v>-0.16750000000000001</v>
      </c>
      <c r="FK15" s="165">
        <v>-0.16750000000000001</v>
      </c>
      <c r="FL15" s="165">
        <v>14.0663</v>
      </c>
      <c r="FM15" s="165">
        <v>5.1628999999999996</v>
      </c>
      <c r="FN15" s="165">
        <v>5.0141</v>
      </c>
      <c r="FO15" s="165">
        <v>30.7926</v>
      </c>
      <c r="FP15" s="165">
        <v>42.142400000000002</v>
      </c>
      <c r="FQ15" s="165">
        <v>27.8874</v>
      </c>
      <c r="FR15" s="165">
        <v>-20.03</v>
      </c>
      <c r="FS15" s="165">
        <v>-0.90410000000000001</v>
      </c>
      <c r="FT15" s="165">
        <v>0.19159999999999999</v>
      </c>
      <c r="FU15" s="165">
        <v>0.87</v>
      </c>
      <c r="FV15" s="165">
        <v>-0.5</v>
      </c>
      <c r="FW15" s="165">
        <v>-29.023099999999999</v>
      </c>
      <c r="FX15" s="164"/>
      <c r="FY15" s="165">
        <v>7.532</v>
      </c>
      <c r="FZ15" s="165">
        <v>0.34300000000000003</v>
      </c>
      <c r="GA15" s="164"/>
      <c r="GB15" s="165">
        <v>27.29</v>
      </c>
      <c r="GC15" s="165">
        <v>-42.139800000000001</v>
      </c>
      <c r="GD15" s="165">
        <v>-31.314399999999999</v>
      </c>
      <c r="GE15" s="165">
        <v>0.38</v>
      </c>
      <c r="GF15" s="165">
        <v>14.2133</v>
      </c>
      <c r="GG15" s="164"/>
      <c r="GH15" s="165">
        <v>21.5946</v>
      </c>
      <c r="GI15" s="165">
        <v>-6.2153</v>
      </c>
      <c r="GJ15" s="165">
        <v>-6.5495000000000001</v>
      </c>
      <c r="GK15" s="165">
        <v>1.6041000000000001</v>
      </c>
      <c r="GL15" s="164"/>
      <c r="GM15" s="164"/>
      <c r="GN15" s="165">
        <v>-8.7545000000000002</v>
      </c>
      <c r="GO15" s="165">
        <v>-24.9787</v>
      </c>
      <c r="GP15" s="165">
        <v>6.7012999999999998</v>
      </c>
      <c r="GQ15" s="165">
        <v>-25.097999999999999</v>
      </c>
      <c r="GR15" s="165">
        <v>3.3182</v>
      </c>
      <c r="GS15" s="165">
        <v>4.0991999999999997</v>
      </c>
      <c r="GT15" s="165">
        <v>134.1671</v>
      </c>
      <c r="GU15" s="165">
        <v>-11.2616</v>
      </c>
      <c r="GV15" s="165">
        <v>-7.8842999999999996</v>
      </c>
      <c r="GW15" s="165">
        <v>-8.2241999999999997</v>
      </c>
      <c r="GX15" s="165">
        <v>2.0573999999999999</v>
      </c>
      <c r="GY15" s="165">
        <v>5.9116999999999997</v>
      </c>
      <c r="GZ15" s="165">
        <v>5.9813000000000001</v>
      </c>
      <c r="HA15" s="165">
        <v>1</v>
      </c>
      <c r="HB15" s="165">
        <v>-12.2027</v>
      </c>
      <c r="HC15" s="165">
        <v>-10.1319</v>
      </c>
      <c r="HD15" s="165">
        <v>1.26</v>
      </c>
      <c r="HE15" s="165">
        <v>0</v>
      </c>
      <c r="HF15" s="165">
        <v>44.932099999999998</v>
      </c>
      <c r="HG15" s="165">
        <v>25.1143</v>
      </c>
      <c r="HH15" s="165">
        <v>82.351399999999998</v>
      </c>
      <c r="HI15" s="165">
        <v>-8.1072000000000006</v>
      </c>
      <c r="HJ15" s="165">
        <v>44.376300000000001</v>
      </c>
      <c r="HK15" s="165">
        <v>0</v>
      </c>
      <c r="HL15" s="165">
        <v>0</v>
      </c>
      <c r="HM15" s="165">
        <v>0</v>
      </c>
      <c r="HN15" s="165">
        <v>0</v>
      </c>
      <c r="HO15" s="164"/>
      <c r="HP15" s="164"/>
      <c r="HQ15" s="164"/>
      <c r="HR15" s="164"/>
      <c r="HS15" s="165">
        <v>-10.6098</v>
      </c>
      <c r="HT15" s="165">
        <v>-10.628500000000001</v>
      </c>
      <c r="HU15" s="165">
        <v>11.08</v>
      </c>
      <c r="HV15" s="165">
        <v>11.77</v>
      </c>
      <c r="HW15" s="164"/>
      <c r="HX15" s="164"/>
      <c r="HY15" s="165">
        <v>0.3342</v>
      </c>
      <c r="HZ15" s="165">
        <v>-6.48</v>
      </c>
      <c r="IA15" s="165">
        <v>52.736199999999997</v>
      </c>
      <c r="IB15" s="165">
        <v>8.6994000000000007</v>
      </c>
      <c r="IC15" s="165">
        <v>9.1614000000000004</v>
      </c>
      <c r="ID15" s="164"/>
      <c r="IE15" s="164"/>
      <c r="IF15" s="164"/>
      <c r="IG15" s="164"/>
      <c r="IH15" s="164"/>
      <c r="II15" s="165">
        <v>-18.276399999999999</v>
      </c>
      <c r="IJ15" s="165">
        <v>-88.259399999999999</v>
      </c>
      <c r="IK15" s="165">
        <v>22.596699999999998</v>
      </c>
      <c r="IL15" s="165">
        <v>-272.55399999999997</v>
      </c>
      <c r="IM15" s="165">
        <v>-26.201699999999999</v>
      </c>
      <c r="IN15" s="165">
        <v>-24.687200000000001</v>
      </c>
      <c r="IO15" s="165">
        <v>102.73260000000001</v>
      </c>
      <c r="IP15" s="165">
        <v>65.700900000000004</v>
      </c>
      <c r="IQ15" s="165">
        <v>124.9693</v>
      </c>
      <c r="IR15" s="165">
        <v>101.0526</v>
      </c>
      <c r="IS15" s="165">
        <v>31.071999999999999</v>
      </c>
      <c r="IT15" s="165">
        <v>17.0059</v>
      </c>
      <c r="IU15" s="165">
        <v>17.882000000000001</v>
      </c>
      <c r="IV15" s="165">
        <v>-12.3277</v>
      </c>
      <c r="IW15" s="165">
        <v>192.33750000000001</v>
      </c>
      <c r="IX15" s="164"/>
      <c r="IY15" s="165">
        <v>-17.996099999999998</v>
      </c>
      <c r="IZ15" s="165">
        <v>25.435400000000001</v>
      </c>
      <c r="JA15" s="165">
        <v>-6.9599999999999995E-2</v>
      </c>
      <c r="JB15" s="165">
        <v>1.921</v>
      </c>
      <c r="JC15" s="165">
        <v>-0.88</v>
      </c>
      <c r="JD15" s="165">
        <v>-1.286</v>
      </c>
      <c r="JE15" s="165">
        <v>-1.294</v>
      </c>
      <c r="JF15" s="165">
        <v>-4.16</v>
      </c>
      <c r="JG15" s="165">
        <v>2.56</v>
      </c>
      <c r="JH15" s="165">
        <v>-0.72270000000000001</v>
      </c>
      <c r="JI15" s="165">
        <v>-8.6136999999999997</v>
      </c>
      <c r="JJ15" s="165">
        <v>5.452</v>
      </c>
      <c r="JK15" s="165">
        <v>-3.1907000000000001</v>
      </c>
      <c r="JL15" s="164"/>
      <c r="JM15" s="165">
        <v>-0.99099999999999999</v>
      </c>
      <c r="JN15" s="165">
        <v>-0.91100000000000003</v>
      </c>
      <c r="JO15" s="165">
        <v>2.4601000000000002</v>
      </c>
      <c r="JP15" s="164"/>
      <c r="JQ15" s="165">
        <v>4.2309000000000001</v>
      </c>
      <c r="JR15" s="165">
        <v>3.9186999999999999</v>
      </c>
      <c r="JS15" s="165">
        <v>4.2148000000000003</v>
      </c>
      <c r="JT15" s="164"/>
      <c r="JU15" s="164"/>
      <c r="JV15" s="165">
        <v>7.0663999999999998</v>
      </c>
      <c r="JW15" s="164"/>
      <c r="JX15" s="164"/>
      <c r="JY15" s="165">
        <v>0</v>
      </c>
      <c r="JZ15" s="165">
        <v>-17.245699999999999</v>
      </c>
      <c r="KA15" s="165">
        <v>-20.889700000000001</v>
      </c>
      <c r="KB15" s="165">
        <v>1.3063</v>
      </c>
      <c r="KC15" s="165">
        <v>13.741099999999999</v>
      </c>
      <c r="KD15" s="165">
        <v>-16.986699999999999</v>
      </c>
      <c r="KE15" s="165">
        <v>2.8696999999999999</v>
      </c>
      <c r="KF15" s="164"/>
      <c r="KG15" s="164"/>
      <c r="KH15" s="165">
        <v>63.624000000000002</v>
      </c>
      <c r="KI15" s="165">
        <v>-143.68260000000001</v>
      </c>
    </row>
    <row r="16" spans="1:295" ht="18" customHeight="1" x14ac:dyDescent="0.3">
      <c r="A16" s="160" t="s">
        <v>74</v>
      </c>
      <c r="B16" s="160" t="s">
        <v>839</v>
      </c>
      <c r="C16" s="167"/>
      <c r="D16" s="168">
        <v>0.70940000000000003</v>
      </c>
      <c r="E16" s="168">
        <v>-5.7336999999999998</v>
      </c>
      <c r="F16" s="168">
        <v>3.5939000000000001</v>
      </c>
      <c r="G16" s="168">
        <v>11.4246</v>
      </c>
      <c r="H16" s="167"/>
      <c r="I16" s="168">
        <v>11.4542</v>
      </c>
      <c r="J16" s="167"/>
      <c r="K16" s="168">
        <v>9.7988999999999997</v>
      </c>
      <c r="L16" s="168">
        <v>3.6419000000000001</v>
      </c>
      <c r="M16" s="168">
        <v>5.1132</v>
      </c>
      <c r="N16" s="167"/>
      <c r="O16" s="167"/>
      <c r="P16" s="167"/>
      <c r="Q16" s="167"/>
      <c r="R16" s="167"/>
      <c r="S16" s="168">
        <v>3.25</v>
      </c>
      <c r="T16" s="168">
        <v>-7.7</v>
      </c>
      <c r="U16" s="168">
        <v>3.3176000000000001</v>
      </c>
      <c r="V16" s="168">
        <v>3.1850000000000001</v>
      </c>
      <c r="W16" s="168">
        <v>5.9059999999999997</v>
      </c>
      <c r="X16" s="168">
        <v>3.0760999999999998</v>
      </c>
      <c r="Y16" s="168">
        <v>1.7624</v>
      </c>
      <c r="Z16" s="168">
        <v>2.2547000000000001</v>
      </c>
      <c r="AA16" s="167"/>
      <c r="AB16" s="168">
        <v>-1.0979000000000001</v>
      </c>
      <c r="AC16" s="168">
        <v>-0.78500000000000003</v>
      </c>
      <c r="AD16" s="168">
        <v>-0.76800000000000002</v>
      </c>
      <c r="AE16" s="168">
        <v>3.3959999999999999</v>
      </c>
      <c r="AF16" s="167"/>
      <c r="AG16" s="167"/>
      <c r="AH16" s="168">
        <v>-3.5999999999999997E-2</v>
      </c>
      <c r="AI16" s="168">
        <v>0.214</v>
      </c>
      <c r="AJ16" s="167"/>
      <c r="AK16" s="168">
        <v>-13.64</v>
      </c>
      <c r="AL16" s="167"/>
      <c r="AM16" s="168">
        <v>-13.68</v>
      </c>
      <c r="AN16" s="168">
        <v>-13.67</v>
      </c>
      <c r="AO16" s="168">
        <v>5.1077000000000004</v>
      </c>
      <c r="AP16" s="168">
        <v>3.7063000000000001</v>
      </c>
      <c r="AQ16" s="168">
        <v>14.420199999999999</v>
      </c>
      <c r="AR16" s="168">
        <v>16.471800000000002</v>
      </c>
      <c r="AS16" s="168">
        <v>-17.0059</v>
      </c>
      <c r="AT16" s="168">
        <v>-10.561400000000001</v>
      </c>
      <c r="AU16" s="168">
        <v>-10.5495</v>
      </c>
      <c r="AV16" s="168">
        <v>0.61699999999999999</v>
      </c>
      <c r="AW16" s="168">
        <v>0.79920000000000002</v>
      </c>
      <c r="AX16" s="168">
        <v>-18.645</v>
      </c>
      <c r="AY16" s="168">
        <v>-17.139500000000002</v>
      </c>
      <c r="AZ16" s="168">
        <v>24.077999999999999</v>
      </c>
      <c r="BA16" s="168">
        <v>25.078199999999999</v>
      </c>
      <c r="BB16" s="168">
        <v>-4.8323999999999998</v>
      </c>
      <c r="BC16" s="168">
        <v>21.7349</v>
      </c>
      <c r="BD16" s="168">
        <v>-5.9</v>
      </c>
      <c r="BE16" s="168">
        <v>-5.9</v>
      </c>
      <c r="BF16" s="168">
        <v>-24.845300000000002</v>
      </c>
      <c r="BG16" s="168">
        <v>-24.763000000000002</v>
      </c>
      <c r="BH16" s="168">
        <v>-1.8183</v>
      </c>
      <c r="BI16" s="167"/>
      <c r="BJ16" s="168">
        <v>-5.4124999999999996</v>
      </c>
      <c r="BK16" s="168">
        <v>1.9906999999999999</v>
      </c>
      <c r="BL16" s="167"/>
      <c r="BM16" s="168">
        <v>0</v>
      </c>
      <c r="BN16" s="168">
        <v>-157.35339999999999</v>
      </c>
      <c r="BO16" s="168">
        <v>64.943399999999997</v>
      </c>
      <c r="BP16" s="168">
        <v>64.272000000000006</v>
      </c>
      <c r="BQ16" s="168">
        <v>7.2831999999999999</v>
      </c>
      <c r="BR16" s="168">
        <v>-188.80590000000001</v>
      </c>
      <c r="BS16" s="167"/>
      <c r="BT16" s="167"/>
      <c r="BU16" s="167"/>
      <c r="BV16" s="167"/>
      <c r="BW16" s="168">
        <v>9.7899999999999991</v>
      </c>
      <c r="BX16" s="168">
        <v>6.14</v>
      </c>
      <c r="BY16" s="168">
        <v>-12.2</v>
      </c>
      <c r="BZ16" s="168">
        <v>3.5</v>
      </c>
      <c r="CA16" s="168">
        <v>-11.1142</v>
      </c>
      <c r="CB16" s="168">
        <v>-10.5784</v>
      </c>
      <c r="CC16" s="168">
        <v>11.3131</v>
      </c>
      <c r="CD16" s="168">
        <v>9.5325000000000006</v>
      </c>
      <c r="CE16" s="168">
        <v>26.8264</v>
      </c>
      <c r="CF16" s="168">
        <v>-26.885300000000001</v>
      </c>
      <c r="CG16" s="168">
        <v>-27.213699999999999</v>
      </c>
      <c r="CH16" s="168">
        <v>-5.7495000000000003</v>
      </c>
      <c r="CI16" s="168">
        <v>17.793800000000001</v>
      </c>
      <c r="CJ16" s="167"/>
      <c r="CK16" s="167"/>
      <c r="CL16" s="167"/>
      <c r="CM16" s="168">
        <v>-30.7</v>
      </c>
      <c r="CN16" s="168">
        <v>-2.46</v>
      </c>
      <c r="CO16" s="168">
        <v>16.546299999999999</v>
      </c>
      <c r="CP16" s="168">
        <v>17.278400000000001</v>
      </c>
      <c r="CQ16" s="168">
        <v>16.194299999999998</v>
      </c>
      <c r="CR16" s="168">
        <v>66.814700000000002</v>
      </c>
      <c r="CS16" s="168">
        <v>67.043099999999995</v>
      </c>
      <c r="CT16" s="168">
        <v>-10.0183</v>
      </c>
      <c r="CU16" s="168">
        <v>-63.485500000000002</v>
      </c>
      <c r="CV16" s="168">
        <v>-5.9633000000000003</v>
      </c>
      <c r="CW16" s="168">
        <v>2.8167</v>
      </c>
      <c r="CX16" s="168">
        <v>25.03</v>
      </c>
      <c r="CY16" s="168">
        <v>9.4600000000000009</v>
      </c>
      <c r="CZ16" s="168">
        <v>5.1611000000000002</v>
      </c>
      <c r="DA16" s="168">
        <v>4.2023000000000001</v>
      </c>
      <c r="DB16" s="168">
        <v>-5.3</v>
      </c>
      <c r="DC16" s="167"/>
      <c r="DD16" s="168">
        <v>-19.558</v>
      </c>
      <c r="DE16" s="168">
        <v>-18.983000000000001</v>
      </c>
      <c r="DF16" s="168">
        <v>14.2012</v>
      </c>
      <c r="DG16" s="167"/>
      <c r="DH16" s="168">
        <v>-4.2668999999999997</v>
      </c>
      <c r="DI16" s="167"/>
      <c r="DJ16" s="168">
        <v>-17.600000000000001</v>
      </c>
      <c r="DK16" s="168">
        <v>-3.9281999999999999</v>
      </c>
      <c r="DL16" s="168">
        <v>-2.2441</v>
      </c>
      <c r="DM16" s="168">
        <v>10.256399999999999</v>
      </c>
      <c r="DN16" s="168">
        <v>3.9022999999999999</v>
      </c>
      <c r="DO16" s="168">
        <v>-1.88</v>
      </c>
      <c r="DP16" s="168">
        <v>-4.21</v>
      </c>
      <c r="DQ16" s="168">
        <v>12.121</v>
      </c>
      <c r="DR16" s="168">
        <v>-15.0502</v>
      </c>
      <c r="DS16" s="168">
        <v>-12.38</v>
      </c>
      <c r="DT16" s="168">
        <v>-12.49</v>
      </c>
      <c r="DU16" s="168">
        <v>26.38</v>
      </c>
      <c r="DV16" s="168">
        <v>-0.44</v>
      </c>
      <c r="DW16" s="168">
        <v>-19.672699999999999</v>
      </c>
      <c r="DX16" s="168">
        <v>-9.6908999999999992</v>
      </c>
      <c r="DY16" s="168">
        <v>-21.927099999999999</v>
      </c>
      <c r="DZ16" s="168">
        <v>-20.363600000000002</v>
      </c>
      <c r="EA16" s="167"/>
      <c r="EB16" s="168">
        <v>-19.7883</v>
      </c>
      <c r="EC16" s="168">
        <v>-22.177</v>
      </c>
      <c r="ED16" s="168">
        <v>-22.589600000000001</v>
      </c>
      <c r="EE16" s="168">
        <v>-15.471399999999999</v>
      </c>
      <c r="EF16" s="168">
        <v>-22.2851</v>
      </c>
      <c r="EG16" s="168">
        <v>-9.24</v>
      </c>
      <c r="EH16" s="168">
        <v>-100.80029999999999</v>
      </c>
      <c r="EI16" s="168">
        <v>-9.7815999999999992</v>
      </c>
      <c r="EJ16" s="167"/>
      <c r="EK16" s="168">
        <v>-13.3512</v>
      </c>
      <c r="EL16" s="168">
        <v>-13.0825</v>
      </c>
      <c r="EM16" s="168">
        <v>0</v>
      </c>
      <c r="EN16" s="168">
        <v>-14.402799999999999</v>
      </c>
      <c r="EO16" s="168">
        <v>-14.26</v>
      </c>
      <c r="EP16" s="168">
        <v>3.6</v>
      </c>
      <c r="EQ16" s="168">
        <v>-16.156199999999998</v>
      </c>
      <c r="ER16" s="168">
        <v>-15.697699999999999</v>
      </c>
      <c r="ES16" s="168">
        <v>0.61970000000000003</v>
      </c>
      <c r="ET16" s="168">
        <v>-8.61</v>
      </c>
      <c r="EU16" s="168">
        <v>0</v>
      </c>
      <c r="EV16" s="168">
        <v>1.9</v>
      </c>
      <c r="EW16" s="168">
        <v>5.0125999999999999</v>
      </c>
      <c r="EX16" s="168">
        <v>-29.651</v>
      </c>
      <c r="EY16" s="168">
        <v>-10.4209</v>
      </c>
      <c r="EZ16" s="168">
        <v>-10.5236</v>
      </c>
      <c r="FA16" s="168">
        <v>6.0244999999999997</v>
      </c>
      <c r="FB16" s="168">
        <v>11.069800000000001</v>
      </c>
      <c r="FC16" s="168">
        <v>-11.4595</v>
      </c>
      <c r="FD16" s="168">
        <v>5.5083000000000002</v>
      </c>
      <c r="FE16" s="167"/>
      <c r="FF16" s="168">
        <v>5.4928999999999997</v>
      </c>
      <c r="FG16" s="168">
        <v>0</v>
      </c>
      <c r="FH16" s="168">
        <v>0</v>
      </c>
      <c r="FI16" s="167"/>
      <c r="FJ16" s="168">
        <v>-1.1721999999999999</v>
      </c>
      <c r="FK16" s="168">
        <v>-1.1721999999999999</v>
      </c>
      <c r="FL16" s="168">
        <v>18.0853</v>
      </c>
      <c r="FM16" s="168">
        <v>4.4973000000000001</v>
      </c>
      <c r="FN16" s="168">
        <v>4.5793999999999997</v>
      </c>
      <c r="FO16" s="168">
        <v>33.683100000000003</v>
      </c>
      <c r="FP16" s="168">
        <v>45.168999999999997</v>
      </c>
      <c r="FQ16" s="168">
        <v>24.654900000000001</v>
      </c>
      <c r="FR16" s="168">
        <v>-17.829999999999998</v>
      </c>
      <c r="FS16" s="168">
        <v>0.40150000000000002</v>
      </c>
      <c r="FT16" s="168">
        <v>0.16500000000000001</v>
      </c>
      <c r="FU16" s="168">
        <v>0.37</v>
      </c>
      <c r="FV16" s="168">
        <v>-0.6</v>
      </c>
      <c r="FW16" s="168">
        <v>-28.503</v>
      </c>
      <c r="FX16" s="167"/>
      <c r="FY16" s="168">
        <v>7.5380000000000003</v>
      </c>
      <c r="FZ16" s="168">
        <v>0.191</v>
      </c>
      <c r="GA16" s="167"/>
      <c r="GB16" s="168">
        <v>28.81</v>
      </c>
      <c r="GC16" s="168">
        <v>-41.877000000000002</v>
      </c>
      <c r="GD16" s="168">
        <v>-30.913699999999999</v>
      </c>
      <c r="GE16" s="168">
        <v>0.23</v>
      </c>
      <c r="GF16" s="168">
        <v>14.509399999999999</v>
      </c>
      <c r="GG16" s="167"/>
      <c r="GH16" s="168">
        <v>21.996400000000001</v>
      </c>
      <c r="GI16" s="168">
        <v>-6.3785999999999996</v>
      </c>
      <c r="GJ16" s="168">
        <v>-6.7634999999999996</v>
      </c>
      <c r="GK16" s="168">
        <v>1.5846</v>
      </c>
      <c r="GL16" s="167"/>
      <c r="GM16" s="167"/>
      <c r="GN16" s="168">
        <v>-8.2789000000000001</v>
      </c>
      <c r="GO16" s="168">
        <v>-24.942</v>
      </c>
      <c r="GP16" s="168">
        <v>7.3967999999999998</v>
      </c>
      <c r="GQ16" s="168">
        <v>-24.636299999999999</v>
      </c>
      <c r="GR16" s="168">
        <v>4.6593999999999998</v>
      </c>
      <c r="GS16" s="168">
        <v>6.5740999999999996</v>
      </c>
      <c r="GT16" s="168">
        <v>134.11500000000001</v>
      </c>
      <c r="GU16" s="168">
        <v>-11.2536</v>
      </c>
      <c r="GV16" s="168">
        <v>-7.6108000000000002</v>
      </c>
      <c r="GW16" s="168">
        <v>-8.5777999999999999</v>
      </c>
      <c r="GX16" s="168">
        <v>1.9565999999999999</v>
      </c>
      <c r="GY16" s="168">
        <v>5.9923000000000002</v>
      </c>
      <c r="GZ16" s="168">
        <v>5.9813000000000001</v>
      </c>
      <c r="HA16" s="168">
        <v>1.3179000000000001</v>
      </c>
      <c r="HB16" s="168">
        <v>-11.038399999999999</v>
      </c>
      <c r="HC16" s="168">
        <v>-9.6712000000000007</v>
      </c>
      <c r="HD16" s="168">
        <v>3.35</v>
      </c>
      <c r="HE16" s="168">
        <v>-7.0186000000000002</v>
      </c>
      <c r="HF16" s="168">
        <v>35.4221</v>
      </c>
      <c r="HG16" s="168">
        <v>27.398</v>
      </c>
      <c r="HH16" s="168">
        <v>88.9666</v>
      </c>
      <c r="HI16" s="168">
        <v>-7.9553000000000003</v>
      </c>
      <c r="HJ16" s="168">
        <v>43.940899999999999</v>
      </c>
      <c r="HK16" s="168">
        <v>0</v>
      </c>
      <c r="HL16" s="168">
        <v>0</v>
      </c>
      <c r="HM16" s="168">
        <v>0</v>
      </c>
      <c r="HN16" s="168">
        <v>0</v>
      </c>
      <c r="HO16" s="167"/>
      <c r="HP16" s="167"/>
      <c r="HQ16" s="167"/>
      <c r="HR16" s="167"/>
      <c r="HS16" s="168">
        <v>-11.1082</v>
      </c>
      <c r="HT16" s="168">
        <v>-11.078799999999999</v>
      </c>
      <c r="HU16" s="168">
        <v>11.75</v>
      </c>
      <c r="HV16" s="168">
        <v>11.68</v>
      </c>
      <c r="HW16" s="167"/>
      <c r="HX16" s="167"/>
      <c r="HY16" s="168">
        <v>0.2994</v>
      </c>
      <c r="HZ16" s="168">
        <v>-6.16</v>
      </c>
      <c r="IA16" s="168">
        <v>46.789299999999997</v>
      </c>
      <c r="IB16" s="168">
        <v>13.2498</v>
      </c>
      <c r="IC16" s="168">
        <v>12.858000000000001</v>
      </c>
      <c r="ID16" s="167"/>
      <c r="IE16" s="167"/>
      <c r="IF16" s="167"/>
      <c r="IG16" s="167"/>
      <c r="IH16" s="168">
        <v>-18.136299999999999</v>
      </c>
      <c r="II16" s="168">
        <v>-18.055199999999999</v>
      </c>
      <c r="IJ16" s="168">
        <v>-95.328699999999998</v>
      </c>
      <c r="IK16" s="168">
        <v>22.760200000000001</v>
      </c>
      <c r="IL16" s="168">
        <v>-272.67340000000002</v>
      </c>
      <c r="IM16" s="168">
        <v>-24.089099999999998</v>
      </c>
      <c r="IN16" s="168">
        <v>-26.721699999999998</v>
      </c>
      <c r="IO16" s="168">
        <v>103.14919999999999</v>
      </c>
      <c r="IP16" s="168">
        <v>62.265799999999999</v>
      </c>
      <c r="IQ16" s="168">
        <v>119.03230000000001</v>
      </c>
      <c r="IR16" s="168">
        <v>102.4783</v>
      </c>
      <c r="IS16" s="168">
        <v>34.774799999999999</v>
      </c>
      <c r="IT16" s="168">
        <v>16.423500000000001</v>
      </c>
      <c r="IU16" s="168">
        <v>16.499400000000001</v>
      </c>
      <c r="IV16" s="168">
        <v>-8.1592000000000002</v>
      </c>
      <c r="IW16" s="168">
        <v>191.8509</v>
      </c>
      <c r="IX16" s="168">
        <v>-203.3331</v>
      </c>
      <c r="IY16" s="168">
        <v>-12.8309</v>
      </c>
      <c r="IZ16" s="168">
        <v>19.5291</v>
      </c>
      <c r="JA16" s="168">
        <v>-0.60909999999999997</v>
      </c>
      <c r="JB16" s="168">
        <v>2.625</v>
      </c>
      <c r="JC16" s="168">
        <v>-0.56000000000000005</v>
      </c>
      <c r="JD16" s="168">
        <v>-1.2110000000000001</v>
      </c>
      <c r="JE16" s="168">
        <v>-1.2190000000000001</v>
      </c>
      <c r="JF16" s="168">
        <v>-4.5599999999999996</v>
      </c>
      <c r="JG16" s="168">
        <v>2.88</v>
      </c>
      <c r="JH16" s="168">
        <v>-0.63</v>
      </c>
      <c r="JI16" s="168">
        <v>-8.5831999999999997</v>
      </c>
      <c r="JJ16" s="168">
        <v>5.5374999999999996</v>
      </c>
      <c r="JK16" s="168">
        <v>-2.7816999999999998</v>
      </c>
      <c r="JL16" s="167"/>
      <c r="JM16" s="168">
        <v>-0.17499999999999999</v>
      </c>
      <c r="JN16" s="168">
        <v>0.41799999999999998</v>
      </c>
      <c r="JO16" s="168">
        <v>2.46</v>
      </c>
      <c r="JP16" s="167"/>
      <c r="JQ16" s="168">
        <v>3.6198999999999999</v>
      </c>
      <c r="JR16" s="168">
        <v>3.4020000000000001</v>
      </c>
      <c r="JS16" s="168">
        <v>2.6297000000000001</v>
      </c>
      <c r="JT16" s="167"/>
      <c r="JU16" s="167"/>
      <c r="JV16" s="168">
        <v>6.9179000000000004</v>
      </c>
      <c r="JW16" s="167"/>
      <c r="JX16" s="167"/>
      <c r="JY16" s="168">
        <v>-3.5385</v>
      </c>
      <c r="JZ16" s="168">
        <v>-16.8521</v>
      </c>
      <c r="KA16" s="168">
        <v>-20.203099999999999</v>
      </c>
      <c r="KB16" s="168">
        <v>0</v>
      </c>
      <c r="KC16" s="168">
        <v>13.393599999999999</v>
      </c>
      <c r="KD16" s="168">
        <v>-16.5776</v>
      </c>
      <c r="KE16" s="168">
        <v>2.613</v>
      </c>
      <c r="KF16" s="167"/>
      <c r="KG16" s="167"/>
      <c r="KH16" s="168">
        <v>60.308199999999999</v>
      </c>
      <c r="KI16" s="168">
        <v>-146.00389999999999</v>
      </c>
    </row>
    <row r="17" spans="1:295" ht="18" customHeight="1" x14ac:dyDescent="0.3">
      <c r="A17" s="160" t="s">
        <v>74</v>
      </c>
      <c r="B17" s="160" t="s">
        <v>840</v>
      </c>
      <c r="C17" s="161"/>
      <c r="D17" s="162">
        <v>0.47389999999999999</v>
      </c>
      <c r="E17" s="162">
        <v>-5.2698</v>
      </c>
      <c r="F17" s="162">
        <v>5.2704000000000004</v>
      </c>
      <c r="G17" s="162">
        <v>11.446300000000001</v>
      </c>
      <c r="H17" s="161"/>
      <c r="I17" s="162">
        <v>11.8314</v>
      </c>
      <c r="J17" s="161"/>
      <c r="K17" s="162">
        <v>9.6598000000000006</v>
      </c>
      <c r="L17" s="162">
        <v>3.4839000000000002</v>
      </c>
      <c r="M17" s="162">
        <v>4.9736000000000002</v>
      </c>
      <c r="N17" s="161"/>
      <c r="O17" s="161"/>
      <c r="P17" s="161"/>
      <c r="Q17" s="161"/>
      <c r="R17" s="161"/>
      <c r="S17" s="162">
        <v>2.8822999999999999</v>
      </c>
      <c r="T17" s="162">
        <v>-7.6641000000000004</v>
      </c>
      <c r="U17" s="162">
        <v>3.3437999999999999</v>
      </c>
      <c r="V17" s="162">
        <v>3.1652</v>
      </c>
      <c r="W17" s="162">
        <v>5.7824999999999998</v>
      </c>
      <c r="X17" s="162">
        <v>3.1427</v>
      </c>
      <c r="Y17" s="162">
        <v>1.8516999999999999</v>
      </c>
      <c r="Z17" s="162">
        <v>2.2320000000000002</v>
      </c>
      <c r="AA17" s="161"/>
      <c r="AB17" s="162">
        <v>-1.3025</v>
      </c>
      <c r="AC17" s="162">
        <v>-0.80700000000000005</v>
      </c>
      <c r="AD17" s="162">
        <v>-0.83099999999999996</v>
      </c>
      <c r="AE17" s="162">
        <v>3.3069999999999999</v>
      </c>
      <c r="AF17" s="161"/>
      <c r="AG17" s="161"/>
      <c r="AH17" s="162">
        <v>-0.40699999999999997</v>
      </c>
      <c r="AI17" s="162">
        <v>0.222</v>
      </c>
      <c r="AJ17" s="161"/>
      <c r="AK17" s="162">
        <v>-13.52</v>
      </c>
      <c r="AL17" s="161"/>
      <c r="AM17" s="162">
        <v>-13.81</v>
      </c>
      <c r="AN17" s="162">
        <v>-13.84</v>
      </c>
      <c r="AO17" s="162">
        <v>4.6032000000000002</v>
      </c>
      <c r="AP17" s="162">
        <v>3.6070000000000002</v>
      </c>
      <c r="AQ17" s="162">
        <v>13.883599999999999</v>
      </c>
      <c r="AR17" s="162">
        <v>16.024799999999999</v>
      </c>
      <c r="AS17" s="162">
        <v>-17.0395</v>
      </c>
      <c r="AT17" s="162">
        <v>-9.7222000000000008</v>
      </c>
      <c r="AU17" s="162">
        <v>-9.6763999999999992</v>
      </c>
      <c r="AV17" s="162">
        <v>1.1235999999999999</v>
      </c>
      <c r="AW17" s="162">
        <v>1.1994</v>
      </c>
      <c r="AX17" s="162">
        <v>-18.956600000000002</v>
      </c>
      <c r="AY17" s="162">
        <v>-17.7163</v>
      </c>
      <c r="AZ17" s="162">
        <v>23.768599999999999</v>
      </c>
      <c r="BA17" s="162">
        <v>24.996400000000001</v>
      </c>
      <c r="BB17" s="162">
        <v>-3.5596000000000001</v>
      </c>
      <c r="BC17" s="162">
        <v>22.515899999999998</v>
      </c>
      <c r="BD17" s="162">
        <v>-5.5</v>
      </c>
      <c r="BE17" s="162">
        <v>-5</v>
      </c>
      <c r="BF17" s="162">
        <v>-24.804400000000001</v>
      </c>
      <c r="BG17" s="162">
        <v>-24.892900000000001</v>
      </c>
      <c r="BH17" s="162">
        <v>-1.6443000000000001</v>
      </c>
      <c r="BI17" s="161"/>
      <c r="BJ17" s="162">
        <v>-4.4676999999999998</v>
      </c>
      <c r="BK17" s="162">
        <v>1.6396999999999999</v>
      </c>
      <c r="BL17" s="161"/>
      <c r="BM17" s="162">
        <v>0.89039999999999997</v>
      </c>
      <c r="BN17" s="162">
        <v>-155.7054</v>
      </c>
      <c r="BO17" s="162">
        <v>63.448</v>
      </c>
      <c r="BP17" s="162">
        <v>63.478499999999997</v>
      </c>
      <c r="BQ17" s="162">
        <v>8.0627999999999993</v>
      </c>
      <c r="BR17" s="162">
        <v>-189.3338</v>
      </c>
      <c r="BS17" s="161"/>
      <c r="BT17" s="161"/>
      <c r="BU17" s="161"/>
      <c r="BV17" s="161"/>
      <c r="BW17" s="162">
        <v>9.6199999999999992</v>
      </c>
      <c r="BX17" s="162">
        <v>6.1</v>
      </c>
      <c r="BY17" s="162">
        <v>-12.27</v>
      </c>
      <c r="BZ17" s="162">
        <v>3.31</v>
      </c>
      <c r="CA17" s="162">
        <v>-10.9803</v>
      </c>
      <c r="CB17" s="162">
        <v>-11.6501</v>
      </c>
      <c r="CC17" s="162">
        <v>12.5108</v>
      </c>
      <c r="CD17" s="162">
        <v>10.7127</v>
      </c>
      <c r="CE17" s="162">
        <v>23.095500000000001</v>
      </c>
      <c r="CF17" s="162">
        <v>-28.505199999999999</v>
      </c>
      <c r="CG17" s="162">
        <v>-28.701499999999999</v>
      </c>
      <c r="CH17" s="162">
        <v>-6.8665000000000003</v>
      </c>
      <c r="CI17" s="162">
        <v>15.0242</v>
      </c>
      <c r="CJ17" s="161"/>
      <c r="CK17" s="161"/>
      <c r="CL17" s="161"/>
      <c r="CM17" s="162">
        <v>-25.6</v>
      </c>
      <c r="CN17" s="162">
        <v>-2.36</v>
      </c>
      <c r="CO17" s="162">
        <v>15.836499999999999</v>
      </c>
      <c r="CP17" s="162">
        <v>16.804500000000001</v>
      </c>
      <c r="CQ17" s="162">
        <v>15.775700000000001</v>
      </c>
      <c r="CR17" s="162">
        <v>65.564099999999996</v>
      </c>
      <c r="CS17" s="162">
        <v>65.490700000000004</v>
      </c>
      <c r="CT17" s="162">
        <v>1</v>
      </c>
      <c r="CU17" s="162">
        <v>-63.765999999999998</v>
      </c>
      <c r="CV17" s="162">
        <v>-5.4863999999999997</v>
      </c>
      <c r="CW17" s="162">
        <v>2.8328000000000002</v>
      </c>
      <c r="CX17" s="162">
        <v>24.62</v>
      </c>
      <c r="CY17" s="162">
        <v>9.11</v>
      </c>
      <c r="CZ17" s="162">
        <v>4.8486000000000002</v>
      </c>
      <c r="DA17" s="162">
        <v>3.8115999999999999</v>
      </c>
      <c r="DB17" s="162">
        <v>-5.01</v>
      </c>
      <c r="DC17" s="161"/>
      <c r="DD17" s="162">
        <v>-16.962900000000001</v>
      </c>
      <c r="DE17" s="162">
        <v>-15.8346</v>
      </c>
      <c r="DF17" s="162">
        <v>8.2098999999999993</v>
      </c>
      <c r="DG17" s="161"/>
      <c r="DH17" s="162">
        <v>-4.0789999999999997</v>
      </c>
      <c r="DI17" s="161"/>
      <c r="DJ17" s="161"/>
      <c r="DK17" s="162">
        <v>-3.6657999999999999</v>
      </c>
      <c r="DL17" s="162">
        <v>-2.2441</v>
      </c>
      <c r="DM17" s="162">
        <v>10.414099999999999</v>
      </c>
      <c r="DN17" s="162">
        <v>4.2733999999999996</v>
      </c>
      <c r="DO17" s="162">
        <v>-1.84</v>
      </c>
      <c r="DP17" s="162">
        <v>-4.2300000000000004</v>
      </c>
      <c r="DQ17" s="162">
        <v>12.291499999999999</v>
      </c>
      <c r="DR17" s="162">
        <v>-9.5223999999999993</v>
      </c>
      <c r="DS17" s="162">
        <v>-13.09</v>
      </c>
      <c r="DT17" s="162">
        <v>-13.03</v>
      </c>
      <c r="DU17" s="162">
        <v>27.95</v>
      </c>
      <c r="DV17" s="162">
        <v>-0.9</v>
      </c>
      <c r="DW17" s="162">
        <v>-13.2</v>
      </c>
      <c r="DX17" s="162">
        <v>-5.5182000000000002</v>
      </c>
      <c r="DY17" s="162">
        <v>-18.9588</v>
      </c>
      <c r="DZ17" s="162">
        <v>-17.7636</v>
      </c>
      <c r="EA17" s="162">
        <v>9.5305</v>
      </c>
      <c r="EB17" s="162">
        <v>-14.9366</v>
      </c>
      <c r="EC17" s="162">
        <v>-18.564699999999998</v>
      </c>
      <c r="ED17" s="162">
        <v>-18.577200000000001</v>
      </c>
      <c r="EE17" s="162">
        <v>-20.022600000000001</v>
      </c>
      <c r="EF17" s="162">
        <v>-26.43</v>
      </c>
      <c r="EG17" s="162">
        <v>-9.1199999999999992</v>
      </c>
      <c r="EH17" s="162">
        <v>-100.545</v>
      </c>
      <c r="EI17" s="162">
        <v>-10.112500000000001</v>
      </c>
      <c r="EJ17" s="161"/>
      <c r="EK17" s="162">
        <v>-14.287699999999999</v>
      </c>
      <c r="EL17" s="162">
        <v>-13.4169</v>
      </c>
      <c r="EM17" s="162">
        <v>0</v>
      </c>
      <c r="EN17" s="162">
        <v>-8.9803999999999995</v>
      </c>
      <c r="EO17" s="162">
        <v>-8.5383999999999993</v>
      </c>
      <c r="EP17" s="162">
        <v>-17.411999999999999</v>
      </c>
      <c r="EQ17" s="162">
        <v>-14.0906</v>
      </c>
      <c r="ER17" s="162">
        <v>-13.7285</v>
      </c>
      <c r="ES17" s="162">
        <v>0.4909</v>
      </c>
      <c r="ET17" s="162">
        <v>6.72</v>
      </c>
      <c r="EU17" s="162">
        <v>-1.98</v>
      </c>
      <c r="EV17" s="162">
        <v>0.5</v>
      </c>
      <c r="EW17" s="162">
        <v>5.2554999999999996</v>
      </c>
      <c r="EX17" s="162">
        <v>-19.217300000000002</v>
      </c>
      <c r="EY17" s="162">
        <v>-10.031499999999999</v>
      </c>
      <c r="EZ17" s="162">
        <v>-10.2111</v>
      </c>
      <c r="FA17" s="162">
        <v>5.3334000000000001</v>
      </c>
      <c r="FB17" s="162">
        <v>8.5173000000000005</v>
      </c>
      <c r="FC17" s="162">
        <v>-6.9146999999999998</v>
      </c>
      <c r="FD17" s="162">
        <v>5.6173999999999999</v>
      </c>
      <c r="FE17" s="161"/>
      <c r="FF17" s="162">
        <v>5.3082000000000003</v>
      </c>
      <c r="FG17" s="161"/>
      <c r="FH17" s="161"/>
      <c r="FI17" s="161"/>
      <c r="FJ17" s="162">
        <v>-1.0046999999999999</v>
      </c>
      <c r="FK17" s="162">
        <v>-1.1721999999999999</v>
      </c>
      <c r="FL17" s="162">
        <v>17.248000000000001</v>
      </c>
      <c r="FM17" s="162">
        <v>2.5628000000000002</v>
      </c>
      <c r="FN17" s="162">
        <v>2.3578000000000001</v>
      </c>
      <c r="FO17" s="162">
        <v>32.4955</v>
      </c>
      <c r="FP17" s="162">
        <v>43.110599999999998</v>
      </c>
      <c r="FQ17" s="162">
        <v>27.848299999999998</v>
      </c>
      <c r="FR17" s="161"/>
      <c r="FS17" s="162">
        <v>0.40510000000000002</v>
      </c>
      <c r="FT17" s="161"/>
      <c r="FU17" s="162">
        <v>-0.56000000000000005</v>
      </c>
      <c r="FV17" s="162">
        <v>-1.31</v>
      </c>
      <c r="FW17" s="162">
        <v>-27.283100000000001</v>
      </c>
      <c r="FX17" s="161"/>
      <c r="FY17" s="162">
        <v>7.4939999999999998</v>
      </c>
      <c r="FZ17" s="162">
        <v>0.189</v>
      </c>
      <c r="GA17" s="161"/>
      <c r="GB17" s="162">
        <v>29.29</v>
      </c>
      <c r="GC17" s="162">
        <v>-42.2029</v>
      </c>
      <c r="GD17" s="162">
        <v>-31.412400000000002</v>
      </c>
      <c r="GE17" s="162">
        <v>0.14000000000000001</v>
      </c>
      <c r="GF17" s="162">
        <v>14.882300000000001</v>
      </c>
      <c r="GG17" s="161"/>
      <c r="GH17" s="162">
        <v>21.892600000000002</v>
      </c>
      <c r="GI17" s="162">
        <v>-6.4858000000000002</v>
      </c>
      <c r="GJ17" s="162">
        <v>-7.0033000000000003</v>
      </c>
      <c r="GK17" s="162">
        <v>1.5854999999999999</v>
      </c>
      <c r="GL17" s="161"/>
      <c r="GM17" s="161"/>
      <c r="GN17" s="162">
        <v>-8.1296999999999997</v>
      </c>
      <c r="GO17" s="162">
        <v>-24.8462</v>
      </c>
      <c r="GP17" s="162">
        <v>8.4413999999999998</v>
      </c>
      <c r="GQ17" s="161"/>
      <c r="GR17" s="162">
        <v>5.7816000000000001</v>
      </c>
      <c r="GS17" s="162">
        <v>6.2134</v>
      </c>
      <c r="GT17" s="162">
        <v>137.37430000000001</v>
      </c>
      <c r="GU17" s="162">
        <v>-11.3066</v>
      </c>
      <c r="GV17" s="162">
        <v>-7.6650999999999998</v>
      </c>
      <c r="GW17" s="162">
        <v>-8.5357000000000003</v>
      </c>
      <c r="GX17" s="162">
        <v>2.9036</v>
      </c>
      <c r="GY17" s="162">
        <v>5.8238000000000003</v>
      </c>
      <c r="GZ17" s="162">
        <v>5.8468</v>
      </c>
      <c r="HA17" s="162">
        <v>2</v>
      </c>
      <c r="HB17" s="162">
        <v>-11.308400000000001</v>
      </c>
      <c r="HC17" s="162">
        <v>-8.2345000000000006</v>
      </c>
      <c r="HD17" s="162">
        <v>0.42</v>
      </c>
      <c r="HE17" s="162">
        <v>0</v>
      </c>
      <c r="HF17" s="162">
        <v>53.398800000000001</v>
      </c>
      <c r="HG17" s="162">
        <v>24.8323</v>
      </c>
      <c r="HH17" s="162">
        <v>84.484200000000001</v>
      </c>
      <c r="HI17" s="162">
        <v>-5.2015000000000002</v>
      </c>
      <c r="HJ17" s="162">
        <v>47.803100000000001</v>
      </c>
      <c r="HK17" s="162">
        <v>0</v>
      </c>
      <c r="HL17" s="162">
        <v>-5.6694000000000004</v>
      </c>
      <c r="HM17" s="162">
        <v>-9.6037999999999997</v>
      </c>
      <c r="HN17" s="162">
        <v>-11.588100000000001</v>
      </c>
      <c r="HO17" s="162">
        <v>31.8979</v>
      </c>
      <c r="HP17" s="161"/>
      <c r="HQ17" s="161"/>
      <c r="HR17" s="161"/>
      <c r="HS17" s="162">
        <v>-10.474299999999999</v>
      </c>
      <c r="HT17" s="162">
        <v>-10.184699999999999</v>
      </c>
      <c r="HU17" s="162">
        <v>11.76</v>
      </c>
      <c r="HV17" s="162">
        <v>11.69</v>
      </c>
      <c r="HW17" s="161"/>
      <c r="HX17" s="161"/>
      <c r="HY17" s="162">
        <v>0.2646</v>
      </c>
      <c r="HZ17" s="162">
        <v>-6.08</v>
      </c>
      <c r="IA17" s="162">
        <v>46.109400000000001</v>
      </c>
      <c r="IB17" s="162">
        <v>12.5783</v>
      </c>
      <c r="IC17" s="162">
        <v>12.7096</v>
      </c>
      <c r="ID17" s="161"/>
      <c r="IE17" s="161"/>
      <c r="IF17" s="161"/>
      <c r="IG17" s="161"/>
      <c r="IH17" s="161"/>
      <c r="II17" s="161"/>
      <c r="IJ17" s="162">
        <v>-85.162899999999993</v>
      </c>
      <c r="IK17" s="162">
        <v>17.784300000000002</v>
      </c>
      <c r="IL17" s="162">
        <v>-270.6508</v>
      </c>
      <c r="IM17" s="162">
        <v>-25.773599999999998</v>
      </c>
      <c r="IN17" s="162">
        <v>-25.5806</v>
      </c>
      <c r="IO17" s="162">
        <v>104.89100000000001</v>
      </c>
      <c r="IP17" s="162">
        <v>62.035699999999999</v>
      </c>
      <c r="IQ17" s="162">
        <v>117.2735</v>
      </c>
      <c r="IR17" s="162">
        <v>101.81780000000001</v>
      </c>
      <c r="IS17" s="162">
        <v>35.348700000000001</v>
      </c>
      <c r="IT17" s="162">
        <v>14.0235</v>
      </c>
      <c r="IU17" s="162">
        <v>16.769300000000001</v>
      </c>
      <c r="IV17" s="162">
        <v>-7.7473999999999998</v>
      </c>
      <c r="IW17" s="162">
        <v>191.43639999999999</v>
      </c>
      <c r="IX17" s="162">
        <v>-202.84309999999999</v>
      </c>
      <c r="IY17" s="162">
        <v>-15.058999999999999</v>
      </c>
      <c r="IZ17" s="162">
        <v>20.084199999999999</v>
      </c>
      <c r="JA17" s="162">
        <v>-0.77270000000000005</v>
      </c>
      <c r="JB17" s="162">
        <v>2.3450000000000002</v>
      </c>
      <c r="JC17" s="162">
        <v>-1.44</v>
      </c>
      <c r="JD17" s="162">
        <v>-1.2270000000000001</v>
      </c>
      <c r="JE17" s="162">
        <v>-1.2270000000000001</v>
      </c>
      <c r="JF17" s="162">
        <v>-3.44</v>
      </c>
      <c r="JG17" s="162">
        <v>2.56</v>
      </c>
      <c r="JH17" s="162">
        <v>-1.2842</v>
      </c>
      <c r="JI17" s="162">
        <v>-8.2597000000000005</v>
      </c>
      <c r="JJ17" s="162">
        <v>4.8051000000000004</v>
      </c>
      <c r="JK17" s="162">
        <v>-3.2212000000000001</v>
      </c>
      <c r="JL17" s="161"/>
      <c r="JM17" s="162">
        <v>-2.1859999999999999</v>
      </c>
      <c r="JN17" s="162">
        <v>-1.8919999999999999</v>
      </c>
      <c r="JO17" s="162">
        <v>2.6836000000000002</v>
      </c>
      <c r="JP17" s="161"/>
      <c r="JQ17" s="162">
        <v>3.6564000000000001</v>
      </c>
      <c r="JR17" s="162">
        <v>3.4649999999999999</v>
      </c>
      <c r="JS17" s="162">
        <v>3.1962999999999999</v>
      </c>
      <c r="JT17" s="161"/>
      <c r="JU17" s="161"/>
      <c r="JV17" s="162">
        <v>5.3906999999999998</v>
      </c>
      <c r="JW17" s="161"/>
      <c r="JX17" s="161"/>
      <c r="JY17" s="162">
        <v>0</v>
      </c>
      <c r="JZ17" s="162">
        <v>-16.801200000000001</v>
      </c>
      <c r="KA17" s="162">
        <v>-19.712199999999999</v>
      </c>
      <c r="KB17" s="162">
        <v>0</v>
      </c>
      <c r="KC17" s="162">
        <v>12.722899999999999</v>
      </c>
      <c r="KD17" s="162">
        <v>-15.606199999999999</v>
      </c>
      <c r="KE17" s="162">
        <v>2.7443</v>
      </c>
      <c r="KF17" s="161"/>
      <c r="KG17" s="161"/>
      <c r="KH17" s="162">
        <v>70.443600000000004</v>
      </c>
      <c r="KI17" s="162">
        <v>-149.66050000000001</v>
      </c>
    </row>
    <row r="18" spans="1:295" ht="18" customHeight="1" x14ac:dyDescent="0.3">
      <c r="A18" s="160" t="s">
        <v>74</v>
      </c>
      <c r="B18" s="160" t="s">
        <v>841</v>
      </c>
      <c r="C18" s="164"/>
      <c r="D18" s="165">
        <v>0.45619999999999999</v>
      </c>
      <c r="E18" s="165">
        <v>-5.4607999999999999</v>
      </c>
      <c r="F18" s="165">
        <v>2.6432000000000002</v>
      </c>
      <c r="G18" s="165">
        <v>11.4033</v>
      </c>
      <c r="H18" s="164"/>
      <c r="I18" s="165">
        <v>11.960599999999999</v>
      </c>
      <c r="J18" s="164"/>
      <c r="K18" s="165">
        <v>9.6280999999999999</v>
      </c>
      <c r="L18" s="165">
        <v>3.5369000000000002</v>
      </c>
      <c r="M18" s="165">
        <v>4.9847000000000001</v>
      </c>
      <c r="N18" s="164"/>
      <c r="O18" s="164"/>
      <c r="P18" s="164"/>
      <c r="Q18" s="164"/>
      <c r="R18" s="164"/>
      <c r="S18" s="165">
        <v>3.5514999999999999</v>
      </c>
      <c r="T18" s="165">
        <v>-8.3770000000000007</v>
      </c>
      <c r="U18" s="165">
        <v>3.7361</v>
      </c>
      <c r="V18" s="165">
        <v>3.5043000000000002</v>
      </c>
      <c r="W18" s="165">
        <v>6.6839000000000004</v>
      </c>
      <c r="X18" s="165">
        <v>4.3346</v>
      </c>
      <c r="Y18" s="165">
        <v>1.7826</v>
      </c>
      <c r="Z18" s="165">
        <v>2.3454999999999999</v>
      </c>
      <c r="AA18" s="164"/>
      <c r="AB18" s="165">
        <v>-1.1054999999999999</v>
      </c>
      <c r="AC18" s="165">
        <v>-0.749</v>
      </c>
      <c r="AD18" s="165">
        <v>-0.73499999999999999</v>
      </c>
      <c r="AE18" s="165">
        <v>3.2559999999999998</v>
      </c>
      <c r="AF18" s="164"/>
      <c r="AG18" s="164"/>
      <c r="AH18" s="165">
        <v>-0.76400000000000001</v>
      </c>
      <c r="AI18" s="165">
        <v>0.22500000000000001</v>
      </c>
      <c r="AJ18" s="164"/>
      <c r="AK18" s="165">
        <v>-12.96</v>
      </c>
      <c r="AL18" s="164"/>
      <c r="AM18" s="165">
        <v>-13.54</v>
      </c>
      <c r="AN18" s="165">
        <v>-13.48</v>
      </c>
      <c r="AO18" s="165">
        <v>4.1039000000000003</v>
      </c>
      <c r="AP18" s="165">
        <v>3.5156000000000001</v>
      </c>
      <c r="AQ18" s="165">
        <v>13.531599999999999</v>
      </c>
      <c r="AR18" s="165">
        <v>15.7361</v>
      </c>
      <c r="AS18" s="165">
        <v>-17.302900000000001</v>
      </c>
      <c r="AT18" s="165">
        <v>-12.0441</v>
      </c>
      <c r="AU18" s="165">
        <v>-11.633800000000001</v>
      </c>
      <c r="AV18" s="165">
        <v>13.5669</v>
      </c>
      <c r="AW18" s="165">
        <v>14.173400000000001</v>
      </c>
      <c r="AX18" s="165">
        <v>-20.2483</v>
      </c>
      <c r="AY18" s="165">
        <v>-19.119700000000002</v>
      </c>
      <c r="AZ18" s="165">
        <v>31.140999999999998</v>
      </c>
      <c r="BA18" s="165">
        <v>29.8813</v>
      </c>
      <c r="BB18" s="165">
        <v>-4.8573000000000004</v>
      </c>
      <c r="BC18" s="165">
        <v>20.013300000000001</v>
      </c>
      <c r="BD18" s="165">
        <v>-6.4</v>
      </c>
      <c r="BE18" s="165">
        <v>-6.3</v>
      </c>
      <c r="BF18" s="165">
        <v>-22.958400000000001</v>
      </c>
      <c r="BG18" s="165">
        <v>-22.517299999999999</v>
      </c>
      <c r="BH18" s="165">
        <v>-1.6477999999999999</v>
      </c>
      <c r="BI18" s="164"/>
      <c r="BJ18" s="165">
        <v>-7.5179</v>
      </c>
      <c r="BK18" s="165">
        <v>2.0550000000000002</v>
      </c>
      <c r="BL18" s="164"/>
      <c r="BM18" s="165">
        <v>0.90249999999999997</v>
      </c>
      <c r="BN18" s="165">
        <v>-149.63220000000001</v>
      </c>
      <c r="BO18" s="165">
        <v>61.708399999999997</v>
      </c>
      <c r="BP18" s="165">
        <v>61.525300000000001</v>
      </c>
      <c r="BQ18" s="165">
        <v>3.915</v>
      </c>
      <c r="BR18" s="165">
        <v>-186.4854</v>
      </c>
      <c r="BS18" s="164"/>
      <c r="BT18" s="164"/>
      <c r="BU18" s="164"/>
      <c r="BV18" s="164"/>
      <c r="BW18" s="165">
        <v>9.6199999999999992</v>
      </c>
      <c r="BX18" s="165">
        <v>6.54</v>
      </c>
      <c r="BY18" s="165">
        <v>-11.99</v>
      </c>
      <c r="BZ18" s="165">
        <v>2.23</v>
      </c>
      <c r="CA18" s="165">
        <v>-11.382199999999999</v>
      </c>
      <c r="CB18" s="165">
        <v>-11.1142</v>
      </c>
      <c r="CC18" s="165">
        <v>13.276999999999999</v>
      </c>
      <c r="CD18" s="165">
        <v>11.484500000000001</v>
      </c>
      <c r="CE18" s="165">
        <v>25.834</v>
      </c>
      <c r="CF18" s="165">
        <v>-27.839700000000001</v>
      </c>
      <c r="CG18" s="165">
        <v>-27.869399999999999</v>
      </c>
      <c r="CH18" s="165">
        <v>-7.6092000000000004</v>
      </c>
      <c r="CI18" s="165">
        <v>15.2803</v>
      </c>
      <c r="CJ18" s="164"/>
      <c r="CK18" s="164"/>
      <c r="CL18" s="164"/>
      <c r="CM18" s="165">
        <v>-25.2</v>
      </c>
      <c r="CN18" s="165">
        <v>-2.41</v>
      </c>
      <c r="CO18" s="165">
        <v>15.7897</v>
      </c>
      <c r="CP18" s="165">
        <v>15.8583</v>
      </c>
      <c r="CQ18" s="165">
        <v>15.6997</v>
      </c>
      <c r="CR18" s="165">
        <v>66.093400000000003</v>
      </c>
      <c r="CS18" s="165">
        <v>65.373999999999995</v>
      </c>
      <c r="CT18" s="165">
        <v>-12.1305</v>
      </c>
      <c r="CU18" s="165">
        <v>-59.876899999999999</v>
      </c>
      <c r="CV18" s="165">
        <v>-9.7559000000000005</v>
      </c>
      <c r="CW18" s="165">
        <v>3.1724000000000001</v>
      </c>
      <c r="CX18" s="165">
        <v>24.27</v>
      </c>
      <c r="CY18" s="165">
        <v>9.0399999999999991</v>
      </c>
      <c r="CZ18" s="165">
        <v>5.3174000000000001</v>
      </c>
      <c r="DA18" s="165">
        <v>4.2999000000000001</v>
      </c>
      <c r="DB18" s="165">
        <v>-5.1100000000000003</v>
      </c>
      <c r="DC18" s="164"/>
      <c r="DD18" s="165">
        <v>-16.7072</v>
      </c>
      <c r="DE18" s="165">
        <v>-16.809699999999999</v>
      </c>
      <c r="DF18" s="165">
        <v>9.4612999999999996</v>
      </c>
      <c r="DG18" s="164"/>
      <c r="DH18" s="165">
        <v>-4.0995999999999997</v>
      </c>
      <c r="DI18" s="165">
        <v>-15.8</v>
      </c>
      <c r="DJ18" s="164"/>
      <c r="DK18" s="165">
        <v>-3.7061000000000002</v>
      </c>
      <c r="DL18" s="165">
        <v>-2.2441</v>
      </c>
      <c r="DM18" s="165">
        <v>10.5718</v>
      </c>
      <c r="DN18" s="165">
        <v>4.2733999999999996</v>
      </c>
      <c r="DO18" s="165">
        <v>-1.79</v>
      </c>
      <c r="DP18" s="165">
        <v>-4.3</v>
      </c>
      <c r="DQ18" s="165">
        <v>13.1905</v>
      </c>
      <c r="DR18" s="165">
        <v>-9.8106000000000009</v>
      </c>
      <c r="DS18" s="165">
        <v>-11.94</v>
      </c>
      <c r="DT18" s="165">
        <v>-12.01</v>
      </c>
      <c r="DU18" s="165">
        <v>26.46</v>
      </c>
      <c r="DV18" s="165">
        <v>-0.88</v>
      </c>
      <c r="DW18" s="165">
        <v>-13.0909</v>
      </c>
      <c r="DX18" s="165">
        <v>-6.4726999999999997</v>
      </c>
      <c r="DY18" s="165">
        <v>-18.971</v>
      </c>
      <c r="DZ18" s="165">
        <v>-18.5091</v>
      </c>
      <c r="EA18" s="165">
        <v>9.5952999999999999</v>
      </c>
      <c r="EB18" s="165">
        <v>-16.208100000000002</v>
      </c>
      <c r="EC18" s="165">
        <v>-19.142700000000001</v>
      </c>
      <c r="ED18" s="165">
        <v>-18.8886</v>
      </c>
      <c r="EE18" s="165">
        <v>-18.471800000000002</v>
      </c>
      <c r="EF18" s="165">
        <v>-24.008500000000002</v>
      </c>
      <c r="EG18" s="165">
        <v>-8.8450000000000006</v>
      </c>
      <c r="EH18" s="165">
        <v>-97.945999999999998</v>
      </c>
      <c r="EI18" s="165">
        <v>-11.257899999999999</v>
      </c>
      <c r="EJ18" s="164"/>
      <c r="EK18" s="165">
        <v>-13.795999999999999</v>
      </c>
      <c r="EL18" s="165">
        <v>-13.075100000000001</v>
      </c>
      <c r="EM18" s="164"/>
      <c r="EN18" s="165">
        <v>-11.265700000000001</v>
      </c>
      <c r="EO18" s="165">
        <v>-9.7969000000000008</v>
      </c>
      <c r="EP18" s="165">
        <v>-8.1959999999999997</v>
      </c>
      <c r="EQ18" s="165">
        <v>-12.549799999999999</v>
      </c>
      <c r="ER18" s="165">
        <v>-12.2247</v>
      </c>
      <c r="ES18" s="165">
        <v>0.86660000000000004</v>
      </c>
      <c r="ET18" s="165">
        <v>6.72</v>
      </c>
      <c r="EU18" s="165">
        <v>0</v>
      </c>
      <c r="EV18" s="165">
        <v>0.6</v>
      </c>
      <c r="EW18" s="165">
        <v>5.2112999999999996</v>
      </c>
      <c r="EX18" s="165">
        <v>-23.389700000000001</v>
      </c>
      <c r="EY18" s="165">
        <v>-10.484299999999999</v>
      </c>
      <c r="EZ18" s="165">
        <v>-10.6456</v>
      </c>
      <c r="FA18" s="165">
        <v>5.6089000000000002</v>
      </c>
      <c r="FB18" s="165">
        <v>7.9581</v>
      </c>
      <c r="FC18" s="165">
        <v>-6.0715000000000003</v>
      </c>
      <c r="FD18" s="165">
        <v>5.6896000000000004</v>
      </c>
      <c r="FE18" s="164"/>
      <c r="FF18" s="165">
        <v>5.4823000000000004</v>
      </c>
      <c r="FG18" s="165">
        <v>0</v>
      </c>
      <c r="FH18" s="165">
        <v>0</v>
      </c>
      <c r="FI18" s="164"/>
      <c r="FJ18" s="165">
        <v>-1.1721999999999999</v>
      </c>
      <c r="FK18" s="165">
        <v>-2.1768999999999998</v>
      </c>
      <c r="FL18" s="165">
        <v>14.401199999999999</v>
      </c>
      <c r="FM18" s="165">
        <v>3.3544999999999998</v>
      </c>
      <c r="FN18" s="165">
        <v>3.2934000000000001</v>
      </c>
      <c r="FO18" s="165">
        <v>31.840499999999999</v>
      </c>
      <c r="FP18" s="165">
        <v>43.4634</v>
      </c>
      <c r="FQ18" s="165">
        <v>28.6296</v>
      </c>
      <c r="FR18" s="165">
        <v>-14.94</v>
      </c>
      <c r="FS18" s="165">
        <v>1.1064000000000001</v>
      </c>
      <c r="FT18" s="164"/>
      <c r="FU18" s="165">
        <v>-0.79</v>
      </c>
      <c r="FV18" s="165">
        <v>-1.95</v>
      </c>
      <c r="FW18" s="165">
        <v>-30.5121</v>
      </c>
      <c r="FX18" s="164"/>
      <c r="FY18" s="165">
        <v>7.4779999999999998</v>
      </c>
      <c r="FZ18" s="165">
        <v>0.34899999999999998</v>
      </c>
      <c r="GA18" s="165">
        <v>0</v>
      </c>
      <c r="GB18" s="165">
        <v>29.24</v>
      </c>
      <c r="GC18" s="165">
        <v>-41.959800000000001</v>
      </c>
      <c r="GD18" s="165">
        <v>-30.471399999999999</v>
      </c>
      <c r="GE18" s="165">
        <v>0.05</v>
      </c>
      <c r="GF18" s="165">
        <v>14.7774</v>
      </c>
      <c r="GG18" s="164"/>
      <c r="GH18" s="165">
        <v>21.908200000000001</v>
      </c>
      <c r="GI18" s="165">
        <v>-6.6249000000000002</v>
      </c>
      <c r="GJ18" s="165">
        <v>-7.0980999999999996</v>
      </c>
      <c r="GK18" s="165">
        <v>1.5809</v>
      </c>
      <c r="GL18" s="164"/>
      <c r="GM18" s="164"/>
      <c r="GN18" s="165">
        <v>-7.4603999999999999</v>
      </c>
      <c r="GO18" s="165">
        <v>-24.735600000000002</v>
      </c>
      <c r="GP18" s="165">
        <v>7.5293999999999999</v>
      </c>
      <c r="GQ18" s="165">
        <v>-24.378299999999999</v>
      </c>
      <c r="GR18" s="165">
        <v>3.7818999999999998</v>
      </c>
      <c r="GS18" s="165">
        <v>3.5280999999999998</v>
      </c>
      <c r="GT18" s="165">
        <v>139.09530000000001</v>
      </c>
      <c r="GU18" s="165">
        <v>-11.063700000000001</v>
      </c>
      <c r="GV18" s="165">
        <v>-7.3685999999999998</v>
      </c>
      <c r="GW18" s="165">
        <v>-8.9238999999999997</v>
      </c>
      <c r="GX18" s="165">
        <v>2.7884000000000002</v>
      </c>
      <c r="GY18" s="165">
        <v>5.9776999999999996</v>
      </c>
      <c r="GZ18" s="165">
        <v>6.0129000000000001</v>
      </c>
      <c r="HA18" s="165">
        <v>2</v>
      </c>
      <c r="HB18" s="165">
        <v>-10.7987</v>
      </c>
      <c r="HC18" s="165">
        <v>-8.8026</v>
      </c>
      <c r="HD18" s="165">
        <v>2.1</v>
      </c>
      <c r="HE18" s="165">
        <v>0</v>
      </c>
      <c r="HF18" s="165">
        <v>49.400500000000001</v>
      </c>
      <c r="HG18" s="165">
        <v>30.424399999999999</v>
      </c>
      <c r="HH18" s="165">
        <v>83.5809</v>
      </c>
      <c r="HI18" s="165">
        <v>-6.6917999999999997</v>
      </c>
      <c r="HJ18" s="165">
        <v>44.826599999999999</v>
      </c>
      <c r="HK18" s="165">
        <v>0</v>
      </c>
      <c r="HL18" s="165">
        <v>0</v>
      </c>
      <c r="HM18" s="165">
        <v>0</v>
      </c>
      <c r="HN18" s="165">
        <v>0</v>
      </c>
      <c r="HO18" s="164"/>
      <c r="HP18" s="165">
        <v>34.238599999999998</v>
      </c>
      <c r="HQ18" s="164"/>
      <c r="HR18" s="164"/>
      <c r="HS18" s="165">
        <v>-10.8811</v>
      </c>
      <c r="HT18" s="165">
        <v>-10.9213</v>
      </c>
      <c r="HU18" s="165">
        <v>11.03</v>
      </c>
      <c r="HV18" s="165">
        <v>10.96</v>
      </c>
      <c r="HW18" s="164"/>
      <c r="HX18" s="164"/>
      <c r="HY18" s="165">
        <v>0.2298</v>
      </c>
      <c r="HZ18" s="165">
        <v>-5.76</v>
      </c>
      <c r="IA18" s="165">
        <v>46.925699999999999</v>
      </c>
      <c r="IB18" s="165">
        <v>11.8415</v>
      </c>
      <c r="IC18" s="165">
        <v>11.7758</v>
      </c>
      <c r="ID18" s="164"/>
      <c r="IE18" s="164"/>
      <c r="IF18" s="164"/>
      <c r="IG18" s="164"/>
      <c r="IH18" s="165">
        <v>-18.143899999999999</v>
      </c>
      <c r="II18" s="165">
        <v>-18.148599999999998</v>
      </c>
      <c r="IJ18" s="165">
        <v>-82.297200000000004</v>
      </c>
      <c r="IK18" s="165">
        <v>14.792299999999999</v>
      </c>
      <c r="IL18" s="165">
        <v>-272.4599</v>
      </c>
      <c r="IM18" s="165">
        <v>-23.7654</v>
      </c>
      <c r="IN18" s="165">
        <v>-23.22</v>
      </c>
      <c r="IO18" s="165">
        <v>102.4427</v>
      </c>
      <c r="IP18" s="165">
        <v>62.2012</v>
      </c>
      <c r="IQ18" s="165">
        <v>115.0746</v>
      </c>
      <c r="IR18" s="165">
        <v>99.222300000000004</v>
      </c>
      <c r="IS18" s="165">
        <v>41.0456</v>
      </c>
      <c r="IT18" s="165">
        <v>16.691199999999998</v>
      </c>
      <c r="IU18" s="165">
        <v>14.267899999999999</v>
      </c>
      <c r="IV18" s="165">
        <v>-8.4110999999999994</v>
      </c>
      <c r="IW18" s="165">
        <v>194.49520000000001</v>
      </c>
      <c r="IX18" s="165">
        <v>-204.9289</v>
      </c>
      <c r="IY18" s="165">
        <v>-11.9519</v>
      </c>
      <c r="IZ18" s="165">
        <v>18.2105</v>
      </c>
      <c r="JA18" s="165">
        <v>-0.79469999999999996</v>
      </c>
      <c r="JB18" s="165">
        <v>2.3250000000000002</v>
      </c>
      <c r="JC18" s="165">
        <v>-1.28</v>
      </c>
      <c r="JD18" s="165">
        <v>-1.1819999999999999</v>
      </c>
      <c r="JE18" s="165">
        <v>-1.1839999999999999</v>
      </c>
      <c r="JF18" s="165">
        <v>-3.6</v>
      </c>
      <c r="JG18" s="165">
        <v>2.88</v>
      </c>
      <c r="JH18" s="165">
        <v>-1.4552</v>
      </c>
      <c r="JI18" s="165">
        <v>-9.2271000000000001</v>
      </c>
      <c r="JJ18" s="165">
        <v>5.5374999999999996</v>
      </c>
      <c r="JK18" s="165">
        <v>-3.6301000000000001</v>
      </c>
      <c r="JL18" s="164"/>
      <c r="JM18" s="165">
        <v>0.72199999999999998</v>
      </c>
      <c r="JN18" s="165">
        <v>-0.39800000000000002</v>
      </c>
      <c r="JO18" s="164"/>
      <c r="JP18" s="164"/>
      <c r="JQ18" s="165">
        <v>4.0679999999999996</v>
      </c>
      <c r="JR18" s="165">
        <v>3.7930999999999999</v>
      </c>
      <c r="JS18" s="165">
        <v>3.4584999999999999</v>
      </c>
      <c r="JT18" s="164"/>
      <c r="JU18" s="164"/>
      <c r="JV18" s="165">
        <v>6.2596999999999996</v>
      </c>
      <c r="JW18" s="164"/>
      <c r="JX18" s="164"/>
      <c r="JY18" s="165">
        <v>0</v>
      </c>
      <c r="JZ18" s="165">
        <v>-16.477</v>
      </c>
      <c r="KA18" s="165">
        <v>-20.313800000000001</v>
      </c>
      <c r="KB18" s="165">
        <v>1.2330000000000001</v>
      </c>
      <c r="KC18" s="165">
        <v>12.614699999999999</v>
      </c>
      <c r="KD18" s="165">
        <v>-16.428000000000001</v>
      </c>
      <c r="KE18" s="165">
        <v>2.8607999999999998</v>
      </c>
      <c r="KF18" s="164"/>
      <c r="KG18" s="164"/>
      <c r="KH18" s="165">
        <v>72.002799999999993</v>
      </c>
      <c r="KI18" s="165">
        <v>-151.36369999999999</v>
      </c>
    </row>
    <row r="19" spans="1:295" ht="18" customHeight="1" x14ac:dyDescent="0.3">
      <c r="A19" s="160" t="s">
        <v>74</v>
      </c>
      <c r="B19" s="160" t="s">
        <v>842</v>
      </c>
      <c r="C19" s="164"/>
      <c r="D19" s="165">
        <v>0.66159999999999997</v>
      </c>
      <c r="E19" s="165">
        <v>-5.6182999999999996</v>
      </c>
      <c r="F19" s="165">
        <v>3.4441000000000002</v>
      </c>
      <c r="G19" s="165">
        <v>11.0603</v>
      </c>
      <c r="H19" s="164"/>
      <c r="I19" s="165">
        <v>12.077500000000001</v>
      </c>
      <c r="J19" s="164"/>
      <c r="K19" s="165">
        <v>9.5962999999999994</v>
      </c>
      <c r="L19" s="165">
        <v>3.6768999999999998</v>
      </c>
      <c r="M19" s="165">
        <v>5.0838999999999999</v>
      </c>
      <c r="N19" s="164"/>
      <c r="O19" s="164"/>
      <c r="P19" s="164"/>
      <c r="Q19" s="164"/>
      <c r="R19" s="164"/>
      <c r="S19" s="165">
        <v>3.4998</v>
      </c>
      <c r="T19" s="165">
        <v>-9.1631</v>
      </c>
      <c r="U19" s="165">
        <v>3.7587000000000002</v>
      </c>
      <c r="V19" s="165">
        <v>3.8033000000000001</v>
      </c>
      <c r="W19" s="165">
        <v>6.9934000000000003</v>
      </c>
      <c r="X19" s="165">
        <v>4.2945000000000002</v>
      </c>
      <c r="Y19" s="165">
        <v>1.7507999999999999</v>
      </c>
      <c r="Z19" s="165">
        <v>2.3233000000000001</v>
      </c>
      <c r="AA19" s="164"/>
      <c r="AB19" s="165">
        <v>-1.2218</v>
      </c>
      <c r="AC19" s="165">
        <v>-0.69899999999999995</v>
      </c>
      <c r="AD19" s="165">
        <v>-0.71799999999999997</v>
      </c>
      <c r="AE19" s="165">
        <v>3.46</v>
      </c>
      <c r="AF19" s="164"/>
      <c r="AG19" s="164"/>
      <c r="AH19" s="165">
        <v>-0.75700000000000001</v>
      </c>
      <c r="AI19" s="165">
        <v>0.23</v>
      </c>
      <c r="AJ19" s="164"/>
      <c r="AK19" s="165">
        <v>-13.39</v>
      </c>
      <c r="AL19" s="164"/>
      <c r="AM19" s="165">
        <v>-13.22</v>
      </c>
      <c r="AN19" s="165">
        <v>-13.28</v>
      </c>
      <c r="AO19" s="165">
        <v>3.6484999999999999</v>
      </c>
      <c r="AP19" s="165">
        <v>3.4270999999999998</v>
      </c>
      <c r="AQ19" s="165">
        <v>14.2349</v>
      </c>
      <c r="AR19" s="165">
        <v>16.406700000000001</v>
      </c>
      <c r="AS19" s="165">
        <v>-17.910599999999999</v>
      </c>
      <c r="AT19" s="165">
        <v>-12.843400000000001</v>
      </c>
      <c r="AU19" s="165">
        <v>-11.911899999999999</v>
      </c>
      <c r="AV19" s="165">
        <v>30.181000000000001</v>
      </c>
      <c r="AW19" s="165">
        <v>20.8538</v>
      </c>
      <c r="AX19" s="165">
        <v>-20.9147</v>
      </c>
      <c r="AY19" s="165">
        <v>-19.860700000000001</v>
      </c>
      <c r="AZ19" s="165">
        <v>40.756700000000002</v>
      </c>
      <c r="BA19" s="165">
        <v>33.784300000000002</v>
      </c>
      <c r="BB19" s="165">
        <v>-2.4420999999999999</v>
      </c>
      <c r="BC19" s="165">
        <v>20.601900000000001</v>
      </c>
      <c r="BD19" s="165">
        <v>-5.3</v>
      </c>
      <c r="BE19" s="165">
        <v>-5.4</v>
      </c>
      <c r="BF19" s="165">
        <v>-22.020399999999999</v>
      </c>
      <c r="BG19" s="165">
        <v>-21.757400000000001</v>
      </c>
      <c r="BH19" s="165">
        <v>-1.6426000000000001</v>
      </c>
      <c r="BI19" s="164"/>
      <c r="BJ19" s="165">
        <v>-5.3520000000000003</v>
      </c>
      <c r="BK19" s="165">
        <v>1.7713000000000001</v>
      </c>
      <c r="BL19" s="164"/>
      <c r="BM19" s="165">
        <v>1.1858</v>
      </c>
      <c r="BN19" s="165">
        <v>-141.69739999999999</v>
      </c>
      <c r="BO19" s="165">
        <v>62.379800000000003</v>
      </c>
      <c r="BP19" s="165">
        <v>62.2883</v>
      </c>
      <c r="BQ19" s="165">
        <v>-0.95930000000000004</v>
      </c>
      <c r="BR19" s="165">
        <v>-181.63069999999999</v>
      </c>
      <c r="BS19" s="164"/>
      <c r="BT19" s="164"/>
      <c r="BU19" s="164"/>
      <c r="BV19" s="164"/>
      <c r="BW19" s="165">
        <v>9.5399999999999991</v>
      </c>
      <c r="BX19" s="165">
        <v>6.76</v>
      </c>
      <c r="BY19" s="165">
        <v>-11.56</v>
      </c>
      <c r="BZ19" s="165">
        <v>2.15</v>
      </c>
      <c r="CA19" s="165">
        <v>-13.2576</v>
      </c>
      <c r="CB19" s="165">
        <v>-12.989599999999999</v>
      </c>
      <c r="CC19" s="165">
        <v>14.358000000000001</v>
      </c>
      <c r="CD19" s="165">
        <v>12.4666</v>
      </c>
      <c r="CE19" s="165">
        <v>27.801600000000001</v>
      </c>
      <c r="CF19" s="165">
        <v>-25.689299999999999</v>
      </c>
      <c r="CG19" s="165">
        <v>-25.587299999999999</v>
      </c>
      <c r="CH19" s="165">
        <v>-5.9973999999999998</v>
      </c>
      <c r="CI19" s="165">
        <v>14.574400000000001</v>
      </c>
      <c r="CJ19" s="164"/>
      <c r="CK19" s="164"/>
      <c r="CL19" s="164"/>
      <c r="CM19" s="165">
        <v>-25.9</v>
      </c>
      <c r="CN19" s="165">
        <v>-2.84</v>
      </c>
      <c r="CO19" s="165">
        <v>17.930199999999999</v>
      </c>
      <c r="CP19" s="165">
        <v>17.965199999999999</v>
      </c>
      <c r="CQ19" s="165">
        <v>16.043399999999998</v>
      </c>
      <c r="CR19" s="165">
        <v>62.5655</v>
      </c>
      <c r="CS19" s="165">
        <v>63.204099999999997</v>
      </c>
      <c r="CT19" s="165">
        <v>-10.273099999999999</v>
      </c>
      <c r="CU19" s="165">
        <v>-58.368299999999998</v>
      </c>
      <c r="CV19" s="165">
        <v>-7.9320000000000004</v>
      </c>
      <c r="CW19" s="165">
        <v>2.5684999999999998</v>
      </c>
      <c r="CX19" s="165">
        <v>26.11</v>
      </c>
      <c r="CY19" s="165">
        <v>9.7200000000000006</v>
      </c>
      <c r="CZ19" s="165">
        <v>5.4736000000000002</v>
      </c>
      <c r="DA19" s="165">
        <v>4.4951999999999996</v>
      </c>
      <c r="DB19" s="165">
        <v>-5.64</v>
      </c>
      <c r="DC19" s="164"/>
      <c r="DD19" s="165">
        <v>-16.951699999999999</v>
      </c>
      <c r="DE19" s="165">
        <v>-16.988399999999999</v>
      </c>
      <c r="DF19" s="165">
        <v>7.2835000000000001</v>
      </c>
      <c r="DG19" s="164"/>
      <c r="DH19" s="165">
        <v>-4.6569000000000003</v>
      </c>
      <c r="DI19" s="165">
        <v>-15.7</v>
      </c>
      <c r="DJ19" s="165">
        <v>-17.7</v>
      </c>
      <c r="DK19" s="165">
        <v>-3.9843999999999999</v>
      </c>
      <c r="DL19" s="165">
        <v>-1.4961</v>
      </c>
      <c r="DM19" s="165">
        <v>12.306699999999999</v>
      </c>
      <c r="DN19" s="165">
        <v>5.2011000000000003</v>
      </c>
      <c r="DO19" s="165">
        <v>-1.0900000000000001</v>
      </c>
      <c r="DP19" s="165">
        <v>-4.58</v>
      </c>
      <c r="DQ19" s="165">
        <v>12.6945</v>
      </c>
      <c r="DR19" s="165">
        <v>-8.4686000000000003</v>
      </c>
      <c r="DS19" s="165">
        <v>-12.33</v>
      </c>
      <c r="DT19" s="165">
        <v>-12.38</v>
      </c>
      <c r="DU19" s="165">
        <v>27.78</v>
      </c>
      <c r="DV19" s="165">
        <v>-0.22</v>
      </c>
      <c r="DW19" s="165">
        <v>-12.181800000000001</v>
      </c>
      <c r="DX19" s="165">
        <v>-6.0727000000000002</v>
      </c>
      <c r="DY19" s="165">
        <v>-20.959900000000001</v>
      </c>
      <c r="DZ19" s="165">
        <v>-20.436399999999999</v>
      </c>
      <c r="EA19" s="165">
        <v>9.5869</v>
      </c>
      <c r="EB19" s="165">
        <v>-14.3817</v>
      </c>
      <c r="EC19" s="165">
        <v>-17.177900000000001</v>
      </c>
      <c r="ED19" s="165">
        <v>-16.9758</v>
      </c>
      <c r="EE19" s="165">
        <v>-19.961300000000001</v>
      </c>
      <c r="EF19" s="165">
        <v>-24.785900000000002</v>
      </c>
      <c r="EG19" s="165">
        <v>-8.6389999999999993</v>
      </c>
      <c r="EH19" s="165">
        <v>-92.811300000000003</v>
      </c>
      <c r="EI19" s="165">
        <v>-10.663399999999999</v>
      </c>
      <c r="EJ19" s="164"/>
      <c r="EK19" s="165">
        <v>-13.2005</v>
      </c>
      <c r="EL19" s="165">
        <v>-12.957100000000001</v>
      </c>
      <c r="EM19" s="164"/>
      <c r="EN19" s="165">
        <v>-11.3248</v>
      </c>
      <c r="EO19" s="165">
        <v>-10.5387</v>
      </c>
      <c r="EP19" s="165">
        <v>-8.1959999999999997</v>
      </c>
      <c r="EQ19" s="165">
        <v>-13.2888</v>
      </c>
      <c r="ER19" s="165">
        <v>-12.8672</v>
      </c>
      <c r="ES19" s="165">
        <v>0.36349999999999999</v>
      </c>
      <c r="ET19" s="165">
        <v>0</v>
      </c>
      <c r="EU19" s="165">
        <v>0</v>
      </c>
      <c r="EV19" s="165">
        <v>0.2</v>
      </c>
      <c r="EW19" s="165">
        <v>5.3842999999999996</v>
      </c>
      <c r="EX19" s="165">
        <v>-24.166399999999999</v>
      </c>
      <c r="EY19" s="165">
        <v>-11.123100000000001</v>
      </c>
      <c r="EZ19" s="165">
        <v>-11.3048</v>
      </c>
      <c r="FA19" s="165">
        <v>7.5076000000000001</v>
      </c>
      <c r="FB19" s="165">
        <v>8.6438000000000006</v>
      </c>
      <c r="FC19" s="165">
        <v>-6.4340000000000002</v>
      </c>
      <c r="FD19" s="165">
        <v>5.6506999999999996</v>
      </c>
      <c r="FE19" s="164"/>
      <c r="FF19" s="165">
        <v>5.4336000000000002</v>
      </c>
      <c r="FG19" s="165">
        <v>0</v>
      </c>
      <c r="FH19" s="165">
        <v>0</v>
      </c>
      <c r="FI19" s="165">
        <v>0</v>
      </c>
      <c r="FJ19" s="165">
        <v>0.83730000000000004</v>
      </c>
      <c r="FK19" s="165">
        <v>1.1721999999999999</v>
      </c>
      <c r="FL19" s="165">
        <v>8.7077000000000009</v>
      </c>
      <c r="FM19" s="165">
        <v>5.3373999999999997</v>
      </c>
      <c r="FN19" s="165">
        <v>4.9901</v>
      </c>
      <c r="FO19" s="165">
        <v>28.153500000000001</v>
      </c>
      <c r="FP19" s="165">
        <v>40.6539</v>
      </c>
      <c r="FQ19" s="165">
        <v>29.283899999999999</v>
      </c>
      <c r="FR19" s="165">
        <v>-18.96</v>
      </c>
      <c r="FS19" s="165">
        <v>0.1012</v>
      </c>
      <c r="FT19" s="165">
        <v>0.20069999999999999</v>
      </c>
      <c r="FU19" s="165">
        <v>-0.57999999999999996</v>
      </c>
      <c r="FV19" s="165">
        <v>0.56000000000000005</v>
      </c>
      <c r="FW19" s="165">
        <v>-31.941600000000001</v>
      </c>
      <c r="FX19" s="164"/>
      <c r="FY19" s="165">
        <v>7.37</v>
      </c>
      <c r="FZ19" s="165">
        <v>0.40300000000000002</v>
      </c>
      <c r="GA19" s="164"/>
      <c r="GB19" s="165">
        <v>26.74</v>
      </c>
      <c r="GC19" s="165">
        <v>-41.457999999999998</v>
      </c>
      <c r="GD19" s="165">
        <v>-31.062000000000001</v>
      </c>
      <c r="GE19" s="164"/>
      <c r="GF19" s="165">
        <v>13.912000000000001</v>
      </c>
      <c r="GG19" s="164"/>
      <c r="GH19" s="165">
        <v>21.1356</v>
      </c>
      <c r="GI19" s="165">
        <v>-6.4564000000000004</v>
      </c>
      <c r="GJ19" s="165">
        <v>-6.8314000000000004</v>
      </c>
      <c r="GK19" s="165">
        <v>1.5956999999999999</v>
      </c>
      <c r="GL19" s="164"/>
      <c r="GM19" s="164"/>
      <c r="GN19" s="164"/>
      <c r="GO19" s="165">
        <v>-25.429200000000002</v>
      </c>
      <c r="GP19" s="165">
        <v>7.7194000000000003</v>
      </c>
      <c r="GQ19" s="165">
        <v>-24.078600000000002</v>
      </c>
      <c r="GR19" s="165">
        <v>5.6600999999999999</v>
      </c>
      <c r="GS19" s="165">
        <v>6.2027999999999999</v>
      </c>
      <c r="GT19" s="165">
        <v>137.0086</v>
      </c>
      <c r="GU19" s="165">
        <v>-10.902799999999999</v>
      </c>
      <c r="GV19" s="165">
        <v>-6.8647</v>
      </c>
      <c r="GW19" s="165">
        <v>-8.4795999999999996</v>
      </c>
      <c r="GX19" s="164"/>
      <c r="GY19" s="165">
        <v>6.0949</v>
      </c>
      <c r="GZ19" s="165">
        <v>6.1078000000000001</v>
      </c>
      <c r="HA19" s="165">
        <v>2.7526000000000002</v>
      </c>
      <c r="HB19" s="165">
        <v>-9.8346999999999998</v>
      </c>
      <c r="HC19" s="165">
        <v>-8.8513999999999999</v>
      </c>
      <c r="HD19" s="165">
        <v>1.68</v>
      </c>
      <c r="HE19" s="165">
        <v>0</v>
      </c>
      <c r="HF19" s="165">
        <v>52.796500000000002</v>
      </c>
      <c r="HG19" s="165">
        <v>33.536799999999999</v>
      </c>
      <c r="HH19" s="165">
        <v>81.965000000000003</v>
      </c>
      <c r="HI19" s="165">
        <v>-5.8646000000000003</v>
      </c>
      <c r="HJ19" s="165">
        <v>45.192900000000002</v>
      </c>
      <c r="HK19" s="165">
        <v>0</v>
      </c>
      <c r="HL19" s="165">
        <v>-6.7389999999999999</v>
      </c>
      <c r="HM19" s="165">
        <v>0</v>
      </c>
      <c r="HN19" s="165">
        <v>-10.5246</v>
      </c>
      <c r="HO19" s="164"/>
      <c r="HP19" s="164"/>
      <c r="HQ19" s="164"/>
      <c r="HR19" s="164"/>
      <c r="HS19" s="165">
        <v>-11.513199999999999</v>
      </c>
      <c r="HT19" s="165">
        <v>-11.2654</v>
      </c>
      <c r="HU19" s="165">
        <v>10.72</v>
      </c>
      <c r="HV19" s="165">
        <v>10.59</v>
      </c>
      <c r="HW19" s="164"/>
      <c r="HX19" s="164"/>
      <c r="HY19" s="165">
        <v>0.37080000000000002</v>
      </c>
      <c r="HZ19" s="165">
        <v>-6</v>
      </c>
      <c r="IA19" s="165">
        <v>46.606099999999998</v>
      </c>
      <c r="IB19" s="165">
        <v>12.807600000000001</v>
      </c>
      <c r="IC19" s="165">
        <v>12.705399999999999</v>
      </c>
      <c r="ID19" s="164"/>
      <c r="IE19" s="164"/>
      <c r="IF19" s="164"/>
      <c r="IG19" s="164"/>
      <c r="IH19" s="164"/>
      <c r="II19" s="165">
        <v>-17.9603</v>
      </c>
      <c r="IJ19" s="165">
        <v>-80.678700000000006</v>
      </c>
      <c r="IK19" s="165">
        <v>17.920400000000001</v>
      </c>
      <c r="IL19" s="165">
        <v>-269.46559999999999</v>
      </c>
      <c r="IM19" s="165">
        <v>-23.996300000000002</v>
      </c>
      <c r="IN19" s="165">
        <v>-23.982299999999999</v>
      </c>
      <c r="IO19" s="165">
        <v>104.48779999999999</v>
      </c>
      <c r="IP19" s="165">
        <v>61.888199999999998</v>
      </c>
      <c r="IQ19" s="165">
        <v>113.4378</v>
      </c>
      <c r="IR19" s="165">
        <v>98.1614</v>
      </c>
      <c r="IS19" s="165">
        <v>38.194499999999998</v>
      </c>
      <c r="IT19" s="165">
        <v>17.476700000000001</v>
      </c>
      <c r="IU19" s="165">
        <v>17.838899999999999</v>
      </c>
      <c r="IV19" s="165">
        <v>-6.2237</v>
      </c>
      <c r="IW19" s="165">
        <v>195.51939999999999</v>
      </c>
      <c r="IX19" s="165">
        <v>-201.62899999999999</v>
      </c>
      <c r="IY19" s="165">
        <v>-8.7606000000000002</v>
      </c>
      <c r="IZ19" s="165">
        <v>16.275099999999998</v>
      </c>
      <c r="JA19" s="165">
        <v>-0.79469999999999996</v>
      </c>
      <c r="JB19" s="165">
        <v>1.9259999999999999</v>
      </c>
      <c r="JC19" s="165">
        <v>-2.16</v>
      </c>
      <c r="JD19" s="165">
        <v>-1.1919999999999999</v>
      </c>
      <c r="JE19" s="165">
        <v>-1.2</v>
      </c>
      <c r="JF19" s="165">
        <v>-2.8</v>
      </c>
      <c r="JG19" s="165">
        <v>3.52</v>
      </c>
      <c r="JH19" s="165">
        <v>-2.0061</v>
      </c>
      <c r="JI19" s="165">
        <v>-9.1386000000000003</v>
      </c>
      <c r="JJ19" s="165">
        <v>5.2445000000000004</v>
      </c>
      <c r="JK19" s="165">
        <v>-2.7511999999999999</v>
      </c>
      <c r="JL19" s="164"/>
      <c r="JM19" s="165">
        <v>-1.032</v>
      </c>
      <c r="JN19" s="165">
        <v>-1.365</v>
      </c>
      <c r="JO19" s="164"/>
      <c r="JP19" s="164"/>
      <c r="JQ19" s="165">
        <v>3.3935</v>
      </c>
      <c r="JR19" s="165">
        <v>4.1562999999999999</v>
      </c>
      <c r="JS19" s="165">
        <v>3.3197000000000001</v>
      </c>
      <c r="JT19" s="164"/>
      <c r="JU19" s="164"/>
      <c r="JV19" s="165">
        <v>6.4668999999999999</v>
      </c>
      <c r="JW19" s="164"/>
      <c r="JX19" s="164"/>
      <c r="JY19" s="165">
        <v>-3.0125000000000002</v>
      </c>
      <c r="JZ19" s="165">
        <v>-15.480499999999999</v>
      </c>
      <c r="KA19" s="165">
        <v>-18.968399999999999</v>
      </c>
      <c r="KB19" s="165">
        <v>0</v>
      </c>
      <c r="KC19" s="165">
        <v>11.996700000000001</v>
      </c>
      <c r="KD19" s="165">
        <v>-16.0458</v>
      </c>
      <c r="KE19" s="165">
        <v>2.4198</v>
      </c>
      <c r="KF19" s="164"/>
      <c r="KG19" s="164"/>
      <c r="KH19" s="165">
        <v>68.994399999999999</v>
      </c>
      <c r="KI19" s="165">
        <v>-148.78829999999999</v>
      </c>
    </row>
    <row r="20" spans="1:295" ht="18" customHeight="1" x14ac:dyDescent="0.3">
      <c r="A20" s="160" t="s">
        <v>74</v>
      </c>
      <c r="B20" s="160" t="s">
        <v>843</v>
      </c>
      <c r="C20" s="164"/>
      <c r="D20" s="165">
        <v>0.78859999999999997</v>
      </c>
      <c r="E20" s="165">
        <v>-5.6882999999999999</v>
      </c>
      <c r="F20" s="165">
        <v>2.774</v>
      </c>
      <c r="G20" s="165">
        <v>10.956099999999999</v>
      </c>
      <c r="H20" s="164"/>
      <c r="I20" s="165">
        <v>12.508800000000001</v>
      </c>
      <c r="J20" s="164"/>
      <c r="K20" s="165">
        <v>10.075900000000001</v>
      </c>
      <c r="L20" s="165">
        <v>3.8138999999999998</v>
      </c>
      <c r="M20" s="165">
        <v>5.0811999999999999</v>
      </c>
      <c r="N20" s="164"/>
      <c r="O20" s="164"/>
      <c r="P20" s="164"/>
      <c r="Q20" s="164"/>
      <c r="R20" s="164"/>
      <c r="S20" s="165">
        <v>3.4958999999999998</v>
      </c>
      <c r="T20" s="165">
        <v>-8.8461999999999996</v>
      </c>
      <c r="U20" s="165">
        <v>4.1806000000000001</v>
      </c>
      <c r="V20" s="165">
        <v>3.7993999999999999</v>
      </c>
      <c r="W20" s="165">
        <v>7.1292</v>
      </c>
      <c r="X20" s="165">
        <v>4.2172999999999998</v>
      </c>
      <c r="Y20" s="165">
        <v>1.7864</v>
      </c>
      <c r="Z20" s="165">
        <v>2.2440000000000002</v>
      </c>
      <c r="AA20" s="164"/>
      <c r="AB20" s="165">
        <v>-1.2801</v>
      </c>
      <c r="AC20" s="165">
        <v>-0.64800000000000002</v>
      </c>
      <c r="AD20" s="165">
        <v>-0.63900000000000001</v>
      </c>
      <c r="AE20" s="165">
        <v>3.3149999999999999</v>
      </c>
      <c r="AF20" s="164"/>
      <c r="AG20" s="164"/>
      <c r="AH20" s="165">
        <v>-0.77500000000000002</v>
      </c>
      <c r="AI20" s="165">
        <v>0.23499999999999999</v>
      </c>
      <c r="AJ20" s="164"/>
      <c r="AK20" s="165">
        <v>-13.19</v>
      </c>
      <c r="AL20" s="164"/>
      <c r="AM20" s="165">
        <v>-13.13</v>
      </c>
      <c r="AN20" s="165">
        <v>-13.34</v>
      </c>
      <c r="AO20" s="165">
        <v>3.4466000000000001</v>
      </c>
      <c r="AP20" s="165">
        <v>3.8746999999999998</v>
      </c>
      <c r="AQ20" s="165">
        <v>14.936</v>
      </c>
      <c r="AR20" s="165">
        <v>16.885000000000002</v>
      </c>
      <c r="AS20" s="165">
        <v>-17.390499999999999</v>
      </c>
      <c r="AT20" s="165">
        <v>-10.634</v>
      </c>
      <c r="AU20" s="165">
        <v>-11.049200000000001</v>
      </c>
      <c r="AV20" s="165">
        <v>13.725899999999999</v>
      </c>
      <c r="AW20" s="165">
        <v>8.1676000000000002</v>
      </c>
      <c r="AX20" s="165">
        <v>-20.4346</v>
      </c>
      <c r="AY20" s="165">
        <v>-18.071400000000001</v>
      </c>
      <c r="AZ20" s="165">
        <v>28.160900000000002</v>
      </c>
      <c r="BA20" s="165">
        <v>29.3278</v>
      </c>
      <c r="BB20" s="165">
        <v>-4.4107000000000003</v>
      </c>
      <c r="BC20" s="165">
        <v>20.506599999999999</v>
      </c>
      <c r="BD20" s="165">
        <v>-5.9</v>
      </c>
      <c r="BE20" s="165">
        <v>-5.8</v>
      </c>
      <c r="BF20" s="165">
        <v>-21.783100000000001</v>
      </c>
      <c r="BG20" s="165">
        <v>-22.543099999999999</v>
      </c>
      <c r="BH20" s="165">
        <v>-1.5862000000000001</v>
      </c>
      <c r="BI20" s="164"/>
      <c r="BJ20" s="165">
        <v>-5.9954999999999998</v>
      </c>
      <c r="BK20" s="165">
        <v>1.5940000000000001</v>
      </c>
      <c r="BL20" s="164"/>
      <c r="BM20" s="165">
        <v>1.3081</v>
      </c>
      <c r="BN20" s="165">
        <v>-145.48169999999999</v>
      </c>
      <c r="BO20" s="165">
        <v>61.891500000000001</v>
      </c>
      <c r="BP20" s="165">
        <v>62.2883</v>
      </c>
      <c r="BQ20" s="165">
        <v>8.2299999999999998E-2</v>
      </c>
      <c r="BR20" s="165">
        <v>-181.5378</v>
      </c>
      <c r="BS20" s="164"/>
      <c r="BT20" s="164"/>
      <c r="BU20" s="164"/>
      <c r="BV20" s="165">
        <v>10.5284</v>
      </c>
      <c r="BW20" s="165">
        <v>8.89</v>
      </c>
      <c r="BX20" s="165">
        <v>5.88</v>
      </c>
      <c r="BY20" s="165">
        <v>-13.14</v>
      </c>
      <c r="BZ20" s="165">
        <v>0.83</v>
      </c>
      <c r="CA20" s="165">
        <v>-11.1142</v>
      </c>
      <c r="CB20" s="165">
        <v>-11.5161</v>
      </c>
      <c r="CC20" s="165">
        <v>13.163399999999999</v>
      </c>
      <c r="CD20" s="165">
        <v>10.9476</v>
      </c>
      <c r="CE20" s="165">
        <v>23.778600000000001</v>
      </c>
      <c r="CF20" s="165">
        <v>-25.527699999999999</v>
      </c>
      <c r="CG20" s="165">
        <v>-25.704799999999999</v>
      </c>
      <c r="CH20" s="165">
        <v>-7.2484999999999999</v>
      </c>
      <c r="CI20" s="165">
        <v>15.206</v>
      </c>
      <c r="CJ20" s="164"/>
      <c r="CK20" s="164"/>
      <c r="CL20" s="164"/>
      <c r="CM20" s="165">
        <v>-25.8</v>
      </c>
      <c r="CN20" s="165">
        <v>-3.06</v>
      </c>
      <c r="CO20" s="165">
        <v>16.8325</v>
      </c>
      <c r="CP20" s="165">
        <v>16.899699999999999</v>
      </c>
      <c r="CQ20" s="165">
        <v>15.5761</v>
      </c>
      <c r="CR20" s="165">
        <v>63.393799999999999</v>
      </c>
      <c r="CS20" s="165">
        <v>64.423500000000004</v>
      </c>
      <c r="CT20" s="165">
        <v>-9.9794999999999998</v>
      </c>
      <c r="CU20" s="165">
        <v>-59.373199999999997</v>
      </c>
      <c r="CV20" s="165">
        <v>-7.8895</v>
      </c>
      <c r="CW20" s="165">
        <v>2.6133000000000002</v>
      </c>
      <c r="CX20" s="165">
        <v>25.88</v>
      </c>
      <c r="CY20" s="165">
        <v>9.4499999999999993</v>
      </c>
      <c r="CZ20" s="165">
        <v>5.9424000000000001</v>
      </c>
      <c r="DA20" s="165">
        <v>4.7881999999999998</v>
      </c>
      <c r="DB20" s="165">
        <v>-5.59</v>
      </c>
      <c r="DC20" s="164"/>
      <c r="DD20" s="165">
        <v>-17.1187</v>
      </c>
      <c r="DE20" s="165">
        <v>-17.313600000000001</v>
      </c>
      <c r="DF20" s="165">
        <v>8.6395</v>
      </c>
      <c r="DG20" s="164"/>
      <c r="DH20" s="165">
        <v>-4.5956000000000001</v>
      </c>
      <c r="DI20" s="165">
        <v>-18</v>
      </c>
      <c r="DJ20" s="165">
        <v>-17.899999999999999</v>
      </c>
      <c r="DK20" s="165">
        <v>-3.9037999999999999</v>
      </c>
      <c r="DL20" s="165">
        <v>2.4369000000000001</v>
      </c>
      <c r="DM20" s="164"/>
      <c r="DN20" s="165">
        <v>10.7675</v>
      </c>
      <c r="DO20" s="165">
        <v>2.84</v>
      </c>
      <c r="DP20" s="165">
        <v>-4.6399999999999997</v>
      </c>
      <c r="DQ20" s="165">
        <v>11.439</v>
      </c>
      <c r="DR20" s="165">
        <v>-9.7861999999999991</v>
      </c>
      <c r="DS20" s="165">
        <v>-11.92</v>
      </c>
      <c r="DT20" s="165">
        <v>-11.97</v>
      </c>
      <c r="DU20" s="165">
        <v>28.49</v>
      </c>
      <c r="DV20" s="165">
        <v>-0.26</v>
      </c>
      <c r="DW20" s="165">
        <v>-12.7273</v>
      </c>
      <c r="DX20" s="165">
        <v>-6.4635999999999996</v>
      </c>
      <c r="DY20" s="165">
        <v>-19.6477</v>
      </c>
      <c r="DZ20" s="165">
        <v>-18.390899999999998</v>
      </c>
      <c r="EA20" s="165">
        <v>10.681699999999999</v>
      </c>
      <c r="EB20" s="165">
        <v>-13.267799999999999</v>
      </c>
      <c r="EC20" s="165">
        <v>-16.013500000000001</v>
      </c>
      <c r="ED20" s="165">
        <v>-14.940799999999999</v>
      </c>
      <c r="EE20" s="165">
        <v>-19.405799999999999</v>
      </c>
      <c r="EF20" s="165">
        <v>-26.4086</v>
      </c>
      <c r="EG20" s="165">
        <v>-8.1210000000000004</v>
      </c>
      <c r="EH20" s="165">
        <v>-91.828000000000003</v>
      </c>
      <c r="EI20" s="165">
        <v>-21.503799999999998</v>
      </c>
      <c r="EJ20" s="164"/>
      <c r="EK20" s="165">
        <v>-13.240500000000001</v>
      </c>
      <c r="EL20" s="165">
        <v>-13.5746</v>
      </c>
      <c r="EM20" s="164"/>
      <c r="EN20" s="165">
        <v>-11.6525</v>
      </c>
      <c r="EO20" s="165">
        <v>-11.9206</v>
      </c>
      <c r="EP20" s="165">
        <v>-14.852</v>
      </c>
      <c r="EQ20" s="165">
        <v>-11.412800000000001</v>
      </c>
      <c r="ER20" s="165">
        <v>-11.0519</v>
      </c>
      <c r="ES20" s="165">
        <v>1.0083</v>
      </c>
      <c r="ET20" s="165">
        <v>6.85</v>
      </c>
      <c r="EU20" s="165">
        <v>-4.12</v>
      </c>
      <c r="EV20" s="165">
        <v>-2.7</v>
      </c>
      <c r="EW20" s="165">
        <v>5.4366000000000003</v>
      </c>
      <c r="EX20" s="165">
        <v>-24.215399999999999</v>
      </c>
      <c r="EY20" s="165">
        <v>-10.9061</v>
      </c>
      <c r="EZ20" s="165">
        <v>-11.0748</v>
      </c>
      <c r="FA20" s="165">
        <v>7.9867999999999997</v>
      </c>
      <c r="FB20" s="165">
        <v>10.621700000000001</v>
      </c>
      <c r="FC20" s="165">
        <v>0</v>
      </c>
      <c r="FD20" s="165">
        <v>5.5923999999999996</v>
      </c>
      <c r="FE20" s="164"/>
      <c r="FF20" s="165">
        <v>5.3807999999999998</v>
      </c>
      <c r="FG20" s="165">
        <v>0</v>
      </c>
      <c r="FH20" s="165">
        <v>0</v>
      </c>
      <c r="FI20" s="165">
        <v>0</v>
      </c>
      <c r="FJ20" s="165">
        <v>0.50239999999999996</v>
      </c>
      <c r="FK20" s="165">
        <v>-0.33489999999999998</v>
      </c>
      <c r="FL20" s="165">
        <v>13.228999999999999</v>
      </c>
      <c r="FM20" s="165">
        <v>5.45</v>
      </c>
      <c r="FN20" s="165">
        <v>5.3868</v>
      </c>
      <c r="FO20" s="165">
        <v>29.5396</v>
      </c>
      <c r="FP20" s="165">
        <v>41.848999999999997</v>
      </c>
      <c r="FQ20" s="165">
        <v>27.1843</v>
      </c>
      <c r="FR20" s="165">
        <v>-15.75</v>
      </c>
      <c r="FS20" s="165">
        <v>0.59560000000000002</v>
      </c>
      <c r="FT20" s="165">
        <v>0.16500000000000001</v>
      </c>
      <c r="FU20" s="165">
        <v>-1.03</v>
      </c>
      <c r="FV20" s="165">
        <v>-0.18</v>
      </c>
      <c r="FW20" s="165">
        <v>-28.964600000000001</v>
      </c>
      <c r="FX20" s="164"/>
      <c r="FY20" s="165">
        <v>7.4710000000000001</v>
      </c>
      <c r="FZ20" s="165">
        <v>0.31</v>
      </c>
      <c r="GA20" s="164"/>
      <c r="GB20" s="165">
        <v>28.23</v>
      </c>
      <c r="GC20" s="165">
        <v>-42.070599999999999</v>
      </c>
      <c r="GD20" s="165">
        <v>-31.0746</v>
      </c>
      <c r="GE20" s="164"/>
      <c r="GF20" s="165">
        <v>14.3771</v>
      </c>
      <c r="GG20" s="164"/>
      <c r="GH20" s="165">
        <v>21.9741</v>
      </c>
      <c r="GI20" s="165">
        <v>-6.4286000000000003</v>
      </c>
      <c r="GJ20" s="165">
        <v>-7.0006000000000004</v>
      </c>
      <c r="GK20" s="165">
        <v>1.6428</v>
      </c>
      <c r="GL20" s="164"/>
      <c r="GM20" s="164"/>
      <c r="GN20" s="164"/>
      <c r="GO20" s="165">
        <v>-23.636399999999998</v>
      </c>
      <c r="GP20" s="165">
        <v>7.3968999999999996</v>
      </c>
      <c r="GQ20" s="165">
        <v>-24.421399999999998</v>
      </c>
      <c r="GR20" s="164"/>
      <c r="GS20" s="164"/>
      <c r="GT20" s="165">
        <v>141.04130000000001</v>
      </c>
      <c r="GU20" s="165">
        <v>-10.888400000000001</v>
      </c>
      <c r="GV20" s="165">
        <v>-7.5627000000000004</v>
      </c>
      <c r="GW20" s="165">
        <v>-8.2957999999999998</v>
      </c>
      <c r="GX20" s="165">
        <v>2.6741000000000001</v>
      </c>
      <c r="GY20" s="165">
        <v>6.1534000000000004</v>
      </c>
      <c r="GZ20" s="165">
        <v>6.1631999999999998</v>
      </c>
      <c r="HA20" s="165">
        <v>2</v>
      </c>
      <c r="HB20" s="165">
        <v>-13.6821</v>
      </c>
      <c r="HC20" s="165">
        <v>-11.752599999999999</v>
      </c>
      <c r="HD20" s="165">
        <v>2.1</v>
      </c>
      <c r="HE20" s="165">
        <v>0</v>
      </c>
      <c r="HF20" s="165">
        <v>52.886499999999998</v>
      </c>
      <c r="HG20" s="165">
        <v>24.301200000000001</v>
      </c>
      <c r="HH20" s="165">
        <v>74.468199999999996</v>
      </c>
      <c r="HI20" s="165">
        <v>-8.0457999999999998</v>
      </c>
      <c r="HJ20" s="165">
        <v>43.479399999999998</v>
      </c>
      <c r="HK20" s="165">
        <v>0</v>
      </c>
      <c r="HL20" s="165">
        <v>0</v>
      </c>
      <c r="HM20" s="165">
        <v>-11.6312</v>
      </c>
      <c r="HN20" s="165">
        <v>-12.6579</v>
      </c>
      <c r="HO20" s="164"/>
      <c r="HP20" s="164"/>
      <c r="HQ20" s="164"/>
      <c r="HR20" s="164"/>
      <c r="HS20" s="165">
        <v>-10.158899999999999</v>
      </c>
      <c r="HT20" s="165">
        <v>-10.757</v>
      </c>
      <c r="HU20" s="165">
        <v>12.26</v>
      </c>
      <c r="HV20" s="165">
        <v>12.18</v>
      </c>
      <c r="HW20" s="164"/>
      <c r="HX20" s="164"/>
      <c r="HY20" s="165">
        <v>0.44040000000000001</v>
      </c>
      <c r="HZ20" s="165">
        <v>-7.84</v>
      </c>
      <c r="IA20" s="165">
        <v>44.392899999999997</v>
      </c>
      <c r="IB20" s="165">
        <v>13.0441</v>
      </c>
      <c r="IC20" s="165">
        <v>12.9473</v>
      </c>
      <c r="ID20" s="164"/>
      <c r="IE20" s="164"/>
      <c r="IF20" s="164"/>
      <c r="IG20" s="164"/>
      <c r="IH20" s="164"/>
      <c r="II20" s="165">
        <v>-18.142700000000001</v>
      </c>
      <c r="IJ20" s="165">
        <v>-81.743499999999997</v>
      </c>
      <c r="IK20" s="165">
        <v>16.294</v>
      </c>
      <c r="IL20" s="165">
        <v>-266.80380000000002</v>
      </c>
      <c r="IM20" s="165">
        <v>-22.958500000000001</v>
      </c>
      <c r="IN20" s="165">
        <v>-23.8432</v>
      </c>
      <c r="IO20" s="165">
        <v>98.239000000000004</v>
      </c>
      <c r="IP20" s="165">
        <v>72.195599999999999</v>
      </c>
      <c r="IQ20" s="165">
        <v>120.50539999999999</v>
      </c>
      <c r="IR20" s="165">
        <v>94.638000000000005</v>
      </c>
      <c r="IS20" s="165">
        <v>28.751999999999999</v>
      </c>
      <c r="IT20" s="165">
        <v>13.9107</v>
      </c>
      <c r="IU20" s="165">
        <v>13.5557</v>
      </c>
      <c r="IV20" s="165">
        <v>-11.359500000000001</v>
      </c>
      <c r="IW20" s="165">
        <v>183.2492</v>
      </c>
      <c r="IX20" s="165">
        <v>-203.77209999999999</v>
      </c>
      <c r="IY20" s="165">
        <v>-20.4878</v>
      </c>
      <c r="IZ20" s="165">
        <v>26.1678</v>
      </c>
      <c r="JA20" s="165">
        <v>-0.51390000000000002</v>
      </c>
      <c r="JB20" s="165">
        <v>1.958</v>
      </c>
      <c r="JC20" s="165">
        <v>-2.88</v>
      </c>
      <c r="JD20" s="165">
        <v>-1.23</v>
      </c>
      <c r="JE20" s="165">
        <v>-1.2290000000000001</v>
      </c>
      <c r="JF20" s="165">
        <v>-2.2400000000000002</v>
      </c>
      <c r="JG20" s="165">
        <v>4.32</v>
      </c>
      <c r="JH20" s="165">
        <v>-2.7078000000000002</v>
      </c>
      <c r="JI20" s="165">
        <v>-10.194599999999999</v>
      </c>
      <c r="JJ20" s="165">
        <v>5.3635000000000002</v>
      </c>
      <c r="JK20" s="165">
        <v>-2.8976999999999999</v>
      </c>
      <c r="JL20" s="164"/>
      <c r="JM20" s="165">
        <v>-2.6629999999999998</v>
      </c>
      <c r="JN20" s="165">
        <v>-2.7949999999999999</v>
      </c>
      <c r="JO20" s="164"/>
      <c r="JP20" s="164"/>
      <c r="JQ20" s="165">
        <v>3.5708000000000002</v>
      </c>
      <c r="JR20" s="165">
        <v>3.31</v>
      </c>
      <c r="JS20" s="165">
        <v>2.2328000000000001</v>
      </c>
      <c r="JT20" s="164"/>
      <c r="JU20" s="164"/>
      <c r="JV20" s="165">
        <v>7.0317999999999996</v>
      </c>
      <c r="JW20" s="164"/>
      <c r="JX20" s="164"/>
      <c r="JY20" s="165">
        <v>0</v>
      </c>
      <c r="JZ20" s="165">
        <v>-17.682300000000001</v>
      </c>
      <c r="KA20" s="165">
        <v>-21.248200000000001</v>
      </c>
      <c r="KB20" s="165">
        <v>2.3567</v>
      </c>
      <c r="KC20" s="165">
        <v>13.8935</v>
      </c>
      <c r="KD20" s="165">
        <v>-17.3657</v>
      </c>
      <c r="KE20" s="165">
        <v>3.2353000000000001</v>
      </c>
      <c r="KF20" s="164"/>
      <c r="KG20" s="164"/>
      <c r="KH20" s="165">
        <v>66.262900000000002</v>
      </c>
      <c r="KI20" s="165">
        <v>-146.125</v>
      </c>
    </row>
    <row r="21" spans="1:295" ht="18" customHeight="1" x14ac:dyDescent="0.3">
      <c r="A21" s="160" t="s">
        <v>74</v>
      </c>
      <c r="B21" s="160" t="s">
        <v>844</v>
      </c>
      <c r="C21" s="164"/>
      <c r="D21" s="165">
        <v>0.9698</v>
      </c>
      <c r="E21" s="165">
        <v>-5.8804999999999996</v>
      </c>
      <c r="F21" s="165">
        <v>4.6395999999999997</v>
      </c>
      <c r="G21" s="165">
        <v>11.0991</v>
      </c>
      <c r="H21" s="164"/>
      <c r="I21" s="165">
        <v>12.4939</v>
      </c>
      <c r="J21" s="164"/>
      <c r="K21" s="165">
        <v>10.8216</v>
      </c>
      <c r="L21" s="165">
        <v>4.3779000000000003</v>
      </c>
      <c r="M21" s="165">
        <v>5.6974999999999998</v>
      </c>
      <c r="N21" s="164"/>
      <c r="O21" s="164"/>
      <c r="P21" s="164"/>
      <c r="Q21" s="164"/>
      <c r="R21" s="164"/>
      <c r="S21" s="165">
        <v>3.2105000000000001</v>
      </c>
      <c r="T21" s="165">
        <v>-8.5775000000000006</v>
      </c>
      <c r="U21" s="165">
        <v>4.1490999999999998</v>
      </c>
      <c r="V21" s="165">
        <v>3.9836</v>
      </c>
      <c r="W21" s="165">
        <v>7.2076000000000002</v>
      </c>
      <c r="X21" s="165">
        <v>4.0834000000000001</v>
      </c>
      <c r="Y21" s="165">
        <v>1.7793000000000001</v>
      </c>
      <c r="Z21" s="165">
        <v>2.1839</v>
      </c>
      <c r="AA21" s="164"/>
      <c r="AB21" s="165">
        <v>-1.1223000000000001</v>
      </c>
      <c r="AC21" s="165">
        <v>-0.74399999999999999</v>
      </c>
      <c r="AD21" s="165">
        <v>-0.73799999999999999</v>
      </c>
      <c r="AE21" s="165">
        <v>3.2370000000000001</v>
      </c>
      <c r="AF21" s="164"/>
      <c r="AG21" s="164"/>
      <c r="AH21" s="165">
        <v>-0.70099999999999996</v>
      </c>
      <c r="AI21" s="165">
        <v>0.22900000000000001</v>
      </c>
      <c r="AJ21" s="164"/>
      <c r="AK21" s="165">
        <v>-13.38</v>
      </c>
      <c r="AL21" s="164"/>
      <c r="AM21" s="165">
        <v>-13.28</v>
      </c>
      <c r="AN21" s="165">
        <v>-13.01</v>
      </c>
      <c r="AO21" s="165">
        <v>1.9370000000000001</v>
      </c>
      <c r="AP21" s="165">
        <v>3.3182</v>
      </c>
      <c r="AQ21" s="165">
        <v>15.8964</v>
      </c>
      <c r="AR21" s="165">
        <v>17.788599999999999</v>
      </c>
      <c r="AS21" s="165">
        <v>-15.9262</v>
      </c>
      <c r="AT21" s="165">
        <v>-13.3216</v>
      </c>
      <c r="AU21" s="165">
        <v>-13.4701</v>
      </c>
      <c r="AV21" s="165">
        <v>4.6757999999999997</v>
      </c>
      <c r="AW21" s="165">
        <v>2.4565999999999999</v>
      </c>
      <c r="AX21" s="165">
        <v>-17.298300000000001</v>
      </c>
      <c r="AY21" s="165">
        <v>-16.154499999999999</v>
      </c>
      <c r="AZ21" s="165">
        <v>26.892800000000001</v>
      </c>
      <c r="BA21" s="165">
        <v>25.932600000000001</v>
      </c>
      <c r="BB21" s="165">
        <v>-1.1480999999999999</v>
      </c>
      <c r="BC21" s="165">
        <v>22.143000000000001</v>
      </c>
      <c r="BD21" s="165">
        <v>-5.8</v>
      </c>
      <c r="BE21" s="165">
        <v>-5.9</v>
      </c>
      <c r="BF21" s="165">
        <v>-20.906099999999999</v>
      </c>
      <c r="BG21" s="165">
        <v>-22.158899999999999</v>
      </c>
      <c r="BH21" s="165">
        <v>-1.8674999999999999</v>
      </c>
      <c r="BI21" s="164"/>
      <c r="BJ21" s="165">
        <v>-10.8795</v>
      </c>
      <c r="BK21" s="165">
        <v>1.2015</v>
      </c>
      <c r="BL21" s="164"/>
      <c r="BM21" s="165">
        <v>1.4071</v>
      </c>
      <c r="BN21" s="165">
        <v>-150.76140000000001</v>
      </c>
      <c r="BO21" s="165">
        <v>62.654499999999999</v>
      </c>
      <c r="BP21" s="165">
        <v>62.654499999999999</v>
      </c>
      <c r="BQ21" s="165">
        <v>-4.6432000000000002</v>
      </c>
      <c r="BR21" s="165">
        <v>-180.5454</v>
      </c>
      <c r="BS21" s="164"/>
      <c r="BT21" s="164"/>
      <c r="BU21" s="164"/>
      <c r="BV21" s="164"/>
      <c r="BW21" s="165">
        <v>8.56</v>
      </c>
      <c r="BX21" s="165">
        <v>5.65</v>
      </c>
      <c r="BY21" s="165">
        <v>-12.54</v>
      </c>
      <c r="BZ21" s="165">
        <v>0.86</v>
      </c>
      <c r="CA21" s="165">
        <v>-10.310499999999999</v>
      </c>
      <c r="CB21" s="165">
        <v>-10.0426</v>
      </c>
      <c r="CC21" s="165">
        <v>11.8314</v>
      </c>
      <c r="CD21" s="165">
        <v>10.0396</v>
      </c>
      <c r="CE21" s="165">
        <v>21.860499999999998</v>
      </c>
      <c r="CF21" s="165">
        <v>-22.7913</v>
      </c>
      <c r="CG21" s="165">
        <v>-22.757300000000001</v>
      </c>
      <c r="CH21" s="165">
        <v>-11.4879</v>
      </c>
      <c r="CI21" s="165">
        <v>15.894399999999999</v>
      </c>
      <c r="CJ21" s="164"/>
      <c r="CK21" s="164"/>
      <c r="CL21" s="164"/>
      <c r="CM21" s="165">
        <v>-27.1</v>
      </c>
      <c r="CN21" s="165">
        <v>-2.68</v>
      </c>
      <c r="CO21" s="165">
        <v>18.61</v>
      </c>
      <c r="CP21" s="165">
        <v>18.718900000000001</v>
      </c>
      <c r="CQ21" s="165">
        <v>17.6341</v>
      </c>
      <c r="CR21" s="165">
        <v>66.491200000000006</v>
      </c>
      <c r="CS21" s="165">
        <v>67.324399999999997</v>
      </c>
      <c r="CT21" s="165">
        <v>-18.369499999999999</v>
      </c>
      <c r="CU21" s="165">
        <v>-54.862099999999998</v>
      </c>
      <c r="CV21" s="165">
        <v>-16.943300000000001</v>
      </c>
      <c r="CW21" s="165">
        <v>2.2717000000000001</v>
      </c>
      <c r="CX21" s="165">
        <v>25.04</v>
      </c>
      <c r="CY21" s="165">
        <v>9.32</v>
      </c>
      <c r="CZ21" s="165">
        <v>6.2549000000000001</v>
      </c>
      <c r="DA21" s="165">
        <v>5.2765000000000004</v>
      </c>
      <c r="DB21" s="165">
        <v>-5.53</v>
      </c>
      <c r="DC21" s="164"/>
      <c r="DD21" s="165">
        <v>-18.218900000000001</v>
      </c>
      <c r="DE21" s="165">
        <v>-18.156300000000002</v>
      </c>
      <c r="DF21" s="165">
        <v>10.2758</v>
      </c>
      <c r="DG21" s="164"/>
      <c r="DH21" s="165">
        <v>-4.6254999999999997</v>
      </c>
      <c r="DI21" s="165">
        <v>-20.6</v>
      </c>
      <c r="DJ21" s="165">
        <v>-20.2</v>
      </c>
      <c r="DK21" s="165">
        <v>-3.7328999999999999</v>
      </c>
      <c r="DL21" s="165">
        <v>3.746</v>
      </c>
      <c r="DM21" s="164"/>
      <c r="DN21" s="165">
        <v>12.4374</v>
      </c>
      <c r="DO21" s="165">
        <v>4.2699999999999996</v>
      </c>
      <c r="DP21" s="165">
        <v>-4.87</v>
      </c>
      <c r="DQ21" s="165">
        <v>9.9975000000000005</v>
      </c>
      <c r="DR21" s="165">
        <v>-11.345000000000001</v>
      </c>
      <c r="DS21" s="165">
        <v>-11.89</v>
      </c>
      <c r="DT21" s="165">
        <v>-11.92</v>
      </c>
      <c r="DU21" s="165">
        <v>26.63</v>
      </c>
      <c r="DV21" s="165">
        <v>-0.86</v>
      </c>
      <c r="DW21" s="165">
        <v>-14.072699999999999</v>
      </c>
      <c r="DX21" s="165">
        <v>-7.1455000000000002</v>
      </c>
      <c r="DY21" s="165">
        <v>-18.177399999999999</v>
      </c>
      <c r="DZ21" s="165">
        <v>-16.7818</v>
      </c>
      <c r="EA21" s="165">
        <v>11.4719</v>
      </c>
      <c r="EB21" s="165">
        <v>-11.796799999999999</v>
      </c>
      <c r="EC21" s="165">
        <v>-15.1088</v>
      </c>
      <c r="ED21" s="165">
        <v>-16.6464</v>
      </c>
      <c r="EE21" s="165">
        <v>-22.004799999999999</v>
      </c>
      <c r="EF21" s="165">
        <v>-23.497</v>
      </c>
      <c r="EG21" s="165">
        <v>-7.3780000000000001</v>
      </c>
      <c r="EH21" s="165">
        <v>-86.276700000000005</v>
      </c>
      <c r="EI21" s="165">
        <v>-28.398900000000001</v>
      </c>
      <c r="EJ21" s="164"/>
      <c r="EK21" s="165">
        <v>-15.042999999999999</v>
      </c>
      <c r="EL21" s="165">
        <v>-15.4595</v>
      </c>
      <c r="EM21" s="164"/>
      <c r="EN21" s="165">
        <v>-12.474</v>
      </c>
      <c r="EO21" s="165">
        <v>-10.7334</v>
      </c>
      <c r="EP21" s="165">
        <v>-20.995999999999999</v>
      </c>
      <c r="EQ21" s="165">
        <v>-12.1096</v>
      </c>
      <c r="ER21" s="165">
        <v>-11.711</v>
      </c>
      <c r="ES21" s="165">
        <v>-0.63290000000000002</v>
      </c>
      <c r="ET21" s="165">
        <v>12.53</v>
      </c>
      <c r="EU21" s="165">
        <v>0</v>
      </c>
      <c r="EV21" s="165">
        <v>2.9</v>
      </c>
      <c r="EW21" s="165">
        <v>5.4405000000000001</v>
      </c>
      <c r="EX21" s="165">
        <v>-24.7074</v>
      </c>
      <c r="EY21" s="165">
        <v>-10.44</v>
      </c>
      <c r="EZ21" s="165">
        <v>-10.5198</v>
      </c>
      <c r="FA21" s="165">
        <v>7.9804000000000004</v>
      </c>
      <c r="FB21" s="165">
        <v>8.4762000000000004</v>
      </c>
      <c r="FC21" s="165">
        <v>-7.1780999999999997</v>
      </c>
      <c r="FD21" s="165">
        <v>5.1365999999999996</v>
      </c>
      <c r="FE21" s="164"/>
      <c r="FF21" s="165">
        <v>4.7130000000000001</v>
      </c>
      <c r="FG21" s="165">
        <v>3.6598999999999999</v>
      </c>
      <c r="FH21" s="165">
        <v>3.8832</v>
      </c>
      <c r="FI21" s="165">
        <v>3.3409</v>
      </c>
      <c r="FJ21" s="165">
        <v>-0.33489999999999998</v>
      </c>
      <c r="FK21" s="165">
        <v>-0.66979999999999995</v>
      </c>
      <c r="FL21" s="165">
        <v>12.8941</v>
      </c>
      <c r="FM21" s="165">
        <v>4.7295999999999996</v>
      </c>
      <c r="FN21" s="165">
        <v>4.1414999999999997</v>
      </c>
      <c r="FO21" s="165">
        <v>27.952999999999999</v>
      </c>
      <c r="FP21" s="165">
        <v>40.9315</v>
      </c>
      <c r="FQ21" s="164"/>
      <c r="FR21" s="165">
        <v>-17.18</v>
      </c>
      <c r="FS21" s="165">
        <v>0.2092</v>
      </c>
      <c r="FT21" s="165">
        <v>0.19159999999999999</v>
      </c>
      <c r="FU21" s="164"/>
      <c r="FV21" s="165">
        <v>-1.0900000000000001</v>
      </c>
      <c r="FW21" s="165">
        <v>-29.307200000000002</v>
      </c>
      <c r="FX21" s="164"/>
      <c r="FY21" s="165">
        <v>7.3319999999999999</v>
      </c>
      <c r="FZ21" s="165">
        <v>0.45700000000000002</v>
      </c>
      <c r="GA21" s="165">
        <v>2.0190000000000001</v>
      </c>
      <c r="GB21" s="165">
        <v>27.74</v>
      </c>
      <c r="GC21" s="165">
        <v>-40.848300000000002</v>
      </c>
      <c r="GD21" s="165">
        <v>-29.417400000000001</v>
      </c>
      <c r="GE21" s="165">
        <v>-0.22</v>
      </c>
      <c r="GF21" s="165">
        <v>13.3238</v>
      </c>
      <c r="GG21" s="164"/>
      <c r="GH21" s="165">
        <v>22.178799999999999</v>
      </c>
      <c r="GI21" s="165">
        <v>-6.4828999999999999</v>
      </c>
      <c r="GJ21" s="165">
        <v>-6.8925000000000001</v>
      </c>
      <c r="GK21" s="165">
        <v>1.6152</v>
      </c>
      <c r="GL21" s="164"/>
      <c r="GM21" s="164"/>
      <c r="GN21" s="165">
        <v>-8.4185999999999996</v>
      </c>
      <c r="GO21" s="165">
        <v>-23.4374</v>
      </c>
      <c r="GP21" s="165">
        <v>7.6265999999999998</v>
      </c>
      <c r="GQ21" s="164"/>
      <c r="GR21" s="165">
        <v>3.0790999999999999</v>
      </c>
      <c r="GS21" s="165">
        <v>3.7963</v>
      </c>
      <c r="GT21" s="165">
        <v>143.5317</v>
      </c>
      <c r="GU21" s="165">
        <v>-10.8705</v>
      </c>
      <c r="GV21" s="165">
        <v>-7.5590999999999999</v>
      </c>
      <c r="GW21" s="165">
        <v>-8.4030000000000005</v>
      </c>
      <c r="GX21" s="164"/>
      <c r="GY21" s="165">
        <v>6.0655999999999999</v>
      </c>
      <c r="GZ21" s="165">
        <v>6.1157000000000004</v>
      </c>
      <c r="HA21" s="165">
        <v>2</v>
      </c>
      <c r="HB21" s="165">
        <v>-15.4938</v>
      </c>
      <c r="HC21" s="165">
        <v>-12.5581</v>
      </c>
      <c r="HD21" s="165">
        <v>-4.1900000000000004</v>
      </c>
      <c r="HE21" s="165">
        <v>7.452</v>
      </c>
      <c r="HF21" s="165">
        <v>66.718599999999995</v>
      </c>
      <c r="HG21" s="165">
        <v>17.264800000000001</v>
      </c>
      <c r="HH21" s="165">
        <v>67.358699999999999</v>
      </c>
      <c r="HI21" s="165">
        <v>-9.1996000000000002</v>
      </c>
      <c r="HJ21" s="165">
        <v>42.948099999999997</v>
      </c>
      <c r="HK21" s="164"/>
      <c r="HL21" s="165">
        <v>0</v>
      </c>
      <c r="HM21" s="165">
        <v>0</v>
      </c>
      <c r="HN21" s="165">
        <v>-12.0883</v>
      </c>
      <c r="HO21" s="164"/>
      <c r="HP21" s="165">
        <v>28.8019</v>
      </c>
      <c r="HQ21" s="164"/>
      <c r="HR21" s="164"/>
      <c r="HS21" s="165">
        <v>-11.879200000000001</v>
      </c>
      <c r="HT21" s="165">
        <v>-11.4428</v>
      </c>
      <c r="HU21" s="165">
        <v>12.52</v>
      </c>
      <c r="HV21" s="165">
        <v>12.34</v>
      </c>
      <c r="HW21" s="164"/>
      <c r="HX21" s="164"/>
      <c r="HY21" s="165">
        <v>0.44040000000000001</v>
      </c>
      <c r="HZ21" s="165">
        <v>-6.56</v>
      </c>
      <c r="IA21" s="165">
        <v>45.648699999999998</v>
      </c>
      <c r="IB21" s="165">
        <v>12.5968</v>
      </c>
      <c r="IC21" s="165">
        <v>12.229200000000001</v>
      </c>
      <c r="ID21" s="164"/>
      <c r="IE21" s="164"/>
      <c r="IF21" s="164"/>
      <c r="IG21" s="164"/>
      <c r="IH21" s="165">
        <v>-18.170500000000001</v>
      </c>
      <c r="II21" s="165">
        <v>-18.136199999999999</v>
      </c>
      <c r="IJ21" s="165">
        <v>-82.334699999999998</v>
      </c>
      <c r="IK21" s="165">
        <v>14.523999999999999</v>
      </c>
      <c r="IL21" s="165">
        <v>-269.1825</v>
      </c>
      <c r="IM21" s="165">
        <v>-22.801200000000001</v>
      </c>
      <c r="IN21" s="165">
        <v>-23.762699999999999</v>
      </c>
      <c r="IO21" s="165">
        <v>95.985299999999995</v>
      </c>
      <c r="IP21" s="165">
        <v>74.355099999999993</v>
      </c>
      <c r="IQ21" s="165">
        <v>121.2388</v>
      </c>
      <c r="IR21" s="165">
        <v>91.198499999999996</v>
      </c>
      <c r="IS21" s="165">
        <v>22.279800000000002</v>
      </c>
      <c r="IT21" s="165">
        <v>16.2956</v>
      </c>
      <c r="IU21" s="165">
        <v>14.4108</v>
      </c>
      <c r="IV21" s="165">
        <v>-14.3726</v>
      </c>
      <c r="IW21" s="165">
        <v>178.69909999999999</v>
      </c>
      <c r="IX21" s="165">
        <v>-200.23920000000001</v>
      </c>
      <c r="IY21" s="165">
        <v>-27.1402</v>
      </c>
      <c r="IZ21" s="165">
        <v>32.445300000000003</v>
      </c>
      <c r="JA21" s="165">
        <v>-0.44309999999999999</v>
      </c>
      <c r="JB21" s="165">
        <v>1.9379999999999999</v>
      </c>
      <c r="JC21" s="165">
        <v>-2.72</v>
      </c>
      <c r="JD21" s="165">
        <v>-0.88400000000000001</v>
      </c>
      <c r="JE21" s="165">
        <v>-0.89</v>
      </c>
      <c r="JF21" s="165">
        <v>-2.48</v>
      </c>
      <c r="JG21" s="165">
        <v>4.4000000000000004</v>
      </c>
      <c r="JH21" s="165">
        <v>-2.9293999999999998</v>
      </c>
      <c r="JI21" s="165">
        <v>-10.164</v>
      </c>
      <c r="JJ21" s="165">
        <v>4.6006</v>
      </c>
      <c r="JK21" s="165">
        <v>-3.1326999999999998</v>
      </c>
      <c r="JL21" s="164"/>
      <c r="JM21" s="165">
        <v>0.73699999999999999</v>
      </c>
      <c r="JN21" s="165">
        <v>1.244</v>
      </c>
      <c r="JO21" s="165">
        <v>2.2884000000000002</v>
      </c>
      <c r="JP21" s="165">
        <v>2.5947</v>
      </c>
      <c r="JQ21" s="165">
        <v>3.6366999999999998</v>
      </c>
      <c r="JR21" s="165">
        <v>4.0236000000000001</v>
      </c>
      <c r="JS21" s="165">
        <v>3.0636000000000001</v>
      </c>
      <c r="JT21" s="164"/>
      <c r="JU21" s="164"/>
      <c r="JV21" s="165">
        <v>6.2531999999999996</v>
      </c>
      <c r="JW21" s="164"/>
      <c r="JX21" s="164"/>
      <c r="JY21" s="165">
        <v>0</v>
      </c>
      <c r="JZ21" s="165">
        <v>-18.1435</v>
      </c>
      <c r="KA21" s="165">
        <v>-21.584499999999998</v>
      </c>
      <c r="KB21" s="165">
        <v>2.6036999999999999</v>
      </c>
      <c r="KC21" s="165">
        <v>13.784800000000001</v>
      </c>
      <c r="KD21" s="165">
        <v>-17.568899999999999</v>
      </c>
      <c r="KE21" s="165">
        <v>3.2372000000000001</v>
      </c>
      <c r="KF21" s="164"/>
      <c r="KG21" s="164"/>
      <c r="KH21" s="165">
        <v>65.347700000000003</v>
      </c>
      <c r="KI21" s="165">
        <v>-146.80359999999999</v>
      </c>
    </row>
    <row r="22" spans="1:295" ht="18" customHeight="1" x14ac:dyDescent="0.3">
      <c r="A22" s="160" t="s">
        <v>74</v>
      </c>
      <c r="B22" s="160" t="s">
        <v>845</v>
      </c>
      <c r="C22" s="164"/>
      <c r="D22" s="165">
        <v>0.91279999999999994</v>
      </c>
      <c r="E22" s="165">
        <v>-5.6856</v>
      </c>
      <c r="F22" s="165">
        <v>4.4278000000000004</v>
      </c>
      <c r="G22" s="165">
        <v>10.485799999999999</v>
      </c>
      <c r="H22" s="164"/>
      <c r="I22" s="165">
        <v>12.725</v>
      </c>
      <c r="J22" s="164"/>
      <c r="K22" s="165">
        <v>11.6286</v>
      </c>
      <c r="L22" s="165">
        <v>4.6528999999999998</v>
      </c>
      <c r="M22" s="165">
        <v>6.0682</v>
      </c>
      <c r="N22" s="164"/>
      <c r="O22" s="164"/>
      <c r="P22" s="164"/>
      <c r="Q22" s="164"/>
      <c r="R22" s="164"/>
      <c r="S22" s="165">
        <v>3.1501000000000001</v>
      </c>
      <c r="T22" s="165">
        <v>-9.4405000000000001</v>
      </c>
      <c r="U22" s="165">
        <v>4.3056000000000001</v>
      </c>
      <c r="V22" s="165">
        <v>4.2991000000000001</v>
      </c>
      <c r="W22" s="165">
        <v>7.7032999999999996</v>
      </c>
      <c r="X22" s="165">
        <v>4.101</v>
      </c>
      <c r="Y22" s="165">
        <v>1.6407</v>
      </c>
      <c r="Z22" s="165">
        <v>2.3538000000000001</v>
      </c>
      <c r="AA22" s="164"/>
      <c r="AB22" s="165">
        <v>-1.0498000000000001</v>
      </c>
      <c r="AC22" s="165">
        <v>-0.78400000000000003</v>
      </c>
      <c r="AD22" s="165">
        <v>-0.79200000000000004</v>
      </c>
      <c r="AE22" s="165">
        <v>3.754</v>
      </c>
      <c r="AF22" s="164"/>
      <c r="AG22" s="164"/>
      <c r="AH22" s="165">
        <v>0.61299999999999999</v>
      </c>
      <c r="AI22" s="165">
        <v>0.23200000000000001</v>
      </c>
      <c r="AJ22" s="164"/>
      <c r="AK22" s="165">
        <v>-13.01</v>
      </c>
      <c r="AL22" s="164"/>
      <c r="AM22" s="165">
        <v>-13.2</v>
      </c>
      <c r="AN22" s="165">
        <v>-13.45</v>
      </c>
      <c r="AO22" s="165">
        <v>2.0777999999999999</v>
      </c>
      <c r="AP22" s="165">
        <v>3.7303000000000002</v>
      </c>
      <c r="AQ22" s="165">
        <v>16.227399999999999</v>
      </c>
      <c r="AR22" s="165">
        <v>18.309799999999999</v>
      </c>
      <c r="AS22" s="165">
        <v>-15.8055</v>
      </c>
      <c r="AT22" s="165">
        <v>-14.2982</v>
      </c>
      <c r="AU22" s="165">
        <v>-14.637600000000001</v>
      </c>
      <c r="AV22" s="165">
        <v>17.234400000000001</v>
      </c>
      <c r="AW22" s="165">
        <v>14.432</v>
      </c>
      <c r="AX22" s="165">
        <v>-17.5639</v>
      </c>
      <c r="AY22" s="165">
        <v>-17.169699999999999</v>
      </c>
      <c r="AZ22" s="165">
        <v>26.036300000000001</v>
      </c>
      <c r="BA22" s="165">
        <v>27.634599999999999</v>
      </c>
      <c r="BB22" s="165">
        <v>-9.2578999999999994</v>
      </c>
      <c r="BC22" s="165">
        <v>19.7469</v>
      </c>
      <c r="BD22" s="165">
        <v>-6.1</v>
      </c>
      <c r="BE22" s="165">
        <v>-6.2</v>
      </c>
      <c r="BF22" s="165">
        <v>-21.680800000000001</v>
      </c>
      <c r="BG22" s="165">
        <v>-21.4069</v>
      </c>
      <c r="BH22" s="165">
        <v>-1.8608</v>
      </c>
      <c r="BI22" s="164"/>
      <c r="BJ22" s="165">
        <v>-10.887600000000001</v>
      </c>
      <c r="BK22" s="165">
        <v>1.4504999999999999</v>
      </c>
      <c r="BL22" s="164"/>
      <c r="BM22" s="165">
        <v>1.5976999999999999</v>
      </c>
      <c r="BN22" s="165">
        <v>-142.67400000000001</v>
      </c>
      <c r="BO22" s="165">
        <v>63.264899999999997</v>
      </c>
      <c r="BP22" s="165">
        <v>63.631100000000004</v>
      </c>
      <c r="BQ22" s="165">
        <v>-12.8338</v>
      </c>
      <c r="BR22" s="165">
        <v>-175.15610000000001</v>
      </c>
      <c r="BS22" s="164"/>
      <c r="BT22" s="164"/>
      <c r="BU22" s="164"/>
      <c r="BV22" s="165">
        <v>11.5962</v>
      </c>
      <c r="BW22" s="165">
        <v>8.8699999999999992</v>
      </c>
      <c r="BX22" s="165">
        <v>5.86</v>
      </c>
      <c r="BY22" s="165">
        <v>-12.16</v>
      </c>
      <c r="BZ22" s="165">
        <v>0.9</v>
      </c>
      <c r="CA22" s="165">
        <v>-9.9085999999999999</v>
      </c>
      <c r="CB22" s="165">
        <v>-10.176500000000001</v>
      </c>
      <c r="CC22" s="165">
        <v>12.275700000000001</v>
      </c>
      <c r="CD22" s="165">
        <v>10.6182</v>
      </c>
      <c r="CE22" s="165">
        <v>20.572299999999998</v>
      </c>
      <c r="CF22" s="165">
        <v>-21.3977</v>
      </c>
      <c r="CG22" s="165">
        <v>-21.701000000000001</v>
      </c>
      <c r="CH22" s="165">
        <v>-10.1784</v>
      </c>
      <c r="CI22" s="165">
        <v>15.584199999999999</v>
      </c>
      <c r="CJ22" s="164"/>
      <c r="CK22" s="164"/>
      <c r="CL22" s="164"/>
      <c r="CM22" s="165">
        <v>-26.8</v>
      </c>
      <c r="CN22" s="165">
        <v>-2.5099999999999998</v>
      </c>
      <c r="CO22" s="165">
        <v>19.187100000000001</v>
      </c>
      <c r="CP22" s="165">
        <v>19.7271</v>
      </c>
      <c r="CQ22" s="165">
        <v>18.123799999999999</v>
      </c>
      <c r="CR22" s="165">
        <v>64.969700000000003</v>
      </c>
      <c r="CS22" s="165">
        <v>65.078699999999998</v>
      </c>
      <c r="CT22" s="165">
        <v>-18.5977</v>
      </c>
      <c r="CU22" s="165">
        <v>-51.593200000000003</v>
      </c>
      <c r="CV22" s="165">
        <v>-16.747499999999999</v>
      </c>
      <c r="CW22" s="165">
        <v>2.4883000000000002</v>
      </c>
      <c r="CX22" s="165">
        <v>25.87</v>
      </c>
      <c r="CY22" s="165">
        <v>9.56</v>
      </c>
      <c r="CZ22" s="165">
        <v>6.7236000000000002</v>
      </c>
      <c r="DA22" s="165">
        <v>5.6670999999999996</v>
      </c>
      <c r="DB22" s="165">
        <v>-5.59</v>
      </c>
      <c r="DC22" s="164"/>
      <c r="DD22" s="165">
        <v>-18.298400000000001</v>
      </c>
      <c r="DE22" s="165">
        <v>-18.110199999999999</v>
      </c>
      <c r="DF22" s="165">
        <v>12.8324</v>
      </c>
      <c r="DG22" s="164"/>
      <c r="DH22" s="165">
        <v>-4.6113</v>
      </c>
      <c r="DI22" s="165">
        <v>-22.8</v>
      </c>
      <c r="DJ22" s="165">
        <v>-22.9</v>
      </c>
      <c r="DK22" s="165">
        <v>-3.4826999999999999</v>
      </c>
      <c r="DL22" s="165">
        <v>5.9901</v>
      </c>
      <c r="DM22" s="164"/>
      <c r="DN22" s="165">
        <v>15.7773</v>
      </c>
      <c r="DO22" s="165">
        <v>6.6</v>
      </c>
      <c r="DP22" s="165">
        <v>-5</v>
      </c>
      <c r="DQ22" s="165">
        <v>8.6489999999999991</v>
      </c>
      <c r="DR22" s="165">
        <v>-15.419600000000001</v>
      </c>
      <c r="DS22" s="165">
        <v>-12.05</v>
      </c>
      <c r="DT22" s="165">
        <v>-12.21</v>
      </c>
      <c r="DU22" s="165">
        <v>27.32</v>
      </c>
      <c r="DV22" s="165">
        <v>0.28000000000000003</v>
      </c>
      <c r="DW22" s="165">
        <v>-18.054500000000001</v>
      </c>
      <c r="DX22" s="165">
        <v>-9.0273000000000003</v>
      </c>
      <c r="DY22" s="165">
        <v>-19.137899999999998</v>
      </c>
      <c r="DZ22" s="165">
        <v>-18.427299999999999</v>
      </c>
      <c r="EA22" s="165">
        <v>13.040100000000001</v>
      </c>
      <c r="EB22" s="165">
        <v>-12.6784</v>
      </c>
      <c r="EC22" s="165">
        <v>-14.1419</v>
      </c>
      <c r="ED22" s="165">
        <v>-15.5299</v>
      </c>
      <c r="EE22" s="165">
        <v>-13.5768</v>
      </c>
      <c r="EF22" s="165">
        <v>-24.520700000000001</v>
      </c>
      <c r="EG22" s="165">
        <v>-6.9640000000000004</v>
      </c>
      <c r="EH22" s="165">
        <v>-81.024500000000003</v>
      </c>
      <c r="EI22" s="165">
        <v>-42.870800000000003</v>
      </c>
      <c r="EJ22" s="164"/>
      <c r="EK22" s="165">
        <v>-14.261100000000001</v>
      </c>
      <c r="EL22" s="165">
        <v>-14.8637</v>
      </c>
      <c r="EM22" s="165">
        <v>0</v>
      </c>
      <c r="EN22" s="165">
        <v>-14.848100000000001</v>
      </c>
      <c r="EO22" s="165">
        <v>-14.6572</v>
      </c>
      <c r="EP22" s="165">
        <v>19.984000000000002</v>
      </c>
      <c r="EQ22" s="165">
        <v>-13.928599999999999</v>
      </c>
      <c r="ER22" s="165">
        <v>-13.5388</v>
      </c>
      <c r="ES22" s="165">
        <v>-4.4862000000000002</v>
      </c>
      <c r="ET22" s="165">
        <v>0</v>
      </c>
      <c r="EU22" s="165">
        <v>-3.88</v>
      </c>
      <c r="EV22" s="165">
        <v>15.2</v>
      </c>
      <c r="EW22" s="165">
        <v>5.7679999999999998</v>
      </c>
      <c r="EX22" s="165">
        <v>-33.171700000000001</v>
      </c>
      <c r="EY22" s="165">
        <v>-9.6554000000000002</v>
      </c>
      <c r="EZ22" s="165">
        <v>-10.020899999999999</v>
      </c>
      <c r="FA22" s="165">
        <v>6.4505999999999997</v>
      </c>
      <c r="FB22" s="165">
        <v>1.2561</v>
      </c>
      <c r="FC22" s="165">
        <v>-4.8449</v>
      </c>
      <c r="FD22" s="165">
        <v>5.4961000000000002</v>
      </c>
      <c r="FE22" s="164"/>
      <c r="FF22" s="165">
        <v>5.2294</v>
      </c>
      <c r="FG22" s="165">
        <v>3.8494999999999999</v>
      </c>
      <c r="FH22" s="165">
        <v>4.0838000000000001</v>
      </c>
      <c r="FI22" s="165">
        <v>0</v>
      </c>
      <c r="FJ22" s="165">
        <v>0.33489999999999998</v>
      </c>
      <c r="FK22" s="165">
        <v>0</v>
      </c>
      <c r="FL22" s="165">
        <v>8.2053999999999991</v>
      </c>
      <c r="FM22" s="165">
        <v>7.1033999999999997</v>
      </c>
      <c r="FN22" s="165">
        <v>7.2842000000000002</v>
      </c>
      <c r="FO22" s="165">
        <v>26.1586</v>
      </c>
      <c r="FP22" s="165">
        <v>38.813699999999997</v>
      </c>
      <c r="FQ22" s="165">
        <v>28.395199999999999</v>
      </c>
      <c r="FR22" s="165">
        <v>-17.54</v>
      </c>
      <c r="FS22" s="165">
        <v>-0.1991</v>
      </c>
      <c r="FT22" s="165">
        <v>0.16039999999999999</v>
      </c>
      <c r="FU22" s="165">
        <v>0</v>
      </c>
      <c r="FV22" s="165">
        <v>-0.92</v>
      </c>
      <c r="FW22" s="165">
        <v>-29.596499999999999</v>
      </c>
      <c r="FX22" s="164"/>
      <c r="FY22" s="165">
        <v>7.55</v>
      </c>
      <c r="FZ22" s="165">
        <v>0.33600000000000002</v>
      </c>
      <c r="GA22" s="164"/>
      <c r="GB22" s="165">
        <v>25.48</v>
      </c>
      <c r="GC22" s="165">
        <v>-39.6449</v>
      </c>
      <c r="GD22" s="165">
        <v>-27.732099999999999</v>
      </c>
      <c r="GE22" s="165">
        <v>-0.38</v>
      </c>
      <c r="GF22" s="165">
        <v>10.9117</v>
      </c>
      <c r="GG22" s="164"/>
      <c r="GH22" s="165">
        <v>22.1814</v>
      </c>
      <c r="GI22" s="165">
        <v>-6.2365000000000004</v>
      </c>
      <c r="GJ22" s="165">
        <v>-6.6748000000000003</v>
      </c>
      <c r="GK22" s="165">
        <v>1.6252</v>
      </c>
      <c r="GL22" s="164"/>
      <c r="GM22" s="164"/>
      <c r="GN22" s="164"/>
      <c r="GO22" s="165">
        <v>-23.218499999999999</v>
      </c>
      <c r="GP22" s="165">
        <v>6.8071000000000002</v>
      </c>
      <c r="GQ22" s="165">
        <v>-23.854700000000001</v>
      </c>
      <c r="GR22" s="165">
        <v>3.8933</v>
      </c>
      <c r="GS22" s="165">
        <v>3.9643000000000002</v>
      </c>
      <c r="GT22" s="165">
        <v>146.8014</v>
      </c>
      <c r="GU22" s="165">
        <v>-10.5473</v>
      </c>
      <c r="GV22" s="165">
        <v>-8.3328000000000007</v>
      </c>
      <c r="GW22" s="165">
        <v>-8.0257000000000005</v>
      </c>
      <c r="GX22" s="165">
        <v>3.2324000000000002</v>
      </c>
      <c r="GY22" s="165">
        <v>6.2487000000000004</v>
      </c>
      <c r="GZ22" s="165">
        <v>6.266</v>
      </c>
      <c r="HA22" s="164"/>
      <c r="HB22" s="165">
        <v>-18.7517</v>
      </c>
      <c r="HC22" s="165">
        <v>-17.784500000000001</v>
      </c>
      <c r="HD22" s="165">
        <v>-6.29</v>
      </c>
      <c r="HE22" s="165">
        <v>7.5204000000000004</v>
      </c>
      <c r="HF22" s="165">
        <v>69.508799999999994</v>
      </c>
      <c r="HG22" s="165">
        <v>13.4939</v>
      </c>
      <c r="HH22" s="165">
        <v>58.237699999999997</v>
      </c>
      <c r="HI22" s="165">
        <v>-12.49</v>
      </c>
      <c r="HJ22" s="165">
        <v>39.999699999999997</v>
      </c>
      <c r="HK22" s="164"/>
      <c r="HL22" s="164"/>
      <c r="HM22" s="165">
        <v>-11.440899999999999</v>
      </c>
      <c r="HN22" s="165">
        <v>-14.281499999999999</v>
      </c>
      <c r="HO22" s="165">
        <v>24.497</v>
      </c>
      <c r="HP22" s="164"/>
      <c r="HQ22" s="164"/>
      <c r="HR22" s="164"/>
      <c r="HS22" s="165">
        <v>-14.2798</v>
      </c>
      <c r="HT22" s="165">
        <v>-14.285500000000001</v>
      </c>
      <c r="HU22" s="165">
        <v>13.93</v>
      </c>
      <c r="HV22" s="165">
        <v>14.01</v>
      </c>
      <c r="HW22" s="164"/>
      <c r="HX22" s="164"/>
      <c r="HY22" s="165">
        <v>0.2646</v>
      </c>
      <c r="HZ22" s="165">
        <v>-6</v>
      </c>
      <c r="IA22" s="165">
        <v>48.283900000000003</v>
      </c>
      <c r="IB22" s="165">
        <v>11.4229</v>
      </c>
      <c r="IC22" s="165">
        <v>11.067500000000001</v>
      </c>
      <c r="ID22" s="164"/>
      <c r="IE22" s="164"/>
      <c r="IF22" s="164"/>
      <c r="IG22" s="164"/>
      <c r="IH22" s="164"/>
      <c r="II22" s="164"/>
      <c r="IJ22" s="165">
        <v>-89.316699999999997</v>
      </c>
      <c r="IK22" s="165">
        <v>11.0345</v>
      </c>
      <c r="IL22" s="165">
        <v>-270.61579999999998</v>
      </c>
      <c r="IM22" s="165">
        <v>-24.1782</v>
      </c>
      <c r="IN22" s="165">
        <v>-25.773499999999999</v>
      </c>
      <c r="IO22" s="165">
        <v>85.267099999999999</v>
      </c>
      <c r="IP22" s="165">
        <v>83.652799999999999</v>
      </c>
      <c r="IQ22" s="165">
        <v>129.065</v>
      </c>
      <c r="IR22" s="165">
        <v>84.088399999999993</v>
      </c>
      <c r="IS22" s="165">
        <v>12.9916</v>
      </c>
      <c r="IT22" s="165">
        <v>10.0044</v>
      </c>
      <c r="IU22" s="165">
        <v>7.5735000000000001</v>
      </c>
      <c r="IV22" s="165">
        <v>-18.868400000000001</v>
      </c>
      <c r="IW22" s="165">
        <v>166.0351</v>
      </c>
      <c r="IX22" s="165">
        <v>-197.62469999999999</v>
      </c>
      <c r="IY22" s="165">
        <v>-34.412599999999998</v>
      </c>
      <c r="IZ22" s="165">
        <v>39.474400000000003</v>
      </c>
      <c r="JA22" s="165">
        <v>0.30640000000000001</v>
      </c>
      <c r="JB22" s="165">
        <v>1.675</v>
      </c>
      <c r="JC22" s="165">
        <v>-3.2</v>
      </c>
      <c r="JD22" s="165">
        <v>-0.91900000000000004</v>
      </c>
      <c r="JE22" s="165">
        <v>-0.92700000000000005</v>
      </c>
      <c r="JF22" s="165">
        <v>-1.84</v>
      </c>
      <c r="JG22" s="165">
        <v>3.68</v>
      </c>
      <c r="JH22" s="165">
        <v>-2.7458</v>
      </c>
      <c r="JI22" s="165">
        <v>-9.6971000000000007</v>
      </c>
      <c r="JJ22" s="165">
        <v>4.2801999999999998</v>
      </c>
      <c r="JK22" s="165">
        <v>-3.6606000000000001</v>
      </c>
      <c r="JL22" s="164"/>
      <c r="JM22" s="165">
        <v>-0.251</v>
      </c>
      <c r="JN22" s="165">
        <v>0.28599999999999998</v>
      </c>
      <c r="JO22" s="164"/>
      <c r="JP22" s="164"/>
      <c r="JQ22" s="165">
        <v>3.3565999999999998</v>
      </c>
      <c r="JR22" s="165">
        <v>3.0802999999999998</v>
      </c>
      <c r="JS22" s="165">
        <v>3.0491999999999999</v>
      </c>
      <c r="JT22" s="164"/>
      <c r="JU22" s="164"/>
      <c r="JV22" s="165">
        <v>6.2685000000000004</v>
      </c>
      <c r="JW22" s="164"/>
      <c r="JX22" s="164"/>
      <c r="JY22" s="164"/>
      <c r="JZ22" s="165">
        <v>-17.914200000000001</v>
      </c>
      <c r="KA22" s="165">
        <v>-23.405799999999999</v>
      </c>
      <c r="KB22" s="165">
        <v>4.8714000000000004</v>
      </c>
      <c r="KC22" s="165">
        <v>13.828900000000001</v>
      </c>
      <c r="KD22" s="165">
        <v>-20.014099999999999</v>
      </c>
      <c r="KE22" s="165">
        <v>5.3407</v>
      </c>
      <c r="KF22" s="164"/>
      <c r="KG22" s="164"/>
      <c r="KH22" s="165">
        <v>59.632300000000001</v>
      </c>
      <c r="KI22" s="165">
        <v>-137.92080000000001</v>
      </c>
    </row>
    <row r="23" spans="1:295" ht="18" customHeight="1" x14ac:dyDescent="0.3">
      <c r="A23" s="160" t="s">
        <v>74</v>
      </c>
      <c r="B23" s="160" t="s">
        <v>846</v>
      </c>
      <c r="C23" s="164"/>
      <c r="D23" s="165">
        <v>1.2202999999999999</v>
      </c>
      <c r="E23" s="165">
        <v>-5.9398999999999997</v>
      </c>
      <c r="F23" s="165">
        <v>3.5423</v>
      </c>
      <c r="G23" s="165">
        <v>10.661099999999999</v>
      </c>
      <c r="H23" s="164"/>
      <c r="I23" s="165">
        <v>14.243600000000001</v>
      </c>
      <c r="J23" s="164"/>
      <c r="K23" s="165">
        <v>14.4872</v>
      </c>
      <c r="L23" s="165">
        <v>6.1307999999999998</v>
      </c>
      <c r="M23" s="165">
        <v>7.4664000000000001</v>
      </c>
      <c r="N23" s="164"/>
      <c r="O23" s="164"/>
      <c r="P23" s="164"/>
      <c r="Q23" s="164"/>
      <c r="R23" s="164"/>
      <c r="S23" s="165">
        <v>3.0484</v>
      </c>
      <c r="T23" s="165">
        <v>-11.0162</v>
      </c>
      <c r="U23" s="165">
        <v>5.2388000000000003</v>
      </c>
      <c r="V23" s="165">
        <v>5.1620999999999997</v>
      </c>
      <c r="W23" s="165">
        <v>9.1340000000000003</v>
      </c>
      <c r="X23" s="165">
        <v>3.8275000000000001</v>
      </c>
      <c r="Y23" s="165">
        <v>1.8842000000000001</v>
      </c>
      <c r="Z23" s="165">
        <v>2.3591000000000002</v>
      </c>
      <c r="AA23" s="164"/>
      <c r="AB23" s="165">
        <v>-1.0659000000000001</v>
      </c>
      <c r="AC23" s="165">
        <v>-0.70199999999999996</v>
      </c>
      <c r="AD23" s="165">
        <v>-0.68700000000000006</v>
      </c>
      <c r="AE23" s="165">
        <v>3.4260000000000002</v>
      </c>
      <c r="AF23" s="164"/>
      <c r="AG23" s="164"/>
      <c r="AH23" s="165">
        <v>0.47899999999999998</v>
      </c>
      <c r="AI23" s="165">
        <v>0.23200000000000001</v>
      </c>
      <c r="AJ23" s="164"/>
      <c r="AK23" s="165">
        <v>-12.17</v>
      </c>
      <c r="AL23" s="164"/>
      <c r="AM23" s="165">
        <v>-13.58</v>
      </c>
      <c r="AN23" s="165">
        <v>-13.68</v>
      </c>
      <c r="AO23" s="165">
        <v>2.6065999999999998</v>
      </c>
      <c r="AP23" s="165">
        <v>3.2502</v>
      </c>
      <c r="AQ23" s="165">
        <v>19.162199999999999</v>
      </c>
      <c r="AR23" s="165">
        <v>21.349599999999999</v>
      </c>
      <c r="AS23" s="165">
        <v>-15.868399999999999</v>
      </c>
      <c r="AT23" s="165">
        <v>-13.690099999999999</v>
      </c>
      <c r="AU23" s="165">
        <v>-13.921200000000001</v>
      </c>
      <c r="AV23" s="165">
        <v>14.490399999999999</v>
      </c>
      <c r="AW23" s="165">
        <v>14.101800000000001</v>
      </c>
      <c r="AX23" s="165">
        <v>-17.1464</v>
      </c>
      <c r="AY23" s="165">
        <v>-16.389399999999998</v>
      </c>
      <c r="AZ23" s="165">
        <v>26.860800000000001</v>
      </c>
      <c r="BA23" s="165">
        <v>29.043700000000001</v>
      </c>
      <c r="BB23" s="165">
        <v>2.0087000000000002</v>
      </c>
      <c r="BC23" s="165">
        <v>18.922899999999998</v>
      </c>
      <c r="BD23" s="165">
        <v>-6</v>
      </c>
      <c r="BE23" s="165">
        <v>-6</v>
      </c>
      <c r="BF23" s="165">
        <v>-20.4178</v>
      </c>
      <c r="BG23" s="165">
        <v>-20.386299999999999</v>
      </c>
      <c r="BH23" s="165">
        <v>-1.9339999999999999</v>
      </c>
      <c r="BI23" s="164"/>
      <c r="BJ23" s="165">
        <v>-8.6129999999999995</v>
      </c>
      <c r="BK23" s="165">
        <v>1.9319</v>
      </c>
      <c r="BL23" s="164"/>
      <c r="BM23" s="165">
        <v>1.7804</v>
      </c>
      <c r="BN23" s="165">
        <v>-132.99959999999999</v>
      </c>
      <c r="BO23" s="165">
        <v>68.1173</v>
      </c>
      <c r="BP23" s="165">
        <v>68.1173</v>
      </c>
      <c r="BQ23" s="165">
        <v>-27.2441</v>
      </c>
      <c r="BR23" s="165">
        <v>-154.73230000000001</v>
      </c>
      <c r="BS23" s="164"/>
      <c r="BT23" s="164"/>
      <c r="BU23" s="164"/>
      <c r="BV23" s="165">
        <v>15.7677</v>
      </c>
      <c r="BW23" s="165">
        <v>9.83</v>
      </c>
      <c r="BX23" s="165">
        <v>6.67</v>
      </c>
      <c r="BY23" s="165">
        <v>-9.32</v>
      </c>
      <c r="BZ23" s="165">
        <v>3.15</v>
      </c>
      <c r="CA23" s="165">
        <v>-11.248200000000001</v>
      </c>
      <c r="CB23" s="165">
        <v>-12.0519</v>
      </c>
      <c r="CC23" s="165">
        <v>14.275499999999999</v>
      </c>
      <c r="CD23" s="165">
        <v>12.447100000000001</v>
      </c>
      <c r="CE23" s="165">
        <v>17.113499999999998</v>
      </c>
      <c r="CF23" s="165">
        <v>-21.187200000000001</v>
      </c>
      <c r="CG23" s="165">
        <v>-21.121200000000002</v>
      </c>
      <c r="CH23" s="165">
        <v>-8.3423999999999996</v>
      </c>
      <c r="CI23" s="165">
        <v>13.6419</v>
      </c>
      <c r="CJ23" s="164"/>
      <c r="CK23" s="164"/>
      <c r="CL23" s="164"/>
      <c r="CM23" s="165">
        <v>-22</v>
      </c>
      <c r="CN23" s="165">
        <v>-3.13</v>
      </c>
      <c r="CO23" s="165">
        <v>21.6677</v>
      </c>
      <c r="CP23" s="165">
        <v>21.8415</v>
      </c>
      <c r="CQ23" s="165">
        <v>20.661799999999999</v>
      </c>
      <c r="CR23" s="165">
        <v>60.414900000000003</v>
      </c>
      <c r="CS23" s="165">
        <v>60.692100000000003</v>
      </c>
      <c r="CT23" s="165">
        <v>-19.224699999999999</v>
      </c>
      <c r="CU23" s="165">
        <v>-49.200699999999998</v>
      </c>
      <c r="CV23" s="165">
        <v>-17.4573</v>
      </c>
      <c r="CW23" s="165">
        <v>2.7143000000000002</v>
      </c>
      <c r="CX23" s="165">
        <v>29.51</v>
      </c>
      <c r="CY23" s="165">
        <v>11.48</v>
      </c>
      <c r="CZ23" s="165">
        <v>8.2860999999999994</v>
      </c>
      <c r="DA23" s="165">
        <v>7.2295999999999996</v>
      </c>
      <c r="DB23" s="165">
        <v>-6.26</v>
      </c>
      <c r="DC23" s="164"/>
      <c r="DD23" s="165">
        <v>-15.670999999999999</v>
      </c>
      <c r="DE23" s="165">
        <v>-15.2242</v>
      </c>
      <c r="DF23" s="165">
        <v>11.551500000000001</v>
      </c>
      <c r="DG23" s="164"/>
      <c r="DH23" s="165">
        <v>-5.3121999999999998</v>
      </c>
      <c r="DI23" s="165">
        <v>-29.1</v>
      </c>
      <c r="DJ23" s="165">
        <v>-30.2</v>
      </c>
      <c r="DK23" s="165">
        <v>-2.8589000000000002</v>
      </c>
      <c r="DL23" s="165">
        <v>8.9822000000000006</v>
      </c>
      <c r="DM23" s="164"/>
      <c r="DN23" s="165">
        <v>19.859300000000001</v>
      </c>
      <c r="DO23" s="165">
        <v>9.8000000000000007</v>
      </c>
      <c r="DP23" s="165">
        <v>-4.8600000000000003</v>
      </c>
      <c r="DQ23" s="165">
        <v>9.4550000000000001</v>
      </c>
      <c r="DR23" s="165">
        <v>-13.134499999999999</v>
      </c>
      <c r="DS23" s="165">
        <v>-12.18</v>
      </c>
      <c r="DT23" s="165">
        <v>-12.18</v>
      </c>
      <c r="DU23" s="165">
        <v>29.38</v>
      </c>
      <c r="DV23" s="165">
        <v>3.29</v>
      </c>
      <c r="DW23" s="165">
        <v>-15.7455</v>
      </c>
      <c r="DX23" s="165">
        <v>-7.8909000000000002</v>
      </c>
      <c r="DY23" s="165">
        <v>-20.730399999999999</v>
      </c>
      <c r="DZ23" s="165">
        <v>-20.318200000000001</v>
      </c>
      <c r="EA23" s="165">
        <v>22.662400000000002</v>
      </c>
      <c r="EB23" s="165">
        <v>-2.3523000000000001</v>
      </c>
      <c r="EC23" s="165">
        <v>-7.4599000000000002</v>
      </c>
      <c r="ED23" s="165">
        <v>-7.3006000000000002</v>
      </c>
      <c r="EE23" s="165">
        <v>-23.747599999999998</v>
      </c>
      <c r="EF23" s="165">
        <v>-30.310600000000001</v>
      </c>
      <c r="EG23" s="165">
        <v>-7.5279999999999996</v>
      </c>
      <c r="EH23" s="165">
        <v>-62.619399999999999</v>
      </c>
      <c r="EI23" s="165">
        <v>-70.792500000000004</v>
      </c>
      <c r="EJ23" s="164"/>
      <c r="EK23" s="165">
        <v>-17.027799999999999</v>
      </c>
      <c r="EL23" s="165">
        <v>-16.032800000000002</v>
      </c>
      <c r="EM23" s="164"/>
      <c r="EN23" s="165">
        <v>-6.9074999999999998</v>
      </c>
      <c r="EO23" s="165">
        <v>-6.6567999999999996</v>
      </c>
      <c r="EP23" s="165">
        <v>-9.7319999999999993</v>
      </c>
      <c r="EQ23" s="165">
        <v>-12.926600000000001</v>
      </c>
      <c r="ER23" s="165">
        <v>-12.4909</v>
      </c>
      <c r="ES23" s="165">
        <v>3.0916999999999999</v>
      </c>
      <c r="ET23" s="165">
        <v>0</v>
      </c>
      <c r="EU23" s="165">
        <v>-3.17</v>
      </c>
      <c r="EV23" s="165">
        <v>0</v>
      </c>
      <c r="EW23" s="165">
        <v>6.5159000000000002</v>
      </c>
      <c r="EX23" s="165">
        <v>-18.123200000000001</v>
      </c>
      <c r="EY23" s="165">
        <v>-10.966900000000001</v>
      </c>
      <c r="EZ23" s="165">
        <v>-11.1014</v>
      </c>
      <c r="FA23" s="165">
        <v>7.8722000000000003</v>
      </c>
      <c r="FB23" s="165">
        <v>11.077400000000001</v>
      </c>
      <c r="FC23" s="165">
        <v>-7.6402999999999999</v>
      </c>
      <c r="FD23" s="165">
        <v>5.7621000000000002</v>
      </c>
      <c r="FE23" s="164"/>
      <c r="FF23" s="165">
        <v>5.4705000000000004</v>
      </c>
      <c r="FG23" s="165">
        <v>0</v>
      </c>
      <c r="FH23" s="165">
        <v>0</v>
      </c>
      <c r="FI23" s="165">
        <v>0</v>
      </c>
      <c r="FJ23" s="165">
        <v>3.5165999999999999</v>
      </c>
      <c r="FK23" s="165">
        <v>3.0142000000000002</v>
      </c>
      <c r="FL23" s="165">
        <v>3.5165999999999999</v>
      </c>
      <c r="FM23" s="165">
        <v>10.939299999999999</v>
      </c>
      <c r="FN23" s="165">
        <v>10.782299999999999</v>
      </c>
      <c r="FO23" s="165">
        <v>21.482299999999999</v>
      </c>
      <c r="FP23" s="165">
        <v>34.520099999999999</v>
      </c>
      <c r="FQ23" s="165">
        <v>28.6296</v>
      </c>
      <c r="FR23" s="165">
        <v>-17.899999999999999</v>
      </c>
      <c r="FS23" s="165">
        <v>0.51319999999999999</v>
      </c>
      <c r="FT23" s="165">
        <v>0.16500000000000001</v>
      </c>
      <c r="FU23" s="165">
        <v>-0.66</v>
      </c>
      <c r="FV23" s="165">
        <v>1.23</v>
      </c>
      <c r="FW23" s="165">
        <v>-29.089700000000001</v>
      </c>
      <c r="FX23" s="164"/>
      <c r="FY23" s="165">
        <v>7.65</v>
      </c>
      <c r="FZ23" s="165">
        <v>0.46300000000000002</v>
      </c>
      <c r="GA23" s="164"/>
      <c r="GB23" s="165">
        <v>26.02</v>
      </c>
      <c r="GC23" s="165">
        <v>-37.787700000000001</v>
      </c>
      <c r="GD23" s="165">
        <v>-27.1921</v>
      </c>
      <c r="GE23" s="165">
        <v>-0.64</v>
      </c>
      <c r="GF23" s="165">
        <v>11.7034</v>
      </c>
      <c r="GG23" s="164"/>
      <c r="GH23" s="165">
        <v>22.404199999999999</v>
      </c>
      <c r="GI23" s="165">
        <v>-6.4393000000000002</v>
      </c>
      <c r="GJ23" s="165">
        <v>-6.8960999999999997</v>
      </c>
      <c r="GK23" s="165">
        <v>1.7736000000000001</v>
      </c>
      <c r="GL23" s="164"/>
      <c r="GM23" s="164"/>
      <c r="GN23" s="165">
        <v>-8.1477000000000004</v>
      </c>
      <c r="GO23" s="165">
        <v>-26.917200000000001</v>
      </c>
      <c r="GP23" s="165">
        <v>6.1717000000000004</v>
      </c>
      <c r="GQ23" s="165">
        <v>-22.974</v>
      </c>
      <c r="GR23" s="165">
        <v>5.0134999999999996</v>
      </c>
      <c r="GS23" s="165">
        <v>5.4059999999999997</v>
      </c>
      <c r="GT23" s="165">
        <v>154.3845</v>
      </c>
      <c r="GU23" s="165">
        <v>-9.3501999999999992</v>
      </c>
      <c r="GV23" s="165">
        <v>-8.2367000000000008</v>
      </c>
      <c r="GW23" s="165">
        <v>-8.7722999999999995</v>
      </c>
      <c r="GX23" s="165">
        <v>2.4239000000000002</v>
      </c>
      <c r="GY23" s="165">
        <v>6.5709</v>
      </c>
      <c r="GZ23" s="165">
        <v>6.5744999999999996</v>
      </c>
      <c r="HA23" s="165">
        <v>2</v>
      </c>
      <c r="HB23" s="165">
        <v>-26.3325</v>
      </c>
      <c r="HC23" s="165">
        <v>-25.430399999999999</v>
      </c>
      <c r="HD23" s="165">
        <v>-12.99</v>
      </c>
      <c r="HE23" s="165">
        <v>10.8963</v>
      </c>
      <c r="HF23" s="165">
        <v>60.759099999999997</v>
      </c>
      <c r="HG23" s="165">
        <v>0</v>
      </c>
      <c r="HH23" s="165">
        <v>37.455399999999997</v>
      </c>
      <c r="HI23" s="165">
        <v>-24.255400000000002</v>
      </c>
      <c r="HJ23" s="165">
        <v>29.2362</v>
      </c>
      <c r="HK23" s="164"/>
      <c r="HL23" s="165">
        <v>0</v>
      </c>
      <c r="HM23" s="165">
        <v>0</v>
      </c>
      <c r="HN23" s="165">
        <v>-12.614000000000001</v>
      </c>
      <c r="HO23" s="164"/>
      <c r="HP23" s="165">
        <v>11.383800000000001</v>
      </c>
      <c r="HQ23" s="164"/>
      <c r="HR23" s="164"/>
      <c r="HS23" s="165">
        <v>-20.256399999999999</v>
      </c>
      <c r="HT23" s="165">
        <v>-20.401900000000001</v>
      </c>
      <c r="HU23" s="165">
        <v>29.98</v>
      </c>
      <c r="HV23" s="165">
        <v>29.74</v>
      </c>
      <c r="HW23" s="164"/>
      <c r="HX23" s="164"/>
      <c r="HY23" s="165">
        <v>0.21149999999999999</v>
      </c>
      <c r="HZ23" s="165">
        <v>1.76</v>
      </c>
      <c r="IA23" s="165">
        <v>45.277500000000003</v>
      </c>
      <c r="IB23" s="165">
        <v>9.3748000000000005</v>
      </c>
      <c r="IC23" s="165">
        <v>9.4222999999999999</v>
      </c>
      <c r="ID23" s="164"/>
      <c r="IE23" s="164"/>
      <c r="IF23" s="164"/>
      <c r="IG23" s="164"/>
      <c r="IH23" s="164"/>
      <c r="II23" s="165">
        <v>-18.591699999999999</v>
      </c>
      <c r="IJ23" s="165">
        <v>-116.313</v>
      </c>
      <c r="IK23" s="165">
        <v>21.053000000000001</v>
      </c>
      <c r="IL23" s="165">
        <v>-265.99619999999999</v>
      </c>
      <c r="IM23" s="165">
        <v>-29.121600000000001</v>
      </c>
      <c r="IN23" s="165">
        <v>-27.921800000000001</v>
      </c>
      <c r="IO23" s="165">
        <v>72.242500000000007</v>
      </c>
      <c r="IP23" s="165">
        <v>102.1561</v>
      </c>
      <c r="IQ23" s="165">
        <v>113.85</v>
      </c>
      <c r="IR23" s="165">
        <v>76.6785</v>
      </c>
      <c r="IS23" s="165">
        <v>-7.1196000000000002</v>
      </c>
      <c r="IT23" s="165">
        <v>5.3720999999999997</v>
      </c>
      <c r="IU23" s="165">
        <v>1.6902999999999999</v>
      </c>
      <c r="IV23" s="165">
        <v>-0.54890000000000005</v>
      </c>
      <c r="IW23" s="165">
        <v>132.1</v>
      </c>
      <c r="IX23" s="165">
        <v>-198.9102</v>
      </c>
      <c r="IY23" s="165">
        <v>-69.252499999999998</v>
      </c>
      <c r="IZ23" s="165">
        <v>69.593199999999996</v>
      </c>
      <c r="JA23" s="165">
        <v>-1.4759</v>
      </c>
      <c r="JB23" s="165">
        <v>2.0059999999999998</v>
      </c>
      <c r="JC23" s="165">
        <v>-3.84</v>
      </c>
      <c r="JD23" s="165">
        <v>-0.90200000000000002</v>
      </c>
      <c r="JE23" s="165">
        <v>-0.90600000000000003</v>
      </c>
      <c r="JF23" s="165">
        <v>-1.1200000000000001</v>
      </c>
      <c r="JG23" s="165">
        <v>3.6</v>
      </c>
      <c r="JH23" s="165">
        <v>-3.0680000000000001</v>
      </c>
      <c r="JI23" s="165">
        <v>-9.8436000000000003</v>
      </c>
      <c r="JJ23" s="165">
        <v>0.84989999999999999</v>
      </c>
      <c r="JK23" s="165">
        <v>-3.1907000000000001</v>
      </c>
      <c r="JL23" s="164"/>
      <c r="JM23" s="165">
        <v>9.5399999999999991</v>
      </c>
      <c r="JN23" s="165">
        <v>9.9619999999999997</v>
      </c>
      <c r="JO23" s="164"/>
      <c r="JP23" s="164"/>
      <c r="JQ23" s="165">
        <v>3.5872000000000002</v>
      </c>
      <c r="JR23" s="165">
        <v>4.2746000000000004</v>
      </c>
      <c r="JS23" s="165">
        <v>3.4447000000000001</v>
      </c>
      <c r="JT23" s="164"/>
      <c r="JU23" s="164"/>
      <c r="JV23" s="165">
        <v>6.2535999999999996</v>
      </c>
      <c r="JW23" s="164"/>
      <c r="JX23" s="164"/>
      <c r="JY23" s="165">
        <v>4.1109999999999998</v>
      </c>
      <c r="JZ23" s="165">
        <v>-18.344799999999999</v>
      </c>
      <c r="KA23" s="165">
        <v>-24.611999999999998</v>
      </c>
      <c r="KB23" s="165">
        <v>7.4767000000000001</v>
      </c>
      <c r="KC23" s="165">
        <v>14.250299999999999</v>
      </c>
      <c r="KD23" s="165">
        <v>-22.1401</v>
      </c>
      <c r="KE23" s="165">
        <v>6.6654</v>
      </c>
      <c r="KF23" s="164"/>
      <c r="KG23" s="164"/>
      <c r="KH23" s="165">
        <v>39.641800000000003</v>
      </c>
      <c r="KI23" s="165">
        <v>-112.27209999999999</v>
      </c>
    </row>
    <row r="24" spans="1:295" ht="18" customHeight="1" x14ac:dyDescent="0.3">
      <c r="A24" s="160" t="s">
        <v>74</v>
      </c>
      <c r="B24" s="160" t="s">
        <v>847</v>
      </c>
      <c r="C24" s="167"/>
      <c r="D24" s="168">
        <v>1.5518000000000001</v>
      </c>
      <c r="E24" s="168">
        <v>-6.4535999999999998</v>
      </c>
      <c r="F24" s="168">
        <v>0.5333</v>
      </c>
      <c r="G24" s="168">
        <v>10.2364</v>
      </c>
      <c r="H24" s="167"/>
      <c r="I24" s="168">
        <v>15.422000000000001</v>
      </c>
      <c r="J24" s="167"/>
      <c r="K24" s="168">
        <v>16.4831</v>
      </c>
      <c r="L24" s="168">
        <v>7.0948000000000002</v>
      </c>
      <c r="M24" s="168">
        <v>8.2942</v>
      </c>
      <c r="N24" s="167"/>
      <c r="O24" s="167"/>
      <c r="P24" s="167"/>
      <c r="Q24" s="167"/>
      <c r="R24" s="167"/>
      <c r="S24" s="168">
        <v>3.8656999999999999</v>
      </c>
      <c r="T24" s="168">
        <v>-19.893799999999999</v>
      </c>
      <c r="U24" s="168">
        <v>5.8013000000000003</v>
      </c>
      <c r="V24" s="168">
        <v>5.8461999999999996</v>
      </c>
      <c r="W24" s="168">
        <v>10.291</v>
      </c>
      <c r="X24" s="168">
        <v>3.9781</v>
      </c>
      <c r="Y24" s="168">
        <v>1.8418000000000001</v>
      </c>
      <c r="Z24" s="168">
        <v>2.3008999999999999</v>
      </c>
      <c r="AA24" s="167"/>
      <c r="AB24" s="168">
        <v>-1.2236</v>
      </c>
      <c r="AC24" s="168">
        <v>-0.52100000000000002</v>
      </c>
      <c r="AD24" s="168">
        <v>-0.51100000000000001</v>
      </c>
      <c r="AE24" s="168">
        <v>3.4449999999999998</v>
      </c>
      <c r="AF24" s="167"/>
      <c r="AG24" s="167"/>
      <c r="AH24" s="168">
        <v>0.53900000000000003</v>
      </c>
      <c r="AI24" s="168">
        <v>0.23499999999999999</v>
      </c>
      <c r="AJ24" s="167"/>
      <c r="AK24" s="168">
        <v>-10.96</v>
      </c>
      <c r="AL24" s="167"/>
      <c r="AM24" s="168">
        <v>-13.86</v>
      </c>
      <c r="AN24" s="168">
        <v>-13.99</v>
      </c>
      <c r="AO24" s="168">
        <v>4.3959999999999999</v>
      </c>
      <c r="AP24" s="168">
        <v>3.5192000000000001</v>
      </c>
      <c r="AQ24" s="168">
        <v>25.658899999999999</v>
      </c>
      <c r="AR24" s="168">
        <v>27.706299999999999</v>
      </c>
      <c r="AS24" s="168">
        <v>-10.5604</v>
      </c>
      <c r="AT24" s="168">
        <v>-7.7571000000000003</v>
      </c>
      <c r="AU24" s="168">
        <v>-8.2102000000000004</v>
      </c>
      <c r="AV24" s="168">
        <v>5.6862000000000004</v>
      </c>
      <c r="AW24" s="168">
        <v>10.344799999999999</v>
      </c>
      <c r="AX24" s="168">
        <v>-14.2111</v>
      </c>
      <c r="AY24" s="168">
        <v>-12.342499999999999</v>
      </c>
      <c r="AZ24" s="168">
        <v>30.837700000000002</v>
      </c>
      <c r="BA24" s="168">
        <v>33.264899999999997</v>
      </c>
      <c r="BB24" s="168">
        <v>-26.570599999999999</v>
      </c>
      <c r="BC24" s="168">
        <v>17.998100000000001</v>
      </c>
      <c r="BD24" s="168">
        <v>-5.6</v>
      </c>
      <c r="BE24" s="168">
        <v>-5.6</v>
      </c>
      <c r="BF24" s="168">
        <v>-26.9481</v>
      </c>
      <c r="BG24" s="168">
        <v>-26.143899999999999</v>
      </c>
      <c r="BH24" s="168">
        <v>-1.9843</v>
      </c>
      <c r="BI24" s="167"/>
      <c r="BJ24" s="168">
        <v>-2.7</v>
      </c>
      <c r="BK24" s="168">
        <v>3.2829000000000002</v>
      </c>
      <c r="BL24" s="168">
        <v>3.2458999999999998</v>
      </c>
      <c r="BM24" s="168">
        <v>2.2031999999999998</v>
      </c>
      <c r="BN24" s="168">
        <v>-94.882000000000005</v>
      </c>
      <c r="BO24" s="168">
        <v>0</v>
      </c>
      <c r="BP24" s="168">
        <v>90.792500000000004</v>
      </c>
      <c r="BQ24" s="168">
        <v>-35.9983</v>
      </c>
      <c r="BR24" s="168">
        <v>-143.4297</v>
      </c>
      <c r="BS24" s="167"/>
      <c r="BT24" s="167"/>
      <c r="BU24" s="167"/>
      <c r="BV24" s="168">
        <v>19.3005</v>
      </c>
      <c r="BW24" s="168">
        <v>10.82</v>
      </c>
      <c r="BX24" s="168">
        <v>7.82</v>
      </c>
      <c r="BY24" s="168">
        <v>-6.99</v>
      </c>
      <c r="BZ24" s="168">
        <v>5.97</v>
      </c>
      <c r="CA24" s="168">
        <v>-10.712400000000001</v>
      </c>
      <c r="CB24" s="168">
        <v>-10.712400000000001</v>
      </c>
      <c r="CC24" s="168">
        <v>19.963699999999999</v>
      </c>
      <c r="CD24" s="168">
        <v>17.761299999999999</v>
      </c>
      <c r="CE24" s="168">
        <v>13.6288</v>
      </c>
      <c r="CF24" s="168">
        <v>-23.7973</v>
      </c>
      <c r="CG24" s="168">
        <v>-23.476099999999999</v>
      </c>
      <c r="CH24" s="168">
        <v>-2.9117999999999999</v>
      </c>
      <c r="CI24" s="168">
        <v>6.5911</v>
      </c>
      <c r="CJ24" s="167"/>
      <c r="CK24" s="167"/>
      <c r="CL24" s="167"/>
      <c r="CM24" s="168">
        <v>-9.1</v>
      </c>
      <c r="CN24" s="168">
        <v>-3.63</v>
      </c>
      <c r="CO24" s="168">
        <v>22.435500000000001</v>
      </c>
      <c r="CP24" s="168">
        <v>21.943999999999999</v>
      </c>
      <c r="CQ24" s="168">
        <v>21.691400000000002</v>
      </c>
      <c r="CR24" s="168">
        <v>41.031100000000002</v>
      </c>
      <c r="CS24" s="168">
        <v>41.37</v>
      </c>
      <c r="CT24" s="168">
        <v>-22.829599999999999</v>
      </c>
      <c r="CU24" s="168">
        <v>-28.0184</v>
      </c>
      <c r="CV24" s="168">
        <v>-20.287600000000001</v>
      </c>
      <c r="CW24" s="168">
        <v>3.2187000000000001</v>
      </c>
      <c r="CX24" s="168">
        <v>28.32</v>
      </c>
      <c r="CY24" s="168">
        <v>11.2</v>
      </c>
      <c r="CZ24" s="168">
        <v>10.317399999999999</v>
      </c>
      <c r="DA24" s="168">
        <v>9.2804000000000002</v>
      </c>
      <c r="DB24" s="168">
        <v>-7.13</v>
      </c>
      <c r="DC24" s="167"/>
      <c r="DD24" s="168">
        <v>-7.7773000000000003</v>
      </c>
      <c r="DE24" s="168">
        <v>-7.8463000000000003</v>
      </c>
      <c r="DF24" s="168">
        <v>11.8926</v>
      </c>
      <c r="DG24" s="167"/>
      <c r="DH24" s="168">
        <v>-6.2114000000000003</v>
      </c>
      <c r="DI24" s="168">
        <v>-29.7</v>
      </c>
      <c r="DJ24" s="168">
        <v>-29.3</v>
      </c>
      <c r="DK24" s="168">
        <v>-0.44309999999999999</v>
      </c>
      <c r="DL24" s="168">
        <v>11.039300000000001</v>
      </c>
      <c r="DM24" s="167"/>
      <c r="DN24" s="168">
        <v>23.0136</v>
      </c>
      <c r="DO24" s="168">
        <v>11.98</v>
      </c>
      <c r="DP24" s="168">
        <v>-4.42</v>
      </c>
      <c r="DQ24" s="168">
        <v>11.563000000000001</v>
      </c>
      <c r="DR24" s="168">
        <v>-12.3407</v>
      </c>
      <c r="DS24" s="168">
        <v>-6.92</v>
      </c>
      <c r="DT24" s="168">
        <v>-7.12</v>
      </c>
      <c r="DU24" s="168">
        <v>23.37</v>
      </c>
      <c r="DV24" s="168">
        <v>6.75</v>
      </c>
      <c r="DW24" s="168">
        <v>-14.4</v>
      </c>
      <c r="DX24" s="168">
        <v>-7.2636000000000003</v>
      </c>
      <c r="DY24" s="168">
        <v>-22.527799999999999</v>
      </c>
      <c r="DZ24" s="168">
        <v>-21.927299999999999</v>
      </c>
      <c r="EA24" s="168">
        <v>27.322800000000001</v>
      </c>
      <c r="EB24" s="168">
        <v>0.47539999999999999</v>
      </c>
      <c r="EC24" s="168">
        <v>-4.4419000000000004</v>
      </c>
      <c r="ED24" s="168">
        <v>-4.3569000000000004</v>
      </c>
      <c r="EE24" s="168">
        <v>-23.241099999999999</v>
      </c>
      <c r="EF24" s="168">
        <v>-30.519200000000001</v>
      </c>
      <c r="EG24" s="168">
        <v>-7.8559999999999999</v>
      </c>
      <c r="EH24" s="168">
        <v>-51.8247</v>
      </c>
      <c r="EI24" s="168">
        <v>-60.902799999999999</v>
      </c>
      <c r="EJ24" s="167"/>
      <c r="EK24" s="168">
        <v>-18.455300000000001</v>
      </c>
      <c r="EL24" s="168">
        <v>-17.152799999999999</v>
      </c>
      <c r="EM24" s="168">
        <v>0</v>
      </c>
      <c r="EN24" s="168">
        <v>-7.3464</v>
      </c>
      <c r="EO24" s="168">
        <v>-7.2965</v>
      </c>
      <c r="EP24" s="168">
        <v>-16.388000000000002</v>
      </c>
      <c r="EQ24" s="168">
        <v>-13.3596</v>
      </c>
      <c r="ER24" s="168">
        <v>-12.788600000000001</v>
      </c>
      <c r="ES24" s="168">
        <v>4.6642000000000001</v>
      </c>
      <c r="ET24" s="168">
        <v>6.78</v>
      </c>
      <c r="EU24" s="168">
        <v>-3.83</v>
      </c>
      <c r="EV24" s="168">
        <v>0</v>
      </c>
      <c r="EW24" s="168">
        <v>6.6365999999999996</v>
      </c>
      <c r="EX24" s="168">
        <v>-19.6584</v>
      </c>
      <c r="EY24" s="168">
        <v>-10.437900000000001</v>
      </c>
      <c r="EZ24" s="168">
        <v>-10.6341</v>
      </c>
      <c r="FA24" s="168">
        <v>8.6064000000000007</v>
      </c>
      <c r="FB24" s="168">
        <v>11.681699999999999</v>
      </c>
      <c r="FC24" s="168">
        <v>-7.1379000000000001</v>
      </c>
      <c r="FD24" s="168">
        <v>5.0122999999999998</v>
      </c>
      <c r="FE24" s="167"/>
      <c r="FF24" s="168">
        <v>4.7445000000000004</v>
      </c>
      <c r="FG24" s="168">
        <v>0</v>
      </c>
      <c r="FH24" s="168">
        <v>0</v>
      </c>
      <c r="FI24" s="168">
        <v>0</v>
      </c>
      <c r="FJ24" s="168">
        <v>3.3491</v>
      </c>
      <c r="FK24" s="168">
        <v>2.5118</v>
      </c>
      <c r="FL24" s="168">
        <v>1.1721999999999999</v>
      </c>
      <c r="FM24" s="168">
        <v>14.415900000000001</v>
      </c>
      <c r="FN24" s="168">
        <v>14.3042</v>
      </c>
      <c r="FO24" s="168">
        <v>18.903099999999998</v>
      </c>
      <c r="FP24" s="168">
        <v>30.714400000000001</v>
      </c>
      <c r="FQ24" s="168">
        <v>31.193100000000001</v>
      </c>
      <c r="FR24" s="168">
        <v>-20.78</v>
      </c>
      <c r="FS24" s="168">
        <v>1.3005</v>
      </c>
      <c r="FT24" s="167"/>
      <c r="FU24" s="168">
        <v>-0.62</v>
      </c>
      <c r="FV24" s="168">
        <v>1.38</v>
      </c>
      <c r="FW24" s="168">
        <v>-28.890999999999998</v>
      </c>
      <c r="FX24" s="167"/>
      <c r="FY24" s="168">
        <v>7.734</v>
      </c>
      <c r="FZ24" s="168">
        <v>0.41099999999999998</v>
      </c>
      <c r="GA24" s="167"/>
      <c r="GB24" s="168">
        <v>26.95</v>
      </c>
      <c r="GC24" s="168">
        <v>-35.561599999999999</v>
      </c>
      <c r="GD24" s="168">
        <v>-24.761099999999999</v>
      </c>
      <c r="GE24" s="168">
        <v>-0.63</v>
      </c>
      <c r="GF24" s="168">
        <v>12.5053</v>
      </c>
      <c r="GG24" s="167"/>
      <c r="GH24" s="168">
        <v>22.629100000000001</v>
      </c>
      <c r="GI24" s="168">
        <v>-6.5462999999999996</v>
      </c>
      <c r="GJ24" s="168">
        <v>-6.8075999999999999</v>
      </c>
      <c r="GK24" s="168">
        <v>1.8547</v>
      </c>
      <c r="GL24" s="167"/>
      <c r="GM24" s="167"/>
      <c r="GN24" s="168">
        <v>-8.2997999999999994</v>
      </c>
      <c r="GO24" s="168">
        <v>-30.3552</v>
      </c>
      <c r="GP24" s="168">
        <v>6.5358000000000001</v>
      </c>
      <c r="GQ24" s="168">
        <v>-23.064399999999999</v>
      </c>
      <c r="GR24" s="168">
        <v>3.5121000000000002</v>
      </c>
      <c r="GS24" s="168">
        <v>3.2886000000000002</v>
      </c>
      <c r="GT24" s="168">
        <v>157.9153</v>
      </c>
      <c r="GU24" s="168">
        <v>-8.8079999999999998</v>
      </c>
      <c r="GV24" s="168">
        <v>-8.1666000000000007</v>
      </c>
      <c r="GW24" s="168">
        <v>-9.2985000000000007</v>
      </c>
      <c r="GX24" s="168">
        <v>2.2839</v>
      </c>
      <c r="GY24" s="168">
        <v>6.8859000000000004</v>
      </c>
      <c r="GZ24" s="168">
        <v>7.0175000000000001</v>
      </c>
      <c r="HA24" s="167"/>
      <c r="HB24" s="168">
        <v>-26.702000000000002</v>
      </c>
      <c r="HC24" s="168">
        <v>-25.0716</v>
      </c>
      <c r="HD24" s="168">
        <v>-6.71</v>
      </c>
      <c r="HE24" s="168">
        <v>3.7885</v>
      </c>
      <c r="HF24" s="168">
        <v>46.329700000000003</v>
      </c>
      <c r="HG24" s="168">
        <v>14.376099999999999</v>
      </c>
      <c r="HH24" s="168">
        <v>53.345999999999997</v>
      </c>
      <c r="HI24" s="168">
        <v>-26.275700000000001</v>
      </c>
      <c r="HJ24" s="168">
        <v>26.947099999999999</v>
      </c>
      <c r="HK24" s="167"/>
      <c r="HL24" s="167"/>
      <c r="HM24" s="168">
        <v>-11.8902</v>
      </c>
      <c r="HN24" s="168">
        <v>-14.2775</v>
      </c>
      <c r="HO24" s="168">
        <v>5.5496999999999996</v>
      </c>
      <c r="HP24" s="167"/>
      <c r="HQ24" s="167"/>
      <c r="HR24" s="167"/>
      <c r="HS24" s="168">
        <v>-20.7501</v>
      </c>
      <c r="HT24" s="168">
        <v>-20.380600000000001</v>
      </c>
      <c r="HU24" s="168">
        <v>21.66</v>
      </c>
      <c r="HV24" s="168">
        <v>21.59</v>
      </c>
      <c r="HW24" s="167"/>
      <c r="HX24" s="167"/>
      <c r="HY24" s="168">
        <v>0.19500000000000001</v>
      </c>
      <c r="HZ24" s="168">
        <v>4.08</v>
      </c>
      <c r="IA24" s="168">
        <v>54.818899999999999</v>
      </c>
      <c r="IB24" s="168">
        <v>11.3085</v>
      </c>
      <c r="IC24" s="168">
        <v>11.3451</v>
      </c>
      <c r="ID24" s="167"/>
      <c r="IE24" s="167"/>
      <c r="IF24" s="167"/>
      <c r="IG24" s="167"/>
      <c r="IH24" s="167"/>
      <c r="II24" s="168">
        <v>-18.242100000000001</v>
      </c>
      <c r="IJ24" s="168">
        <v>-134.0575</v>
      </c>
      <c r="IK24" s="168">
        <v>7.6721000000000004</v>
      </c>
      <c r="IL24" s="168">
        <v>-222.5993</v>
      </c>
      <c r="IM24" s="168">
        <v>-25.5274</v>
      </c>
      <c r="IN24" s="168">
        <v>-24.6343</v>
      </c>
      <c r="IO24" s="168">
        <v>65.613500000000002</v>
      </c>
      <c r="IP24" s="168">
        <v>103.5989</v>
      </c>
      <c r="IQ24" s="168">
        <v>83.590800000000002</v>
      </c>
      <c r="IR24" s="168">
        <v>122.7984</v>
      </c>
      <c r="IS24" s="168">
        <v>-10.1296</v>
      </c>
      <c r="IT24" s="168">
        <v>9.7759</v>
      </c>
      <c r="IU24" s="168">
        <v>10.9701</v>
      </c>
      <c r="IV24" s="168">
        <v>25.559899999999999</v>
      </c>
      <c r="IW24" s="168">
        <v>88.226299999999995</v>
      </c>
      <c r="IX24" s="168">
        <v>-239.7826</v>
      </c>
      <c r="IY24" s="168">
        <v>-12.037100000000001</v>
      </c>
      <c r="IZ24" s="168">
        <v>11.743399999999999</v>
      </c>
      <c r="JA24" s="168">
        <v>-6.9599999999999995E-2</v>
      </c>
      <c r="JB24" s="168">
        <v>1.792</v>
      </c>
      <c r="JC24" s="168">
        <v>-3.6</v>
      </c>
      <c r="JD24" s="168">
        <v>-0.66300000000000003</v>
      </c>
      <c r="JE24" s="168">
        <v>-0.67500000000000004</v>
      </c>
      <c r="JF24" s="168">
        <v>-1.1200000000000001</v>
      </c>
      <c r="JG24" s="168">
        <v>2.48</v>
      </c>
      <c r="JH24" s="168">
        <v>-2.7265999999999999</v>
      </c>
      <c r="JI24" s="168">
        <v>-8.6411999999999995</v>
      </c>
      <c r="JJ24" s="168">
        <v>0.17849999999999999</v>
      </c>
      <c r="JK24" s="168">
        <v>-2.8702000000000001</v>
      </c>
      <c r="JL24" s="167"/>
      <c r="JM24" s="168">
        <v>10.08</v>
      </c>
      <c r="JN24" s="168">
        <v>9.9689999999999994</v>
      </c>
      <c r="JO24" s="167"/>
      <c r="JP24" s="167"/>
      <c r="JQ24" s="168">
        <v>3.8445999999999998</v>
      </c>
      <c r="JR24" s="168">
        <v>3.0798000000000001</v>
      </c>
      <c r="JS24" s="168">
        <v>3.3755000000000002</v>
      </c>
      <c r="JT24" s="167"/>
      <c r="JU24" s="167"/>
      <c r="JV24" s="168">
        <v>5.9938000000000002</v>
      </c>
      <c r="JW24" s="167"/>
      <c r="JX24" s="167"/>
      <c r="JY24" s="168">
        <v>2.8058999999999998</v>
      </c>
      <c r="JZ24" s="168">
        <v>-17.909500000000001</v>
      </c>
      <c r="KA24" s="168">
        <v>-23.977</v>
      </c>
      <c r="KB24" s="168">
        <v>5.5132000000000003</v>
      </c>
      <c r="KC24" s="168">
        <v>13.567299999999999</v>
      </c>
      <c r="KD24" s="168">
        <v>-20.1356</v>
      </c>
      <c r="KE24" s="168">
        <v>5.9897999999999998</v>
      </c>
      <c r="KF24" s="167"/>
      <c r="KG24" s="167"/>
      <c r="KH24" s="168">
        <v>41.168399999999998</v>
      </c>
      <c r="KI24" s="168">
        <v>-109.60169999999999</v>
      </c>
    </row>
    <row r="25" spans="1:295" ht="18" customHeight="1" x14ac:dyDescent="0.3">
      <c r="A25" s="160" t="s">
        <v>74</v>
      </c>
      <c r="B25" s="160" t="s">
        <v>848</v>
      </c>
      <c r="C25" s="161"/>
      <c r="D25" s="162">
        <v>1.9846999999999999</v>
      </c>
      <c r="E25" s="162">
        <v>-6.9428000000000001</v>
      </c>
      <c r="F25" s="162">
        <v>0.78400000000000003</v>
      </c>
      <c r="G25" s="162">
        <v>10.5556</v>
      </c>
      <c r="H25" s="161"/>
      <c r="I25" s="162">
        <v>17.985199999999999</v>
      </c>
      <c r="J25" s="161"/>
      <c r="K25" s="162">
        <v>20.8489</v>
      </c>
      <c r="L25" s="162">
        <v>9.2047000000000008</v>
      </c>
      <c r="M25" s="162">
        <v>10.6212</v>
      </c>
      <c r="N25" s="161"/>
      <c r="O25" s="161"/>
      <c r="P25" s="161"/>
      <c r="Q25" s="161"/>
      <c r="R25" s="161"/>
      <c r="S25" s="162">
        <v>3.0198</v>
      </c>
      <c r="T25" s="162">
        <v>-14.4061</v>
      </c>
      <c r="U25" s="162">
        <v>6.61</v>
      </c>
      <c r="V25" s="162">
        <v>6.2938000000000001</v>
      </c>
      <c r="W25" s="162">
        <v>11.1732</v>
      </c>
      <c r="X25" s="162">
        <v>3.6324000000000001</v>
      </c>
      <c r="Y25" s="162">
        <v>1.8577999999999999</v>
      </c>
      <c r="Z25" s="162">
        <v>2.3689</v>
      </c>
      <c r="AA25" s="161"/>
      <c r="AB25" s="162">
        <v>-1.0293000000000001</v>
      </c>
      <c r="AC25" s="162">
        <v>-0.38200000000000001</v>
      </c>
      <c r="AD25" s="162">
        <v>-0.35899999999999999</v>
      </c>
      <c r="AE25" s="162">
        <v>3.0489999999999999</v>
      </c>
      <c r="AF25" s="161"/>
      <c r="AG25" s="161"/>
      <c r="AH25" s="162">
        <v>-0.46700000000000003</v>
      </c>
      <c r="AI25" s="162">
        <v>0.22800000000000001</v>
      </c>
      <c r="AJ25" s="161"/>
      <c r="AK25" s="162">
        <v>-10.220000000000001</v>
      </c>
      <c r="AL25" s="162">
        <v>-10</v>
      </c>
      <c r="AM25" s="162">
        <v>-14.13</v>
      </c>
      <c r="AN25" s="162">
        <v>-14.18</v>
      </c>
      <c r="AO25" s="162">
        <v>5.9215</v>
      </c>
      <c r="AP25" s="162">
        <v>3.2887</v>
      </c>
      <c r="AQ25" s="162">
        <v>25.167000000000002</v>
      </c>
      <c r="AR25" s="162">
        <v>27.6479</v>
      </c>
      <c r="AS25" s="162">
        <v>-4.1558999999999999</v>
      </c>
      <c r="AT25" s="162">
        <v>-1.5573999999999999</v>
      </c>
      <c r="AU25" s="162">
        <v>-1.6937</v>
      </c>
      <c r="AV25" s="162">
        <v>-0.1148</v>
      </c>
      <c r="AW25" s="162">
        <v>7.6E-3</v>
      </c>
      <c r="AX25" s="162">
        <v>-11.257199999999999</v>
      </c>
      <c r="AY25" s="162">
        <v>-9.3353999999999999</v>
      </c>
      <c r="AZ25" s="162">
        <v>30.2942</v>
      </c>
      <c r="BA25" s="162">
        <v>31.538499999999999</v>
      </c>
      <c r="BB25" s="162">
        <v>39.052500000000002</v>
      </c>
      <c r="BC25" s="162">
        <v>20.804600000000001</v>
      </c>
      <c r="BD25" s="162">
        <v>-5.6</v>
      </c>
      <c r="BE25" s="162">
        <v>-5.6</v>
      </c>
      <c r="BF25" s="162">
        <v>-33.239400000000003</v>
      </c>
      <c r="BG25" s="162">
        <v>-33.136400000000002</v>
      </c>
      <c r="BH25" s="162">
        <v>-3.1970000000000001</v>
      </c>
      <c r="BI25" s="161"/>
      <c r="BJ25" s="162">
        <v>-0.37690000000000001</v>
      </c>
      <c r="BK25" s="162">
        <v>6.4330999999999996</v>
      </c>
      <c r="BL25" s="162">
        <v>5.1303000000000001</v>
      </c>
      <c r="BM25" s="162">
        <v>3.4415</v>
      </c>
      <c r="BN25" s="162">
        <v>-151.9821</v>
      </c>
      <c r="BO25" s="161"/>
      <c r="BP25" s="162">
        <v>128.3913</v>
      </c>
      <c r="BQ25" s="162">
        <v>-51.861800000000002</v>
      </c>
      <c r="BR25" s="162">
        <v>-158.43809999999999</v>
      </c>
      <c r="BS25" s="161"/>
      <c r="BT25" s="161"/>
      <c r="BU25" s="161"/>
      <c r="BV25" s="162">
        <v>25.208300000000001</v>
      </c>
      <c r="BW25" s="162">
        <v>14.5</v>
      </c>
      <c r="BX25" s="162">
        <v>8.64</v>
      </c>
      <c r="BY25" s="162">
        <v>-12.72</v>
      </c>
      <c r="BZ25" s="162">
        <v>8.76</v>
      </c>
      <c r="CA25" s="162">
        <v>-13.391500000000001</v>
      </c>
      <c r="CB25" s="162">
        <v>-13.391500000000001</v>
      </c>
      <c r="CC25" s="162">
        <v>18.4695</v>
      </c>
      <c r="CD25" s="162">
        <v>16.212499999999999</v>
      </c>
      <c r="CE25" s="162">
        <v>10.331099999999999</v>
      </c>
      <c r="CF25" s="162">
        <v>-21.430299999999999</v>
      </c>
      <c r="CG25" s="162">
        <v>-21.653099999999998</v>
      </c>
      <c r="CH25" s="162">
        <v>-0.15690000000000001</v>
      </c>
      <c r="CI25" s="162">
        <v>7.4625000000000004</v>
      </c>
      <c r="CJ25" s="161"/>
      <c r="CK25" s="161"/>
      <c r="CL25" s="161"/>
      <c r="CM25" s="162">
        <v>-15</v>
      </c>
      <c r="CN25" s="162">
        <v>-4.3</v>
      </c>
      <c r="CO25" s="162">
        <v>18.816800000000001</v>
      </c>
      <c r="CP25" s="162">
        <v>18.873899999999999</v>
      </c>
      <c r="CQ25" s="162">
        <v>18.293900000000001</v>
      </c>
      <c r="CR25" s="162">
        <v>42.106699999999996</v>
      </c>
      <c r="CS25" s="162">
        <v>42.229399999999998</v>
      </c>
      <c r="CT25" s="162">
        <v>-21.626100000000001</v>
      </c>
      <c r="CU25" s="162">
        <v>-34.255600000000001</v>
      </c>
      <c r="CV25" s="162">
        <v>-15.979699999999999</v>
      </c>
      <c r="CW25" s="162">
        <v>3.6520999999999999</v>
      </c>
      <c r="CX25" s="162">
        <v>31.3</v>
      </c>
      <c r="CY25" s="162">
        <v>12.73</v>
      </c>
      <c r="CZ25" s="162">
        <v>12.661099999999999</v>
      </c>
      <c r="DA25" s="162">
        <v>11.5265</v>
      </c>
      <c r="DB25" s="162">
        <v>-8.73</v>
      </c>
      <c r="DC25" s="161"/>
      <c r="DD25" s="162">
        <v>-9.4932999999999996</v>
      </c>
      <c r="DE25" s="162">
        <v>-8.8531999999999993</v>
      </c>
      <c r="DF25" s="162">
        <v>24.7257</v>
      </c>
      <c r="DG25" s="161"/>
      <c r="DH25" s="162">
        <v>-7.6372999999999998</v>
      </c>
      <c r="DI25" s="162">
        <v>-40.299999999999997</v>
      </c>
      <c r="DJ25" s="162">
        <v>-42</v>
      </c>
      <c r="DK25" s="162">
        <v>-0.78610000000000002</v>
      </c>
      <c r="DL25" s="162">
        <v>13.8444</v>
      </c>
      <c r="DM25" s="161"/>
      <c r="DN25" s="162">
        <v>27.095600000000001</v>
      </c>
      <c r="DO25" s="162">
        <v>14.97</v>
      </c>
      <c r="DP25" s="162">
        <v>-3.91</v>
      </c>
      <c r="DQ25" s="162">
        <v>15.468999999999999</v>
      </c>
      <c r="DR25" s="162">
        <v>-28.1904</v>
      </c>
      <c r="DS25" s="162">
        <v>-6.02</v>
      </c>
      <c r="DT25" s="162">
        <v>-6.07</v>
      </c>
      <c r="DU25" s="162">
        <v>21.12</v>
      </c>
      <c r="DV25" s="162">
        <v>12.29</v>
      </c>
      <c r="DW25" s="162">
        <v>-29.709099999999999</v>
      </c>
      <c r="DX25" s="162">
        <v>-13.790900000000001</v>
      </c>
      <c r="DY25" s="162">
        <v>-28.1509</v>
      </c>
      <c r="DZ25" s="162">
        <v>-26.890899999999998</v>
      </c>
      <c r="EA25" s="162">
        <v>28.1754</v>
      </c>
      <c r="EB25" s="162">
        <v>-3.5651000000000002</v>
      </c>
      <c r="EC25" s="162">
        <v>-8.1435999999999993</v>
      </c>
      <c r="ED25" s="162">
        <v>-8.8886000000000003</v>
      </c>
      <c r="EE25" s="162">
        <v>-21.702000000000002</v>
      </c>
      <c r="EF25" s="162">
        <v>-21.630199999999999</v>
      </c>
      <c r="EG25" s="162">
        <v>-9.1329999999999991</v>
      </c>
      <c r="EH25" s="162">
        <v>-34.988300000000002</v>
      </c>
      <c r="EI25" s="162">
        <v>-64.897400000000005</v>
      </c>
      <c r="EJ25" s="161"/>
      <c r="EK25" s="162">
        <v>-18.389500000000002</v>
      </c>
      <c r="EL25" s="162">
        <v>-17.448599999999999</v>
      </c>
      <c r="EM25" s="162">
        <v>0</v>
      </c>
      <c r="EN25" s="162">
        <v>-7.4520999999999997</v>
      </c>
      <c r="EO25" s="162">
        <v>-9.1516999999999999</v>
      </c>
      <c r="EP25" s="162">
        <v>-5.6360000000000001</v>
      </c>
      <c r="EQ25" s="162">
        <v>-20.167300000000001</v>
      </c>
      <c r="ER25" s="162">
        <v>-19.399699999999999</v>
      </c>
      <c r="ES25" s="162">
        <v>5.9645000000000001</v>
      </c>
      <c r="ET25" s="162">
        <v>0</v>
      </c>
      <c r="EU25" s="162">
        <v>-3.08</v>
      </c>
      <c r="EV25" s="162">
        <v>-0.2</v>
      </c>
      <c r="EW25" s="162">
        <v>7.0382999999999996</v>
      </c>
      <c r="EX25" s="162">
        <v>-22.906500000000001</v>
      </c>
      <c r="EY25" s="162">
        <v>-11.6989</v>
      </c>
      <c r="EZ25" s="162">
        <v>-11.6876</v>
      </c>
      <c r="FA25" s="162">
        <v>9.1708999999999996</v>
      </c>
      <c r="FB25" s="162">
        <v>2.9496000000000002</v>
      </c>
      <c r="FC25" s="162">
        <v>0</v>
      </c>
      <c r="FD25" s="162">
        <v>5.2323000000000004</v>
      </c>
      <c r="FE25" s="161"/>
      <c r="FF25" s="162">
        <v>4.8921000000000001</v>
      </c>
      <c r="FG25" s="162">
        <v>0</v>
      </c>
      <c r="FH25" s="162">
        <v>0</v>
      </c>
      <c r="FI25" s="162">
        <v>0</v>
      </c>
      <c r="FJ25" s="162">
        <v>6.3632999999999997</v>
      </c>
      <c r="FK25" s="162">
        <v>6.1959</v>
      </c>
      <c r="FL25" s="162">
        <v>12.8941</v>
      </c>
      <c r="FM25" s="162">
        <v>23.861999999999998</v>
      </c>
      <c r="FN25" s="162">
        <v>24.4071</v>
      </c>
      <c r="FO25" s="162">
        <v>24.962</v>
      </c>
      <c r="FP25" s="162">
        <v>37.286099999999998</v>
      </c>
      <c r="FQ25" s="162">
        <v>25.231100000000001</v>
      </c>
      <c r="FR25" s="162">
        <v>-15.2</v>
      </c>
      <c r="FS25" s="162">
        <v>0.59560000000000002</v>
      </c>
      <c r="FT25" s="161"/>
      <c r="FU25" s="162">
        <v>-0.98</v>
      </c>
      <c r="FV25" s="162">
        <v>-0.14000000000000001</v>
      </c>
      <c r="FW25" s="162">
        <v>-25.381900000000002</v>
      </c>
      <c r="FX25" s="161"/>
      <c r="FY25" s="162">
        <v>7.4470000000000001</v>
      </c>
      <c r="FZ25" s="162">
        <v>0.41499999999999998</v>
      </c>
      <c r="GA25" s="161"/>
      <c r="GB25" s="162">
        <v>31.45</v>
      </c>
      <c r="GC25" s="162">
        <v>-41.121899999999997</v>
      </c>
      <c r="GD25" s="162">
        <v>-29.835899999999999</v>
      </c>
      <c r="GE25" s="162">
        <v>-0.56000000000000005</v>
      </c>
      <c r="GF25" s="162">
        <v>15.855700000000001</v>
      </c>
      <c r="GG25" s="161"/>
      <c r="GH25" s="162">
        <v>22.868300000000001</v>
      </c>
      <c r="GI25" s="162">
        <v>-7.7996999999999996</v>
      </c>
      <c r="GJ25" s="162">
        <v>-8.2645</v>
      </c>
      <c r="GK25" s="162">
        <v>2.0541999999999998</v>
      </c>
      <c r="GL25" s="161"/>
      <c r="GM25" s="161"/>
      <c r="GN25" s="162">
        <v>-8.6263000000000005</v>
      </c>
      <c r="GO25" s="162">
        <v>-37.775599999999997</v>
      </c>
      <c r="GP25" s="162">
        <v>7.2390999999999996</v>
      </c>
      <c r="GQ25" s="162">
        <v>-22.562000000000001</v>
      </c>
      <c r="GR25" s="162">
        <v>6.2249999999999996</v>
      </c>
      <c r="GS25" s="162">
        <v>7.4424999999999999</v>
      </c>
      <c r="GT25" s="162">
        <v>168.01249999999999</v>
      </c>
      <c r="GU25" s="162">
        <v>-7.3430999999999997</v>
      </c>
      <c r="GV25" s="162">
        <v>-6.226</v>
      </c>
      <c r="GW25" s="162">
        <v>-11.3489</v>
      </c>
      <c r="GX25" s="162">
        <v>2.2873000000000001</v>
      </c>
      <c r="GY25" s="162">
        <v>7.9707999999999997</v>
      </c>
      <c r="GZ25" s="162">
        <v>8.0538000000000007</v>
      </c>
      <c r="HA25" s="162">
        <v>2</v>
      </c>
      <c r="HB25" s="162">
        <v>-20.182400000000001</v>
      </c>
      <c r="HC25" s="162">
        <v>-19.5413</v>
      </c>
      <c r="HD25" s="162">
        <v>-19.28</v>
      </c>
      <c r="HE25" s="162">
        <v>20.9422</v>
      </c>
      <c r="HF25" s="162">
        <v>19.768899999999999</v>
      </c>
      <c r="HG25" s="162">
        <v>46.229500000000002</v>
      </c>
      <c r="HH25" s="162">
        <v>61.853400000000001</v>
      </c>
      <c r="HI25" s="162">
        <v>-35.147799999999997</v>
      </c>
      <c r="HJ25" s="162">
        <v>18.6721</v>
      </c>
      <c r="HK25" s="161"/>
      <c r="HL25" s="161"/>
      <c r="HM25" s="162">
        <v>-11.5794</v>
      </c>
      <c r="HN25" s="162">
        <v>-14.1114</v>
      </c>
      <c r="HO25" s="161"/>
      <c r="HP25" s="162">
        <v>-3.6911999999999998</v>
      </c>
      <c r="HQ25" s="161"/>
      <c r="HR25" s="161"/>
      <c r="HS25" s="162">
        <v>-22.230599999999999</v>
      </c>
      <c r="HT25" s="162">
        <v>-22.323</v>
      </c>
      <c r="HU25" s="162">
        <v>23.62</v>
      </c>
      <c r="HV25" s="162">
        <v>23.46</v>
      </c>
      <c r="HW25" s="161"/>
      <c r="HX25" s="161"/>
      <c r="HY25" s="162">
        <v>0.19500000000000001</v>
      </c>
      <c r="HZ25" s="162">
        <v>3.36</v>
      </c>
      <c r="IA25" s="162">
        <v>57.7973</v>
      </c>
      <c r="IB25" s="162">
        <v>12.55</v>
      </c>
      <c r="IC25" s="162">
        <v>12.4773</v>
      </c>
      <c r="ID25" s="161"/>
      <c r="IE25" s="161"/>
      <c r="IF25" s="161"/>
      <c r="IG25" s="161"/>
      <c r="IH25" s="162">
        <v>-18.035699999999999</v>
      </c>
      <c r="II25" s="162">
        <v>-18.012599999999999</v>
      </c>
      <c r="IJ25" s="162">
        <v>-137.41800000000001</v>
      </c>
      <c r="IK25" s="162">
        <v>12.493399999999999</v>
      </c>
      <c r="IL25" s="162">
        <v>-225.41640000000001</v>
      </c>
      <c r="IM25" s="162">
        <v>-26.541</v>
      </c>
      <c r="IN25" s="162">
        <v>-23.790099999999999</v>
      </c>
      <c r="IO25" s="162">
        <v>67.886700000000005</v>
      </c>
      <c r="IP25" s="162">
        <v>104.8798</v>
      </c>
      <c r="IQ25" s="162">
        <v>78.122699999999995</v>
      </c>
      <c r="IR25" s="162">
        <v>125.1818</v>
      </c>
      <c r="IS25" s="162">
        <v>-9.1319999999999997</v>
      </c>
      <c r="IT25" s="162">
        <v>15.8904</v>
      </c>
      <c r="IU25" s="162">
        <v>15.0868</v>
      </c>
      <c r="IV25" s="162">
        <v>32.398299999999999</v>
      </c>
      <c r="IW25" s="162">
        <v>91.538799999999995</v>
      </c>
      <c r="IX25" s="162">
        <v>-237.53970000000001</v>
      </c>
      <c r="IY25" s="162">
        <v>-8.4259000000000004</v>
      </c>
      <c r="IZ25" s="162">
        <v>7.1646999999999998</v>
      </c>
      <c r="JA25" s="162">
        <v>-0.37480000000000002</v>
      </c>
      <c r="JB25" s="162">
        <v>1.6359999999999999</v>
      </c>
      <c r="JC25" s="162">
        <v>-2.64</v>
      </c>
      <c r="JD25" s="162">
        <v>-0.72099999999999997</v>
      </c>
      <c r="JE25" s="162">
        <v>-0.72699999999999998</v>
      </c>
      <c r="JF25" s="162">
        <v>-2.08</v>
      </c>
      <c r="JG25" s="162">
        <v>2.08</v>
      </c>
      <c r="JH25" s="162">
        <v>-1.5009999999999999</v>
      </c>
      <c r="JI25" s="162">
        <v>-7.9086999999999996</v>
      </c>
      <c r="JJ25" s="162">
        <v>0.64549999999999996</v>
      </c>
      <c r="JK25" s="162">
        <v>-1.6403000000000001</v>
      </c>
      <c r="JL25" s="161"/>
      <c r="JM25" s="162">
        <v>10.417999999999999</v>
      </c>
      <c r="JN25" s="162">
        <v>10.641</v>
      </c>
      <c r="JO25" s="161"/>
      <c r="JP25" s="161"/>
      <c r="JQ25" s="162">
        <v>3.6812</v>
      </c>
      <c r="JR25" s="162">
        <v>3.4422000000000001</v>
      </c>
      <c r="JS25" s="162">
        <v>2.6871999999999998</v>
      </c>
      <c r="JT25" s="161"/>
      <c r="JU25" s="161"/>
      <c r="JV25" s="162">
        <v>7.2069999999999999</v>
      </c>
      <c r="JW25" s="162">
        <v>0.87</v>
      </c>
      <c r="JX25" s="161"/>
      <c r="JY25" s="162">
        <v>5.9379</v>
      </c>
      <c r="JZ25" s="162">
        <v>-19.430900000000001</v>
      </c>
      <c r="KA25" s="162">
        <v>-26.775300000000001</v>
      </c>
      <c r="KB25" s="162">
        <v>9.2218</v>
      </c>
      <c r="KC25" s="162">
        <v>15.4192</v>
      </c>
      <c r="KD25" s="162">
        <v>-23.607299999999999</v>
      </c>
      <c r="KE25" s="162">
        <v>7.5397999999999996</v>
      </c>
      <c r="KF25" s="161"/>
      <c r="KG25" s="161"/>
      <c r="KH25" s="162">
        <v>26.060300000000002</v>
      </c>
      <c r="KI25" s="162">
        <v>-80.849999999999994</v>
      </c>
    </row>
    <row r="26" spans="1:295" ht="18" customHeight="1" x14ac:dyDescent="0.3">
      <c r="A26" s="160" t="s">
        <v>74</v>
      </c>
      <c r="B26" s="160" t="s">
        <v>849</v>
      </c>
      <c r="C26" s="164"/>
      <c r="D26" s="165">
        <v>2.4056000000000002</v>
      </c>
      <c r="E26" s="165">
        <v>-7.4675000000000002</v>
      </c>
      <c r="F26" s="165">
        <v>-1.5488</v>
      </c>
      <c r="G26" s="165">
        <v>10.4054</v>
      </c>
      <c r="H26" s="164"/>
      <c r="I26" s="165">
        <v>18.043199999999999</v>
      </c>
      <c r="J26" s="164"/>
      <c r="K26" s="165">
        <v>25.879100000000001</v>
      </c>
      <c r="L26" s="165">
        <v>11.569599999999999</v>
      </c>
      <c r="M26" s="165">
        <v>5.7558999999999996</v>
      </c>
      <c r="N26" s="164"/>
      <c r="O26" s="164"/>
      <c r="P26" s="164"/>
      <c r="Q26" s="164"/>
      <c r="R26" s="164"/>
      <c r="S26" s="165">
        <v>3.4215</v>
      </c>
      <c r="T26" s="165">
        <v>-20.586600000000001</v>
      </c>
      <c r="U26" s="165">
        <v>7.4273999999999996</v>
      </c>
      <c r="V26" s="165">
        <v>7.2412999999999998</v>
      </c>
      <c r="W26" s="165">
        <v>12.4321</v>
      </c>
      <c r="X26" s="165">
        <v>4.1848000000000001</v>
      </c>
      <c r="Y26" s="165">
        <v>1.82</v>
      </c>
      <c r="Z26" s="165">
        <v>2.2738999999999998</v>
      </c>
      <c r="AA26" s="164"/>
      <c r="AB26" s="165">
        <v>-1.1767000000000001</v>
      </c>
      <c r="AC26" s="165">
        <v>-0.17</v>
      </c>
      <c r="AD26" s="165">
        <v>-0.17299999999999999</v>
      </c>
      <c r="AE26" s="165">
        <v>3.1909999999999998</v>
      </c>
      <c r="AF26" s="164"/>
      <c r="AG26" s="164"/>
      <c r="AH26" s="165">
        <v>-0.65200000000000002</v>
      </c>
      <c r="AI26" s="165">
        <v>0.23599999999999999</v>
      </c>
      <c r="AJ26" s="164"/>
      <c r="AK26" s="165">
        <v>-8.8000000000000007</v>
      </c>
      <c r="AL26" s="164"/>
      <c r="AM26" s="165">
        <v>-13.62</v>
      </c>
      <c r="AN26" s="165">
        <v>-13.7</v>
      </c>
      <c r="AO26" s="165">
        <v>6.1638999999999999</v>
      </c>
      <c r="AP26" s="165">
        <v>3.4975000000000001</v>
      </c>
      <c r="AQ26" s="165">
        <v>25.671399999999998</v>
      </c>
      <c r="AR26" s="165">
        <v>27.273700000000002</v>
      </c>
      <c r="AS26" s="165">
        <v>-4.5921000000000003</v>
      </c>
      <c r="AT26" s="165">
        <v>-2.7972999999999999</v>
      </c>
      <c r="AU26" s="165">
        <v>-3.2450000000000001</v>
      </c>
      <c r="AV26" s="165">
        <v>13.016999999999999</v>
      </c>
      <c r="AW26" s="165">
        <v>11.5848</v>
      </c>
      <c r="AX26" s="165">
        <v>-12.1389</v>
      </c>
      <c r="AY26" s="165">
        <v>-10.4824</v>
      </c>
      <c r="AZ26" s="165">
        <v>34.3767</v>
      </c>
      <c r="BA26" s="165">
        <v>34.7988</v>
      </c>
      <c r="BB26" s="165">
        <v>34.755299999999998</v>
      </c>
      <c r="BC26" s="165">
        <v>18.5745</v>
      </c>
      <c r="BD26" s="165">
        <v>-5.3</v>
      </c>
      <c r="BE26" s="165">
        <v>-5.4</v>
      </c>
      <c r="BF26" s="165">
        <v>-29.633500000000002</v>
      </c>
      <c r="BG26" s="165">
        <v>-29.021799999999999</v>
      </c>
      <c r="BH26" s="165">
        <v>-2.8698000000000001</v>
      </c>
      <c r="BI26" s="164"/>
      <c r="BJ26" s="165">
        <v>-0.31659999999999999</v>
      </c>
      <c r="BK26" s="165">
        <v>6.4543999999999997</v>
      </c>
      <c r="BL26" s="165">
        <v>5.1757</v>
      </c>
      <c r="BM26" s="165">
        <v>3.5224000000000002</v>
      </c>
      <c r="BN26" s="165">
        <v>-123.0506</v>
      </c>
      <c r="BO26" s="164"/>
      <c r="BP26" s="165">
        <v>126.77379999999999</v>
      </c>
      <c r="BQ26" s="165">
        <v>-64.191299999999998</v>
      </c>
      <c r="BR26" s="165">
        <v>-135.15190000000001</v>
      </c>
      <c r="BS26" s="164"/>
      <c r="BT26" s="164"/>
      <c r="BU26" s="164"/>
      <c r="BV26" s="165">
        <v>27.324000000000002</v>
      </c>
      <c r="BW26" s="165">
        <v>11.2</v>
      </c>
      <c r="BX26" s="165">
        <v>13.68</v>
      </c>
      <c r="BY26" s="165">
        <v>1.33</v>
      </c>
      <c r="BZ26" s="165">
        <v>0</v>
      </c>
      <c r="CA26" s="165">
        <v>-14.597099999999999</v>
      </c>
      <c r="CB26" s="165">
        <v>-14.463200000000001</v>
      </c>
      <c r="CC26" s="165">
        <v>18.9102</v>
      </c>
      <c r="CD26" s="165">
        <v>16.521799999999999</v>
      </c>
      <c r="CE26" s="165">
        <v>8.8522999999999996</v>
      </c>
      <c r="CF26" s="165">
        <v>-22.6602</v>
      </c>
      <c r="CG26" s="165">
        <v>-22.951000000000001</v>
      </c>
      <c r="CH26" s="165">
        <v>-0.95989999999999998</v>
      </c>
      <c r="CI26" s="165">
        <v>0.99929999999999997</v>
      </c>
      <c r="CJ26" s="164"/>
      <c r="CK26" s="164"/>
      <c r="CL26" s="164"/>
      <c r="CM26" s="165">
        <v>0.1</v>
      </c>
      <c r="CN26" s="165">
        <v>-4.5199999999999996</v>
      </c>
      <c r="CO26" s="165">
        <v>20.073599999999999</v>
      </c>
      <c r="CP26" s="165">
        <v>19.736699999999999</v>
      </c>
      <c r="CQ26" s="165">
        <v>18.776900000000001</v>
      </c>
      <c r="CR26" s="165">
        <v>37.462299999999999</v>
      </c>
      <c r="CS26" s="165">
        <v>37.4236</v>
      </c>
      <c r="CT26" s="165">
        <v>-20.073899999999998</v>
      </c>
      <c r="CU26" s="165">
        <v>-30.431000000000001</v>
      </c>
      <c r="CV26" s="165">
        <v>-16.0229</v>
      </c>
      <c r="CW26" s="165">
        <v>3.6760999999999999</v>
      </c>
      <c r="CX26" s="165">
        <v>35.71</v>
      </c>
      <c r="CY26" s="165">
        <v>14.9</v>
      </c>
      <c r="CZ26" s="165">
        <v>2.5049000000000001</v>
      </c>
      <c r="DA26" s="165">
        <v>1.7608999999999999</v>
      </c>
      <c r="DB26" s="165">
        <v>-9.61</v>
      </c>
      <c r="DC26" s="164"/>
      <c r="DD26" s="165">
        <v>-2.5853000000000002</v>
      </c>
      <c r="DE26" s="165">
        <v>-2.5438000000000001</v>
      </c>
      <c r="DF26" s="165">
        <v>15.537699999999999</v>
      </c>
      <c r="DG26" s="164"/>
      <c r="DH26" s="165">
        <v>-8.5606000000000009</v>
      </c>
      <c r="DI26" s="165">
        <v>-40.9</v>
      </c>
      <c r="DJ26" s="165">
        <v>-41.1</v>
      </c>
      <c r="DK26" s="165">
        <v>-1.3939999999999999</v>
      </c>
      <c r="DL26" s="165">
        <v>16.275500000000001</v>
      </c>
      <c r="DM26" s="164"/>
      <c r="DN26" s="165">
        <v>30.435500000000001</v>
      </c>
      <c r="DO26" s="165">
        <v>17.5</v>
      </c>
      <c r="DP26" s="165">
        <v>-5.16</v>
      </c>
      <c r="DQ26" s="165">
        <v>15.19</v>
      </c>
      <c r="DR26" s="165">
        <v>-17.5197</v>
      </c>
      <c r="DS26" s="165">
        <v>-6.18</v>
      </c>
      <c r="DT26" s="165">
        <v>-6.28</v>
      </c>
      <c r="DU26" s="165">
        <v>23.11</v>
      </c>
      <c r="DV26" s="165">
        <v>-13.18</v>
      </c>
      <c r="DW26" s="165">
        <v>-19.2545</v>
      </c>
      <c r="DX26" s="165">
        <v>-10.1182</v>
      </c>
      <c r="DY26" s="165">
        <v>-25.156500000000001</v>
      </c>
      <c r="DZ26" s="165">
        <v>-25.190899999999999</v>
      </c>
      <c r="EA26" s="165">
        <v>29.7348</v>
      </c>
      <c r="EB26" s="165">
        <v>0.59299999999999997</v>
      </c>
      <c r="EC26" s="165">
        <v>-5.4432</v>
      </c>
      <c r="ED26" s="165">
        <v>-4.7213000000000003</v>
      </c>
      <c r="EE26" s="165">
        <v>-26.156300000000002</v>
      </c>
      <c r="EF26" s="165">
        <v>-21.704799999999999</v>
      </c>
      <c r="EG26" s="165">
        <v>-9.3160000000000007</v>
      </c>
      <c r="EH26" s="165">
        <v>-19.254799999999999</v>
      </c>
      <c r="EI26" s="165">
        <v>-70.4422</v>
      </c>
      <c r="EJ26" s="164"/>
      <c r="EK26" s="165">
        <v>-18.9909</v>
      </c>
      <c r="EL26" s="165">
        <v>-17.491</v>
      </c>
      <c r="EM26" s="165">
        <v>0</v>
      </c>
      <c r="EN26" s="165">
        <v>-0.1908</v>
      </c>
      <c r="EO26" s="165">
        <v>-0.63539999999999996</v>
      </c>
      <c r="EP26" s="165">
        <v>-30.724</v>
      </c>
      <c r="EQ26" s="165">
        <v>-19.8794</v>
      </c>
      <c r="ER26" s="165">
        <v>-19.5032</v>
      </c>
      <c r="ES26" s="165">
        <v>10.602399999999999</v>
      </c>
      <c r="ET26" s="165">
        <v>20.25</v>
      </c>
      <c r="EU26" s="165">
        <v>-3.79</v>
      </c>
      <c r="EV26" s="165">
        <v>0.4</v>
      </c>
      <c r="EW26" s="165">
        <v>7.6620999999999997</v>
      </c>
      <c r="EX26" s="165">
        <v>-9.8127999999999993</v>
      </c>
      <c r="EY26" s="165">
        <v>-12.435499999999999</v>
      </c>
      <c r="EZ26" s="165">
        <v>-12.447699999999999</v>
      </c>
      <c r="FA26" s="165">
        <v>9.4588999999999999</v>
      </c>
      <c r="FB26" s="165">
        <v>2.6938</v>
      </c>
      <c r="FC26" s="164"/>
      <c r="FD26" s="165">
        <v>5.3963999999999999</v>
      </c>
      <c r="FE26" s="164"/>
      <c r="FF26" s="165">
        <v>5.1577999999999999</v>
      </c>
      <c r="FG26" s="165">
        <v>2.5005999999999999</v>
      </c>
      <c r="FH26" s="165">
        <v>2.8094999999999999</v>
      </c>
      <c r="FI26" s="165">
        <v>0</v>
      </c>
      <c r="FJ26" s="165">
        <v>7.5354999999999999</v>
      </c>
      <c r="FK26" s="165">
        <v>7.0331999999999999</v>
      </c>
      <c r="FL26" s="165">
        <v>9.0426000000000002</v>
      </c>
      <c r="FM26" s="165">
        <v>19.648</v>
      </c>
      <c r="FN26" s="165">
        <v>19.504300000000001</v>
      </c>
      <c r="FO26" s="165">
        <v>22.1737</v>
      </c>
      <c r="FP26" s="165">
        <v>35.042400000000001</v>
      </c>
      <c r="FQ26" s="165">
        <v>23.170500000000001</v>
      </c>
      <c r="FR26" s="165">
        <v>-15.88</v>
      </c>
      <c r="FS26" s="165">
        <v>1.1064000000000001</v>
      </c>
      <c r="FT26" s="165">
        <v>0.19159999999999999</v>
      </c>
      <c r="FU26" s="165">
        <v>-0.32</v>
      </c>
      <c r="FV26" s="165">
        <v>0.22</v>
      </c>
      <c r="FW26" s="165">
        <v>-27.354299999999999</v>
      </c>
      <c r="FX26" s="164"/>
      <c r="FY26" s="165">
        <v>7.5460000000000003</v>
      </c>
      <c r="FZ26" s="165">
        <v>0.38</v>
      </c>
      <c r="GA26" s="164"/>
      <c r="GB26" s="165">
        <v>31.63</v>
      </c>
      <c r="GC26" s="165">
        <v>-41.528100000000002</v>
      </c>
      <c r="GD26" s="165">
        <v>-30.152899999999999</v>
      </c>
      <c r="GE26" s="165">
        <v>-0.43</v>
      </c>
      <c r="GF26" s="165">
        <v>16.539899999999999</v>
      </c>
      <c r="GG26" s="164"/>
      <c r="GH26" s="165">
        <v>24.043199999999999</v>
      </c>
      <c r="GI26" s="165">
        <v>-7.8569000000000004</v>
      </c>
      <c r="GJ26" s="165">
        <v>-8.3565000000000005</v>
      </c>
      <c r="GK26" s="165">
        <v>2.2222</v>
      </c>
      <c r="GL26" s="164"/>
      <c r="GM26" s="164"/>
      <c r="GN26" s="165">
        <v>-9.1891999999999996</v>
      </c>
      <c r="GO26" s="165">
        <v>-32.296900000000001</v>
      </c>
      <c r="GP26" s="165">
        <v>8.2494999999999994</v>
      </c>
      <c r="GQ26" s="165">
        <v>-22.471699999999998</v>
      </c>
      <c r="GR26" s="165">
        <v>4.5475000000000003</v>
      </c>
      <c r="GS26" s="165">
        <v>5.4433999999999996</v>
      </c>
      <c r="GT26" s="165">
        <v>173.5977</v>
      </c>
      <c r="GU26" s="165">
        <v>-6.6444999999999999</v>
      </c>
      <c r="GV26" s="165">
        <v>-7.5254000000000003</v>
      </c>
      <c r="GW26" s="165">
        <v>-11.049899999999999</v>
      </c>
      <c r="GX26" s="165">
        <v>2.3041999999999998</v>
      </c>
      <c r="GY26" s="165">
        <v>8.3150999999999993</v>
      </c>
      <c r="GZ26" s="165">
        <v>8.4503000000000004</v>
      </c>
      <c r="HA26" s="165">
        <v>2</v>
      </c>
      <c r="HB26" s="165">
        <v>-19.2864</v>
      </c>
      <c r="HC26" s="165">
        <v>-18.8323</v>
      </c>
      <c r="HD26" s="165">
        <v>-18.86</v>
      </c>
      <c r="HE26" s="165">
        <v>19.270099999999999</v>
      </c>
      <c r="HF26" s="165">
        <v>25.910299999999999</v>
      </c>
      <c r="HG26" s="165">
        <v>50.186300000000003</v>
      </c>
      <c r="HH26" s="165">
        <v>55.625300000000003</v>
      </c>
      <c r="HI26" s="165">
        <v>-33.454599999999999</v>
      </c>
      <c r="HJ26" s="165">
        <v>20.191199999999998</v>
      </c>
      <c r="HK26" s="164"/>
      <c r="HL26" s="164"/>
      <c r="HM26" s="165">
        <v>-12.5161</v>
      </c>
      <c r="HN26" s="165">
        <v>-15.8659</v>
      </c>
      <c r="HO26" s="165">
        <v>-0.46760000000000002</v>
      </c>
      <c r="HP26" s="164"/>
      <c r="HQ26" s="164"/>
      <c r="HR26" s="164"/>
      <c r="HS26" s="165">
        <v>-22.4039</v>
      </c>
      <c r="HT26" s="165">
        <v>-21.798999999999999</v>
      </c>
      <c r="HU26" s="165">
        <v>24.54</v>
      </c>
      <c r="HV26" s="165">
        <v>24.64</v>
      </c>
      <c r="HW26" s="164"/>
      <c r="HX26" s="164"/>
      <c r="HY26" s="165">
        <v>0.28289999999999998</v>
      </c>
      <c r="HZ26" s="165">
        <v>2.16</v>
      </c>
      <c r="IA26" s="165">
        <v>58.759700000000002</v>
      </c>
      <c r="IB26" s="165">
        <v>13.952199999999999</v>
      </c>
      <c r="IC26" s="165">
        <v>13.883900000000001</v>
      </c>
      <c r="ID26" s="164"/>
      <c r="IE26" s="164"/>
      <c r="IF26" s="164"/>
      <c r="IG26" s="164"/>
      <c r="IH26" s="165">
        <v>-17.9709</v>
      </c>
      <c r="II26" s="165">
        <v>-18.018599999999999</v>
      </c>
      <c r="IJ26" s="165">
        <v>-131.63399999999999</v>
      </c>
      <c r="IK26" s="165">
        <v>18.105899999999998</v>
      </c>
      <c r="IL26" s="165">
        <v>-226.9716</v>
      </c>
      <c r="IM26" s="165">
        <v>-28.3797</v>
      </c>
      <c r="IN26" s="165">
        <v>-22.340900000000001</v>
      </c>
      <c r="IO26" s="165">
        <v>70.211200000000005</v>
      </c>
      <c r="IP26" s="165">
        <v>102.8464</v>
      </c>
      <c r="IQ26" s="165">
        <v>78.297499999999999</v>
      </c>
      <c r="IR26" s="165">
        <v>125.25490000000001</v>
      </c>
      <c r="IS26" s="165">
        <v>-8.3573000000000004</v>
      </c>
      <c r="IT26" s="165">
        <v>14.549799999999999</v>
      </c>
      <c r="IU26" s="165">
        <v>16.428899999999999</v>
      </c>
      <c r="IV26" s="165">
        <v>30.2577</v>
      </c>
      <c r="IW26" s="165">
        <v>92.807599999999994</v>
      </c>
      <c r="IX26" s="165">
        <v>-240.69040000000001</v>
      </c>
      <c r="IY26" s="165">
        <v>-6.2839</v>
      </c>
      <c r="IZ26" s="165">
        <v>7.3841000000000001</v>
      </c>
      <c r="JA26" s="165">
        <v>-1.9201999999999999</v>
      </c>
      <c r="JB26" s="165">
        <v>1.546</v>
      </c>
      <c r="JC26" s="165">
        <v>-2.56</v>
      </c>
      <c r="JD26" s="165">
        <v>-0.69099999999999995</v>
      </c>
      <c r="JE26" s="165">
        <v>-0.69399999999999995</v>
      </c>
      <c r="JF26" s="165">
        <v>-1.84</v>
      </c>
      <c r="JG26" s="165">
        <v>1.1200000000000001</v>
      </c>
      <c r="JH26" s="165">
        <v>-0.73640000000000005</v>
      </c>
      <c r="JI26" s="165">
        <v>-7.2648000000000001</v>
      </c>
      <c r="JJ26" s="165">
        <v>0.11749999999999999</v>
      </c>
      <c r="JK26" s="165">
        <v>-2.5771999999999999</v>
      </c>
      <c r="JL26" s="164"/>
      <c r="JM26" s="165">
        <v>10.109</v>
      </c>
      <c r="JN26" s="165">
        <v>10.882999999999999</v>
      </c>
      <c r="JO26" s="164"/>
      <c r="JP26" s="164"/>
      <c r="JQ26" s="165">
        <v>4.3616999999999999</v>
      </c>
      <c r="JR26" s="165">
        <v>3.3449</v>
      </c>
      <c r="JS26" s="165">
        <v>3.8409</v>
      </c>
      <c r="JT26" s="164"/>
      <c r="JU26" s="164"/>
      <c r="JV26" s="165">
        <v>5.8884999999999996</v>
      </c>
      <c r="JW26" s="165">
        <v>0.76</v>
      </c>
      <c r="JX26" s="164"/>
      <c r="JY26" s="165">
        <v>5.9105999999999996</v>
      </c>
      <c r="JZ26" s="165">
        <v>-18.675599999999999</v>
      </c>
      <c r="KA26" s="165">
        <v>-25.978200000000001</v>
      </c>
      <c r="KB26" s="165">
        <v>8.4365000000000006</v>
      </c>
      <c r="KC26" s="165">
        <v>13.7971</v>
      </c>
      <c r="KD26" s="165">
        <v>-22.889199999999999</v>
      </c>
      <c r="KE26" s="165">
        <v>7.9142999999999999</v>
      </c>
      <c r="KF26" s="164"/>
      <c r="KG26" s="164"/>
      <c r="KH26" s="165">
        <v>22.556999999999999</v>
      </c>
      <c r="KI26" s="165">
        <v>-77.587500000000006</v>
      </c>
    </row>
    <row r="27" spans="1:295" ht="18" customHeight="1" x14ac:dyDescent="0.3">
      <c r="A27" s="160" t="s">
        <v>74</v>
      </c>
      <c r="B27" s="160" t="s">
        <v>850</v>
      </c>
      <c r="C27" s="164"/>
      <c r="D27" s="165">
        <v>2.9754</v>
      </c>
      <c r="E27" s="165">
        <v>-8.0726999999999993</v>
      </c>
      <c r="F27" s="165">
        <v>-0.50870000000000004</v>
      </c>
      <c r="G27" s="165">
        <v>13.1828</v>
      </c>
      <c r="H27" s="164"/>
      <c r="I27" s="165">
        <v>18.978300000000001</v>
      </c>
      <c r="J27" s="164"/>
      <c r="K27" s="165">
        <v>24.922000000000001</v>
      </c>
      <c r="L27" s="165">
        <v>10.8827</v>
      </c>
      <c r="M27" s="165">
        <v>10.589399999999999</v>
      </c>
      <c r="N27" s="164"/>
      <c r="O27" s="164"/>
      <c r="P27" s="164"/>
      <c r="Q27" s="164"/>
      <c r="R27" s="164"/>
      <c r="S27" s="165">
        <v>3.0756999999999999</v>
      </c>
      <c r="T27" s="165">
        <v>-21.298300000000001</v>
      </c>
      <c r="U27" s="165">
        <v>7.5213999999999999</v>
      </c>
      <c r="V27" s="165">
        <v>7.4248000000000003</v>
      </c>
      <c r="W27" s="165">
        <v>12.9565</v>
      </c>
      <c r="X27" s="165">
        <v>4.2907999999999999</v>
      </c>
      <c r="Y27" s="165">
        <v>1.7952999999999999</v>
      </c>
      <c r="Z27" s="165">
        <v>2.2913999999999999</v>
      </c>
      <c r="AA27" s="164"/>
      <c r="AB27" s="165">
        <v>-1.0153000000000001</v>
      </c>
      <c r="AC27" s="165">
        <v>-3.5999999999999997E-2</v>
      </c>
      <c r="AD27" s="165">
        <v>-0.11899999999999999</v>
      </c>
      <c r="AE27" s="165">
        <v>3.1739999999999999</v>
      </c>
      <c r="AF27" s="164"/>
      <c r="AG27" s="164"/>
      <c r="AH27" s="165">
        <v>-0.42</v>
      </c>
      <c r="AI27" s="165">
        <v>0.23200000000000001</v>
      </c>
      <c r="AJ27" s="164"/>
      <c r="AK27" s="165">
        <v>-8.3000000000000007</v>
      </c>
      <c r="AL27" s="164"/>
      <c r="AM27" s="165">
        <v>-13.29</v>
      </c>
      <c r="AN27" s="165">
        <v>-13.72</v>
      </c>
      <c r="AO27" s="165">
        <v>7.4440999999999997</v>
      </c>
      <c r="AP27" s="165">
        <v>2.7345999999999999</v>
      </c>
      <c r="AQ27" s="165">
        <v>28.2972</v>
      </c>
      <c r="AR27" s="165">
        <v>30.676100000000002</v>
      </c>
      <c r="AS27" s="165">
        <v>-9.7856000000000005</v>
      </c>
      <c r="AT27" s="165">
        <v>-2.3046000000000002</v>
      </c>
      <c r="AU27" s="165">
        <v>-2.4072</v>
      </c>
      <c r="AV27" s="165">
        <v>5.6867999999999999</v>
      </c>
      <c r="AW27" s="165">
        <v>6.6406000000000001</v>
      </c>
      <c r="AX27" s="165">
        <v>-11.2768</v>
      </c>
      <c r="AY27" s="165">
        <v>-8.7643000000000004</v>
      </c>
      <c r="AZ27" s="165">
        <v>33.237200000000001</v>
      </c>
      <c r="BA27" s="165">
        <v>33.079900000000002</v>
      </c>
      <c r="BB27" s="165">
        <v>24.394500000000001</v>
      </c>
      <c r="BC27" s="165">
        <v>18.854700000000001</v>
      </c>
      <c r="BD27" s="165">
        <v>-5.3</v>
      </c>
      <c r="BE27" s="165">
        <v>-5.4</v>
      </c>
      <c r="BF27" s="165">
        <v>-30.241099999999999</v>
      </c>
      <c r="BG27" s="165">
        <v>-29.3</v>
      </c>
      <c r="BH27" s="165">
        <v>-3.1107999999999998</v>
      </c>
      <c r="BI27" s="164"/>
      <c r="BJ27" s="165">
        <v>-1.8083</v>
      </c>
      <c r="BK27" s="165">
        <v>6.6024000000000003</v>
      </c>
      <c r="BL27" s="165">
        <v>5.6795</v>
      </c>
      <c r="BM27" s="165">
        <v>3.8595999999999999</v>
      </c>
      <c r="BN27" s="165">
        <v>-111.0568</v>
      </c>
      <c r="BO27" s="164"/>
      <c r="BP27" s="165">
        <v>124.1187</v>
      </c>
      <c r="BQ27" s="165">
        <v>-84.622500000000002</v>
      </c>
      <c r="BR27" s="165">
        <v>-134.2234</v>
      </c>
      <c r="BS27" s="164"/>
      <c r="BT27" s="164"/>
      <c r="BU27" s="164"/>
      <c r="BV27" s="165">
        <v>30.367799999999999</v>
      </c>
      <c r="BW27" s="165">
        <v>12.44</v>
      </c>
      <c r="BX27" s="165">
        <v>15.35</v>
      </c>
      <c r="BY27" s="165">
        <v>5.0999999999999996</v>
      </c>
      <c r="BZ27" s="164"/>
      <c r="CA27" s="165">
        <v>-13.525499999999999</v>
      </c>
      <c r="CB27" s="165">
        <v>-12.453799999999999</v>
      </c>
      <c r="CC27" s="165">
        <v>16.1296</v>
      </c>
      <c r="CD27" s="165">
        <v>14.336</v>
      </c>
      <c r="CE27" s="165">
        <v>11.604200000000001</v>
      </c>
      <c r="CF27" s="165">
        <v>-13.6174</v>
      </c>
      <c r="CG27" s="165">
        <v>-13.6945</v>
      </c>
      <c r="CH27" s="165">
        <v>-1.8076000000000001</v>
      </c>
      <c r="CI27" s="165">
        <v>2.2267000000000001</v>
      </c>
      <c r="CJ27" s="164"/>
      <c r="CK27" s="164"/>
      <c r="CL27" s="164"/>
      <c r="CM27" s="165">
        <v>-3.9</v>
      </c>
      <c r="CN27" s="165">
        <v>-4.96</v>
      </c>
      <c r="CO27" s="165">
        <v>36.005600000000001</v>
      </c>
      <c r="CP27" s="165">
        <v>35.968499999999999</v>
      </c>
      <c r="CQ27" s="165">
        <v>35.055700000000002</v>
      </c>
      <c r="CR27" s="165">
        <v>23.1099</v>
      </c>
      <c r="CS27" s="165">
        <v>23.3123</v>
      </c>
      <c r="CT27" s="165">
        <v>-19.220800000000001</v>
      </c>
      <c r="CU27" s="165">
        <v>-20.0807</v>
      </c>
      <c r="CV27" s="165">
        <v>-13.539199999999999</v>
      </c>
      <c r="CW27" s="165">
        <v>3.9918999999999998</v>
      </c>
      <c r="CX27" s="165">
        <v>39.53</v>
      </c>
      <c r="CY27" s="165">
        <v>16.37</v>
      </c>
      <c r="CZ27" s="165">
        <v>3.2860999999999998</v>
      </c>
      <c r="DA27" s="165">
        <v>2.6398000000000001</v>
      </c>
      <c r="DB27" s="165">
        <v>-9.65</v>
      </c>
      <c r="DC27" s="164"/>
      <c r="DD27" s="165">
        <v>-3.7473000000000001</v>
      </c>
      <c r="DE27" s="165">
        <v>-3.6778</v>
      </c>
      <c r="DF27" s="165">
        <v>19.683800000000002</v>
      </c>
      <c r="DG27" s="164"/>
      <c r="DH27" s="165">
        <v>-8.5877999999999997</v>
      </c>
      <c r="DI27" s="165">
        <v>-47.8</v>
      </c>
      <c r="DJ27" s="165">
        <v>-48.4</v>
      </c>
      <c r="DK27" s="165">
        <v>-1.3831</v>
      </c>
      <c r="DL27" s="165">
        <v>18.145600000000002</v>
      </c>
      <c r="DM27" s="164"/>
      <c r="DN27" s="165">
        <v>32.8476</v>
      </c>
      <c r="DO27" s="165">
        <v>19.399999999999999</v>
      </c>
      <c r="DP27" s="165">
        <v>-5.05</v>
      </c>
      <c r="DQ27" s="165">
        <v>14.632</v>
      </c>
      <c r="DR27" s="165">
        <v>-22.331299999999999</v>
      </c>
      <c r="DS27" s="165">
        <v>-6.11</v>
      </c>
      <c r="DT27" s="165">
        <v>-6.2</v>
      </c>
      <c r="DU27" s="165">
        <v>22.06</v>
      </c>
      <c r="DV27" s="165">
        <v>-11.78</v>
      </c>
      <c r="DW27" s="165">
        <v>-23.909099999999999</v>
      </c>
      <c r="DX27" s="165">
        <v>-12.1182</v>
      </c>
      <c r="DY27" s="165">
        <v>-27.081</v>
      </c>
      <c r="DZ27" s="165">
        <v>-26.2727</v>
      </c>
      <c r="EA27" s="165">
        <v>33.8581</v>
      </c>
      <c r="EB27" s="165">
        <v>3.7833000000000001</v>
      </c>
      <c r="EC27" s="165">
        <v>-4.7352999999999996</v>
      </c>
      <c r="ED27" s="165">
        <v>-3.1059000000000001</v>
      </c>
      <c r="EE27" s="165">
        <v>-16.4907</v>
      </c>
      <c r="EF27" s="165">
        <v>-21.2088</v>
      </c>
      <c r="EG27" s="165">
        <v>-9.8670000000000009</v>
      </c>
      <c r="EH27" s="165">
        <v>-1.9311</v>
      </c>
      <c r="EI27" s="165">
        <v>-56.129899999999999</v>
      </c>
      <c r="EJ27" s="164"/>
      <c r="EK27" s="165">
        <v>-18.3172</v>
      </c>
      <c r="EL27" s="165">
        <v>-17.7651</v>
      </c>
      <c r="EM27" s="165">
        <v>0</v>
      </c>
      <c r="EN27" s="165">
        <v>-3.7376999999999998</v>
      </c>
      <c r="EO27" s="165">
        <v>-3.4719000000000002</v>
      </c>
      <c r="EP27" s="165">
        <v>-5.1239999999999997</v>
      </c>
      <c r="EQ27" s="165">
        <v>-19.880800000000001</v>
      </c>
      <c r="ER27" s="165">
        <v>-19.441500000000001</v>
      </c>
      <c r="ES27" s="165">
        <v>4.133</v>
      </c>
      <c r="ET27" s="165">
        <v>0</v>
      </c>
      <c r="EU27" s="165">
        <v>-2.25</v>
      </c>
      <c r="EV27" s="165">
        <v>2.5</v>
      </c>
      <c r="EW27" s="165">
        <v>7.5227000000000004</v>
      </c>
      <c r="EX27" s="165">
        <v>-18.654299999999999</v>
      </c>
      <c r="EY27" s="165">
        <v>-11.901899999999999</v>
      </c>
      <c r="EZ27" s="165">
        <v>-12.1334</v>
      </c>
      <c r="FA27" s="165">
        <v>8.8888999999999996</v>
      </c>
      <c r="FB27" s="165">
        <v>2.0569000000000002</v>
      </c>
      <c r="FC27" s="164"/>
      <c r="FD27" s="165">
        <v>5.4592000000000001</v>
      </c>
      <c r="FE27" s="164"/>
      <c r="FF27" s="165">
        <v>5.0319000000000003</v>
      </c>
      <c r="FG27" s="165">
        <v>0</v>
      </c>
      <c r="FH27" s="165">
        <v>0</v>
      </c>
      <c r="FI27" s="165">
        <v>0</v>
      </c>
      <c r="FJ27" s="165">
        <v>6.1959</v>
      </c>
      <c r="FK27" s="165">
        <v>5.6935000000000002</v>
      </c>
      <c r="FL27" s="165">
        <v>12.056900000000001</v>
      </c>
      <c r="FM27" s="165">
        <v>19.783100000000001</v>
      </c>
      <c r="FN27" s="165">
        <v>19.610700000000001</v>
      </c>
      <c r="FO27" s="165">
        <v>24.691299999999998</v>
      </c>
      <c r="FP27" s="165">
        <v>37.710900000000002</v>
      </c>
      <c r="FQ27" s="165">
        <v>23.419499999999999</v>
      </c>
      <c r="FR27" s="165">
        <v>-15.7</v>
      </c>
      <c r="FS27" s="165">
        <v>1.0002</v>
      </c>
      <c r="FT27" s="164"/>
      <c r="FU27" s="165">
        <v>-0.98</v>
      </c>
      <c r="FV27" s="165">
        <v>0.75</v>
      </c>
      <c r="FW27" s="165">
        <v>-25.3278</v>
      </c>
      <c r="FX27" s="164"/>
      <c r="FY27" s="165">
        <v>7.5519999999999996</v>
      </c>
      <c r="FZ27" s="165">
        <v>0.39700000000000002</v>
      </c>
      <c r="GA27" s="165">
        <v>4.1264000000000003</v>
      </c>
      <c r="GB27" s="165">
        <v>33.6</v>
      </c>
      <c r="GC27" s="165">
        <v>-43.780900000000003</v>
      </c>
      <c r="GD27" s="165">
        <v>-33.158000000000001</v>
      </c>
      <c r="GE27" s="165">
        <v>0.19</v>
      </c>
      <c r="GF27" s="165">
        <v>18.368200000000002</v>
      </c>
      <c r="GG27" s="164"/>
      <c r="GH27" s="165">
        <v>26.7074</v>
      </c>
      <c r="GI27" s="165">
        <v>-9.3847000000000005</v>
      </c>
      <c r="GJ27" s="165">
        <v>-10.183199999999999</v>
      </c>
      <c r="GK27" s="165">
        <v>2.3235999999999999</v>
      </c>
      <c r="GL27" s="164"/>
      <c r="GM27" s="164"/>
      <c r="GN27" s="164"/>
      <c r="GO27" s="165">
        <v>-32.321800000000003</v>
      </c>
      <c r="GP27" s="165">
        <v>9.5946999999999996</v>
      </c>
      <c r="GQ27" s="165">
        <v>-22.147200000000002</v>
      </c>
      <c r="GR27" s="165">
        <v>6.9177999999999997</v>
      </c>
      <c r="GS27" s="165">
        <v>6.5080999999999998</v>
      </c>
      <c r="GT27" s="165">
        <v>179.8836</v>
      </c>
      <c r="GU27" s="165">
        <v>-5.5061</v>
      </c>
      <c r="GV27" s="165">
        <v>-6.6228999999999996</v>
      </c>
      <c r="GW27" s="165">
        <v>-13.8499</v>
      </c>
      <c r="GX27" s="164"/>
      <c r="GY27" s="165">
        <v>8.5861000000000001</v>
      </c>
      <c r="GZ27" s="165">
        <v>8.6717999999999993</v>
      </c>
      <c r="HA27" s="164"/>
      <c r="HB27" s="165">
        <v>-19.516500000000001</v>
      </c>
      <c r="HC27" s="165">
        <v>-17.807200000000002</v>
      </c>
      <c r="HD27" s="165">
        <v>-19.7</v>
      </c>
      <c r="HE27" s="165">
        <v>21.351600000000001</v>
      </c>
      <c r="HF27" s="165">
        <v>26.933599999999998</v>
      </c>
      <c r="HG27" s="165">
        <v>49.492699999999999</v>
      </c>
      <c r="HH27" s="165">
        <v>61.117100000000001</v>
      </c>
      <c r="HI27" s="165">
        <v>-33.513300000000001</v>
      </c>
      <c r="HJ27" s="165">
        <v>20.177199999999999</v>
      </c>
      <c r="HK27" s="164"/>
      <c r="HL27" s="164"/>
      <c r="HM27" s="165">
        <v>-14.1859</v>
      </c>
      <c r="HN27" s="165">
        <v>-14.6066</v>
      </c>
      <c r="HO27" s="164"/>
      <c r="HP27" s="164"/>
      <c r="HQ27" s="164"/>
      <c r="HR27" s="164"/>
      <c r="HS27" s="165">
        <v>-22.870799999999999</v>
      </c>
      <c r="HT27" s="165">
        <v>-22.659800000000001</v>
      </c>
      <c r="HU27" s="165">
        <v>24.98</v>
      </c>
      <c r="HV27" s="165">
        <v>24.74</v>
      </c>
      <c r="HW27" s="164"/>
      <c r="HX27" s="164"/>
      <c r="HY27" s="165">
        <v>0.35249999999999998</v>
      </c>
      <c r="HZ27" s="165">
        <v>0.56000000000000005</v>
      </c>
      <c r="IA27" s="165">
        <v>61.740400000000001</v>
      </c>
      <c r="IB27" s="165">
        <v>12.7483</v>
      </c>
      <c r="IC27" s="165">
        <v>12.329000000000001</v>
      </c>
      <c r="ID27" s="164"/>
      <c r="IE27" s="164"/>
      <c r="IF27" s="164"/>
      <c r="IG27" s="164"/>
      <c r="IH27" s="164"/>
      <c r="II27" s="165">
        <v>-18.036899999999999</v>
      </c>
      <c r="IJ27" s="165">
        <v>-134.48679999999999</v>
      </c>
      <c r="IK27" s="165">
        <v>4.2637</v>
      </c>
      <c r="IL27" s="165">
        <v>-221.1215</v>
      </c>
      <c r="IM27" s="165">
        <v>-24.441400000000002</v>
      </c>
      <c r="IN27" s="165">
        <v>-27.5884</v>
      </c>
      <c r="IO27" s="165">
        <v>67.543300000000002</v>
      </c>
      <c r="IP27" s="165">
        <v>104.0391</v>
      </c>
      <c r="IQ27" s="165">
        <v>72.186400000000006</v>
      </c>
      <c r="IR27" s="165">
        <v>122.98520000000001</v>
      </c>
      <c r="IS27" s="165">
        <v>-8.9214000000000002</v>
      </c>
      <c r="IT27" s="165">
        <v>18.493099999999998</v>
      </c>
      <c r="IU27" s="165">
        <v>16.902000000000001</v>
      </c>
      <c r="IV27" s="165">
        <v>34.836399999999998</v>
      </c>
      <c r="IW27" s="165">
        <v>92.3322</v>
      </c>
      <c r="IX27" s="165">
        <v>-237.8751</v>
      </c>
      <c r="IY27" s="165">
        <v>-7.2914000000000003</v>
      </c>
      <c r="IZ27" s="165">
        <v>6.6787000000000001</v>
      </c>
      <c r="JA27" s="165">
        <v>-1.5467</v>
      </c>
      <c r="JB27" s="165">
        <v>1.4970000000000001</v>
      </c>
      <c r="JC27" s="165">
        <v>-2.16</v>
      </c>
      <c r="JD27" s="165">
        <v>-0.49399999999999999</v>
      </c>
      <c r="JE27" s="165">
        <v>-0.498</v>
      </c>
      <c r="JF27" s="165">
        <v>-2.48</v>
      </c>
      <c r="JG27" s="165">
        <v>1.68</v>
      </c>
      <c r="JH27" s="165">
        <v>4.8599999999999997E-2</v>
      </c>
      <c r="JI27" s="165">
        <v>-7.2648000000000001</v>
      </c>
      <c r="JJ27" s="165">
        <v>0.67600000000000005</v>
      </c>
      <c r="JK27" s="165">
        <v>-1.6097999999999999</v>
      </c>
      <c r="JL27" s="164"/>
      <c r="JM27" s="165">
        <v>11.137</v>
      </c>
      <c r="JN27" s="165">
        <v>10.643000000000001</v>
      </c>
      <c r="JO27" s="164"/>
      <c r="JP27" s="164"/>
      <c r="JQ27" s="165">
        <v>3.7124999999999999</v>
      </c>
      <c r="JR27" s="165">
        <v>2.1762000000000001</v>
      </c>
      <c r="JS27" s="165">
        <v>3.5722999999999998</v>
      </c>
      <c r="JT27" s="164"/>
      <c r="JU27" s="164"/>
      <c r="JV27" s="165">
        <v>6.91</v>
      </c>
      <c r="JW27" s="165">
        <v>0.94</v>
      </c>
      <c r="JX27" s="164"/>
      <c r="JY27" s="165">
        <v>5.9391999999999996</v>
      </c>
      <c r="JZ27" s="165">
        <v>-18.680399999999999</v>
      </c>
      <c r="KA27" s="165">
        <v>-26.671199999999999</v>
      </c>
      <c r="KB27" s="165">
        <v>8.1961999999999993</v>
      </c>
      <c r="KC27" s="165">
        <v>14.0396</v>
      </c>
      <c r="KD27" s="165">
        <v>-23.7347</v>
      </c>
      <c r="KE27" s="165">
        <v>8.2832000000000008</v>
      </c>
      <c r="KF27" s="164"/>
      <c r="KG27" s="164"/>
      <c r="KH27" s="165">
        <v>32.9191</v>
      </c>
      <c r="KI27" s="165">
        <v>-86.160700000000006</v>
      </c>
    </row>
    <row r="28" spans="1:295" ht="18" customHeight="1" x14ac:dyDescent="0.3">
      <c r="A28" s="160" t="s">
        <v>74</v>
      </c>
      <c r="B28" s="160" t="s">
        <v>851</v>
      </c>
      <c r="C28" s="164"/>
      <c r="D28" s="165">
        <v>3.2473999999999998</v>
      </c>
      <c r="E28" s="165">
        <v>-8.2638999999999996</v>
      </c>
      <c r="F28" s="165">
        <v>1.0098</v>
      </c>
      <c r="G28" s="165">
        <v>14.332599999999999</v>
      </c>
      <c r="H28" s="164"/>
      <c r="I28" s="165">
        <v>18.648800000000001</v>
      </c>
      <c r="J28" s="164"/>
      <c r="K28" s="165">
        <v>26.4574</v>
      </c>
      <c r="L28" s="165">
        <v>11.7286</v>
      </c>
      <c r="M28" s="165">
        <v>11.4297</v>
      </c>
      <c r="N28" s="165">
        <v>-22.2</v>
      </c>
      <c r="O28" s="165">
        <v>-30.8</v>
      </c>
      <c r="P28" s="165">
        <v>6.6</v>
      </c>
      <c r="Q28" s="165">
        <v>6.6239999999999997</v>
      </c>
      <c r="R28" s="165">
        <v>-19.8</v>
      </c>
      <c r="S28" s="165">
        <v>3.3780999999999999</v>
      </c>
      <c r="T28" s="165">
        <v>-22.3583</v>
      </c>
      <c r="U28" s="165">
        <v>8.0329999999999995</v>
      </c>
      <c r="V28" s="165">
        <v>7.9512</v>
      </c>
      <c r="W28" s="165">
        <v>13.351100000000001</v>
      </c>
      <c r="X28" s="165">
        <v>4.1096000000000004</v>
      </c>
      <c r="Y28" s="165">
        <v>2.0312999999999999</v>
      </c>
      <c r="Z28" s="165">
        <v>2.1878000000000002</v>
      </c>
      <c r="AA28" s="164"/>
      <c r="AB28" s="165">
        <v>-0.99680000000000002</v>
      </c>
      <c r="AC28" s="165">
        <v>-7.8E-2</v>
      </c>
      <c r="AD28" s="165">
        <v>-3.7999999999999999E-2</v>
      </c>
      <c r="AE28" s="165">
        <v>3.23</v>
      </c>
      <c r="AF28" s="165">
        <v>0</v>
      </c>
      <c r="AG28" s="165">
        <v>-2.2000000000000002</v>
      </c>
      <c r="AH28" s="165">
        <v>-0.29299999999999998</v>
      </c>
      <c r="AI28" s="165">
        <v>0.23899999999999999</v>
      </c>
      <c r="AJ28" s="164"/>
      <c r="AK28" s="165">
        <v>-8.82</v>
      </c>
      <c r="AL28" s="164"/>
      <c r="AM28" s="165">
        <v>-13.38</v>
      </c>
      <c r="AN28" s="165">
        <v>-13.24</v>
      </c>
      <c r="AO28" s="165">
        <v>7.9813000000000001</v>
      </c>
      <c r="AP28" s="165">
        <v>3.1726000000000001</v>
      </c>
      <c r="AQ28" s="165">
        <v>33.105200000000004</v>
      </c>
      <c r="AR28" s="165">
        <v>35.9741</v>
      </c>
      <c r="AS28" s="165">
        <v>-12.120100000000001</v>
      </c>
      <c r="AT28" s="165">
        <v>-3.2549999999999999</v>
      </c>
      <c r="AU28" s="165">
        <v>-3.4026000000000001</v>
      </c>
      <c r="AV28" s="165">
        <v>1.9472</v>
      </c>
      <c r="AW28" s="165">
        <v>1.9722999999999999</v>
      </c>
      <c r="AX28" s="165">
        <v>-8.4123999999999999</v>
      </c>
      <c r="AY28" s="165">
        <v>-5.6683000000000003</v>
      </c>
      <c r="AZ28" s="165">
        <v>26.207000000000001</v>
      </c>
      <c r="BA28" s="165">
        <v>27.6312</v>
      </c>
      <c r="BB28" s="165">
        <v>26.247699999999998</v>
      </c>
      <c r="BC28" s="165">
        <v>18.0625</v>
      </c>
      <c r="BD28" s="165">
        <v>-4.9000000000000004</v>
      </c>
      <c r="BE28" s="165">
        <v>-4.9000000000000004</v>
      </c>
      <c r="BF28" s="165">
        <v>-28.938600000000001</v>
      </c>
      <c r="BG28" s="165">
        <v>-28.976199999999999</v>
      </c>
      <c r="BH28" s="165">
        <v>-3.1648000000000001</v>
      </c>
      <c r="BI28" s="164"/>
      <c r="BJ28" s="165">
        <v>-1.7490000000000001</v>
      </c>
      <c r="BK28" s="165">
        <v>7.5088999999999997</v>
      </c>
      <c r="BL28" s="165">
        <v>5.9835000000000003</v>
      </c>
      <c r="BM28" s="165">
        <v>3.8774000000000002</v>
      </c>
      <c r="BN28" s="165">
        <v>-106.9063</v>
      </c>
      <c r="BO28" s="164"/>
      <c r="BP28" s="165">
        <v>123.661</v>
      </c>
      <c r="BQ28" s="165">
        <v>-92.345600000000005</v>
      </c>
      <c r="BR28" s="165">
        <v>-128.2929</v>
      </c>
      <c r="BS28" s="164"/>
      <c r="BT28" s="164"/>
      <c r="BU28" s="164"/>
      <c r="BV28" s="165">
        <v>32.144100000000002</v>
      </c>
      <c r="BW28" s="165">
        <v>13.19</v>
      </c>
      <c r="BX28" s="165">
        <v>15.94</v>
      </c>
      <c r="BY28" s="165">
        <v>6.57</v>
      </c>
      <c r="BZ28" s="164"/>
      <c r="CA28" s="165">
        <v>-13.7934</v>
      </c>
      <c r="CB28" s="165">
        <v>-13.525499999999999</v>
      </c>
      <c r="CC28" s="165">
        <v>17.299099999999999</v>
      </c>
      <c r="CD28" s="165">
        <v>15.0716</v>
      </c>
      <c r="CE28" s="165">
        <v>13.527799999999999</v>
      </c>
      <c r="CF28" s="165">
        <v>-9.0876999999999999</v>
      </c>
      <c r="CG28" s="165">
        <v>-8.9395000000000007</v>
      </c>
      <c r="CH28" s="165">
        <v>-1.6782999999999999</v>
      </c>
      <c r="CI28" s="165">
        <v>2.7286000000000001</v>
      </c>
      <c r="CJ28" s="164"/>
      <c r="CK28" s="164"/>
      <c r="CL28" s="164"/>
      <c r="CM28" s="165">
        <v>-4.4000000000000004</v>
      </c>
      <c r="CN28" s="165">
        <v>-4.91</v>
      </c>
      <c r="CO28" s="165">
        <v>39.564100000000003</v>
      </c>
      <c r="CP28" s="165">
        <v>40.103700000000003</v>
      </c>
      <c r="CQ28" s="165">
        <v>38.485700000000001</v>
      </c>
      <c r="CR28" s="165">
        <v>17.149699999999999</v>
      </c>
      <c r="CS28" s="165">
        <v>17.242999999999999</v>
      </c>
      <c r="CT28" s="165">
        <v>-18.332699999999999</v>
      </c>
      <c r="CU28" s="165">
        <v>-16.853100000000001</v>
      </c>
      <c r="CV28" s="165">
        <v>-11.2927</v>
      </c>
      <c r="CW28" s="165">
        <v>3.8656000000000001</v>
      </c>
      <c r="CX28" s="165">
        <v>38.380000000000003</v>
      </c>
      <c r="CY28" s="165">
        <v>16.2</v>
      </c>
      <c r="CZ28" s="165">
        <v>3.9110999999999998</v>
      </c>
      <c r="DA28" s="165">
        <v>3.2256999999999998</v>
      </c>
      <c r="DB28" s="165">
        <v>-9.9499999999999993</v>
      </c>
      <c r="DC28" s="164"/>
      <c r="DD28" s="165">
        <v>-3.9742000000000002</v>
      </c>
      <c r="DE28" s="165">
        <v>-3.9241000000000001</v>
      </c>
      <c r="DF28" s="165">
        <v>26.565899999999999</v>
      </c>
      <c r="DG28" s="164"/>
      <c r="DH28" s="165">
        <v>-8.8661999999999992</v>
      </c>
      <c r="DI28" s="165">
        <v>-50.4</v>
      </c>
      <c r="DJ28" s="165">
        <v>-50.6</v>
      </c>
      <c r="DK28" s="165">
        <v>-1.8310999999999999</v>
      </c>
      <c r="DL28" s="165">
        <v>18.706600000000002</v>
      </c>
      <c r="DM28" s="164"/>
      <c r="DN28" s="165">
        <v>33.960900000000002</v>
      </c>
      <c r="DO28" s="165">
        <v>20.22</v>
      </c>
      <c r="DP28" s="165">
        <v>-4.9800000000000004</v>
      </c>
      <c r="DQ28" s="165">
        <v>15.1745</v>
      </c>
      <c r="DR28" s="165">
        <v>-26.923999999999999</v>
      </c>
      <c r="DS28" s="165">
        <v>-6.26</v>
      </c>
      <c r="DT28" s="165">
        <v>-6.35</v>
      </c>
      <c r="DU28" s="165">
        <v>24.17</v>
      </c>
      <c r="DV28" s="165">
        <v>-9.44</v>
      </c>
      <c r="DW28" s="165">
        <v>-26.2545</v>
      </c>
      <c r="DX28" s="165">
        <v>-13.8545</v>
      </c>
      <c r="DY28" s="165">
        <v>-30.275300000000001</v>
      </c>
      <c r="DZ28" s="165">
        <v>-29.309100000000001</v>
      </c>
      <c r="EA28" s="165">
        <v>38.643500000000003</v>
      </c>
      <c r="EB28" s="165">
        <v>6.4012000000000002</v>
      </c>
      <c r="EC28" s="165">
        <v>-1.7621</v>
      </c>
      <c r="ED28" s="165">
        <v>-1.6405000000000001</v>
      </c>
      <c r="EE28" s="165">
        <v>-21.025099999999998</v>
      </c>
      <c r="EF28" s="165">
        <v>-20.5701</v>
      </c>
      <c r="EG28" s="165">
        <v>-10.407</v>
      </c>
      <c r="EH28" s="165">
        <v>7.7064000000000004</v>
      </c>
      <c r="EI28" s="165">
        <v>-56.508400000000002</v>
      </c>
      <c r="EJ28" s="164"/>
      <c r="EK28" s="165">
        <v>-18.183</v>
      </c>
      <c r="EL28" s="165">
        <v>-17.5214</v>
      </c>
      <c r="EM28" s="165">
        <v>0</v>
      </c>
      <c r="EN28" s="165">
        <v>-2.2526000000000002</v>
      </c>
      <c r="EO28" s="165">
        <v>-4.0156999999999998</v>
      </c>
      <c r="EP28" s="165">
        <v>-21.507999999999999</v>
      </c>
      <c r="EQ28" s="165">
        <v>-20.5837</v>
      </c>
      <c r="ER28" s="165">
        <v>-20.2974</v>
      </c>
      <c r="ES28" s="165">
        <v>10.895</v>
      </c>
      <c r="ET28" s="165">
        <v>18.71</v>
      </c>
      <c r="EU28" s="165">
        <v>0</v>
      </c>
      <c r="EV28" s="165">
        <v>0.3</v>
      </c>
      <c r="EW28" s="165">
        <v>8.0864999999999991</v>
      </c>
      <c r="EX28" s="165">
        <v>-15.116</v>
      </c>
      <c r="EY28" s="165">
        <v>-11.647399999999999</v>
      </c>
      <c r="EZ28" s="165">
        <v>-11.873200000000001</v>
      </c>
      <c r="FA28" s="165">
        <v>8.7135999999999996</v>
      </c>
      <c r="FB28" s="165">
        <v>1.6288</v>
      </c>
      <c r="FC28" s="164"/>
      <c r="FD28" s="165">
        <v>4.9132999999999996</v>
      </c>
      <c r="FE28" s="164"/>
      <c r="FF28" s="165">
        <v>4.6862000000000004</v>
      </c>
      <c r="FG28" s="164"/>
      <c r="FH28" s="164"/>
      <c r="FI28" s="164"/>
      <c r="FJ28" s="165">
        <v>8.0379000000000005</v>
      </c>
      <c r="FK28" s="165">
        <v>7.3681000000000001</v>
      </c>
      <c r="FL28" s="165">
        <v>7.7030000000000003</v>
      </c>
      <c r="FM28" s="165">
        <v>21.6755</v>
      </c>
      <c r="FN28" s="165">
        <v>21.729199999999999</v>
      </c>
      <c r="FO28" s="165">
        <v>23.3002</v>
      </c>
      <c r="FP28" s="165">
        <v>36.429299999999998</v>
      </c>
      <c r="FQ28" s="165">
        <v>27.1843</v>
      </c>
      <c r="FR28" s="165">
        <v>-13.63</v>
      </c>
      <c r="FS28" s="165">
        <v>0.50770000000000004</v>
      </c>
      <c r="FT28" s="165">
        <v>0.21809999999999999</v>
      </c>
      <c r="FU28" s="165">
        <v>-0.83</v>
      </c>
      <c r="FV28" s="165">
        <v>-1.89</v>
      </c>
      <c r="FW28" s="165">
        <v>-27.217500000000001</v>
      </c>
      <c r="FX28" s="164"/>
      <c r="FY28" s="165">
        <v>7.5890000000000004</v>
      </c>
      <c r="FZ28" s="165">
        <v>0.41199999999999998</v>
      </c>
      <c r="GA28" s="164"/>
      <c r="GB28" s="165">
        <v>30.78</v>
      </c>
      <c r="GC28" s="165">
        <v>-42.495100000000001</v>
      </c>
      <c r="GD28" s="165">
        <v>-32.300899999999999</v>
      </c>
      <c r="GE28" s="164"/>
      <c r="GF28" s="165">
        <v>16.0885</v>
      </c>
      <c r="GG28" s="164"/>
      <c r="GH28" s="165">
        <v>26.158899999999999</v>
      </c>
      <c r="GI28" s="165">
        <v>-9.4794999999999998</v>
      </c>
      <c r="GJ28" s="165">
        <v>-10.147</v>
      </c>
      <c r="GK28" s="165">
        <v>2.4014000000000002</v>
      </c>
      <c r="GL28" s="164"/>
      <c r="GM28" s="164"/>
      <c r="GN28" s="164"/>
      <c r="GO28" s="165">
        <v>-35.049399999999999</v>
      </c>
      <c r="GP28" s="165">
        <v>9.2232000000000003</v>
      </c>
      <c r="GQ28" s="165">
        <v>-22.308700000000002</v>
      </c>
      <c r="GR28" s="165">
        <v>5.3438999999999997</v>
      </c>
      <c r="GS28" s="165">
        <v>5.6725000000000003</v>
      </c>
      <c r="GT28" s="165">
        <v>177.38319999999999</v>
      </c>
      <c r="GU28" s="165">
        <v>-5.6355000000000004</v>
      </c>
      <c r="GV28" s="165">
        <v>-6.3754</v>
      </c>
      <c r="GW28" s="165">
        <v>-13.628</v>
      </c>
      <c r="GX28" s="165">
        <v>1.6931</v>
      </c>
      <c r="GY28" s="165">
        <v>8.6372999999999998</v>
      </c>
      <c r="GZ28" s="165">
        <v>8.8854000000000006</v>
      </c>
      <c r="HA28" s="165">
        <v>1</v>
      </c>
      <c r="HB28" s="165">
        <v>-19.369</v>
      </c>
      <c r="HC28" s="165">
        <v>-17.886900000000001</v>
      </c>
      <c r="HD28" s="165">
        <v>-18.440000000000001</v>
      </c>
      <c r="HE28" s="165">
        <v>20.953199999999999</v>
      </c>
      <c r="HF28" s="165">
        <v>23.2897</v>
      </c>
      <c r="HG28" s="165">
        <v>51.608499999999999</v>
      </c>
      <c r="HH28" s="165">
        <v>60.226700000000001</v>
      </c>
      <c r="HI28" s="165">
        <v>-32.486600000000003</v>
      </c>
      <c r="HJ28" s="165">
        <v>21.921600000000002</v>
      </c>
      <c r="HK28" s="164"/>
      <c r="HL28" s="164"/>
      <c r="HM28" s="165">
        <v>-13.5246</v>
      </c>
      <c r="HN28" s="165">
        <v>-13.8904</v>
      </c>
      <c r="HO28" s="164"/>
      <c r="HP28" s="164"/>
      <c r="HQ28" s="165">
        <v>-15.9016</v>
      </c>
      <c r="HR28" s="165">
        <v>-15.3797</v>
      </c>
      <c r="HS28" s="165">
        <v>-23.8368</v>
      </c>
      <c r="HT28" s="165">
        <v>-24.2028</v>
      </c>
      <c r="HU28" s="165">
        <v>22.01</v>
      </c>
      <c r="HV28" s="165">
        <v>21.82</v>
      </c>
      <c r="HW28" s="165">
        <v>-16.8</v>
      </c>
      <c r="HX28" s="165">
        <v>-17.2</v>
      </c>
      <c r="HY28" s="165">
        <v>0.37080000000000002</v>
      </c>
      <c r="HZ28" s="165">
        <v>1.28</v>
      </c>
      <c r="IA28" s="165">
        <v>63.641599999999997</v>
      </c>
      <c r="IB28" s="165">
        <v>11.630699999999999</v>
      </c>
      <c r="IC28" s="165">
        <v>11.565</v>
      </c>
      <c r="ID28" s="165">
        <v>-11.4</v>
      </c>
      <c r="IE28" s="165">
        <v>-21.4</v>
      </c>
      <c r="IF28" s="165">
        <v>-1.1000000000000001</v>
      </c>
      <c r="IG28" s="165">
        <v>-1.7</v>
      </c>
      <c r="IH28" s="164"/>
      <c r="II28" s="164"/>
      <c r="IJ28" s="165">
        <v>-131.0729</v>
      </c>
      <c r="IK28" s="165">
        <v>7.3164999999999996</v>
      </c>
      <c r="IL28" s="165">
        <v>-226.1473</v>
      </c>
      <c r="IM28" s="165">
        <v>-23.592600000000001</v>
      </c>
      <c r="IN28" s="165">
        <v>-27.207599999999999</v>
      </c>
      <c r="IO28" s="165">
        <v>71.991799999999998</v>
      </c>
      <c r="IP28" s="165">
        <v>100.3125</v>
      </c>
      <c r="IQ28" s="165">
        <v>73.428600000000003</v>
      </c>
      <c r="IR28" s="165">
        <v>124.6217</v>
      </c>
      <c r="IS28" s="165">
        <v>-5.1938000000000004</v>
      </c>
      <c r="IT28" s="165">
        <v>18.313099999999999</v>
      </c>
      <c r="IU28" s="165">
        <v>18.779900000000001</v>
      </c>
      <c r="IV28" s="165">
        <v>37.718400000000003</v>
      </c>
      <c r="IW28" s="165">
        <v>95.928399999999996</v>
      </c>
      <c r="IX28" s="165">
        <v>-238.78790000000001</v>
      </c>
      <c r="IY28" s="165">
        <v>-4.6898</v>
      </c>
      <c r="IZ28" s="165">
        <v>4.7239000000000004</v>
      </c>
      <c r="JA28" s="165">
        <v>-1.2415</v>
      </c>
      <c r="JB28" s="165">
        <v>1.833</v>
      </c>
      <c r="JC28" s="165">
        <v>-2.08</v>
      </c>
      <c r="JD28" s="165">
        <v>-0.76400000000000001</v>
      </c>
      <c r="JE28" s="165">
        <v>-0.76600000000000001</v>
      </c>
      <c r="JF28" s="165">
        <v>-2.48</v>
      </c>
      <c r="JG28" s="165">
        <v>1.36</v>
      </c>
      <c r="JH28" s="165">
        <v>-0.84830000000000005</v>
      </c>
      <c r="JI28" s="165">
        <v>-7.2923</v>
      </c>
      <c r="JJ28" s="165">
        <v>0.38300000000000001</v>
      </c>
      <c r="JK28" s="165">
        <v>-0.26090000000000002</v>
      </c>
      <c r="JL28" s="165">
        <v>13.9</v>
      </c>
      <c r="JM28" s="165">
        <v>10.37</v>
      </c>
      <c r="JN28" s="165">
        <v>10.182</v>
      </c>
      <c r="JO28" s="164"/>
      <c r="JP28" s="164"/>
      <c r="JQ28" s="165">
        <v>3.7183999999999999</v>
      </c>
      <c r="JR28" s="165">
        <v>2.4104000000000001</v>
      </c>
      <c r="JS28" s="165">
        <v>3.1960000000000002</v>
      </c>
      <c r="JT28" s="164"/>
      <c r="JU28" s="165">
        <v>4.4000000000000004</v>
      </c>
      <c r="JV28" s="165">
        <v>6.2115999999999998</v>
      </c>
      <c r="JW28" s="165">
        <v>1.05</v>
      </c>
      <c r="JX28" s="164"/>
      <c r="JY28" s="165">
        <v>5.9236000000000004</v>
      </c>
      <c r="JZ28" s="165">
        <v>-18.877700000000001</v>
      </c>
      <c r="KA28" s="165">
        <v>-26.946400000000001</v>
      </c>
      <c r="KB28" s="165">
        <v>9.4026999999999994</v>
      </c>
      <c r="KC28" s="165">
        <v>15.036899999999999</v>
      </c>
      <c r="KD28" s="165">
        <v>-23.861599999999999</v>
      </c>
      <c r="KE28" s="165">
        <v>7.5632999999999999</v>
      </c>
      <c r="KF28" s="165">
        <v>1.9</v>
      </c>
      <c r="KG28" s="165">
        <v>-18.100000000000001</v>
      </c>
      <c r="KH28" s="165">
        <v>30.079000000000001</v>
      </c>
      <c r="KI28" s="165">
        <v>-82.778000000000006</v>
      </c>
    </row>
    <row r="29" spans="1:295" ht="18" customHeight="1" x14ac:dyDescent="0.3">
      <c r="A29" s="160" t="s">
        <v>74</v>
      </c>
      <c r="B29" s="160" t="s">
        <v>852</v>
      </c>
      <c r="C29" s="164"/>
      <c r="D29" s="165">
        <v>3.6263999999999998</v>
      </c>
      <c r="E29" s="165">
        <v>-8.8975000000000009</v>
      </c>
      <c r="F29" s="165">
        <v>1.623</v>
      </c>
      <c r="G29" s="165">
        <v>14.4513</v>
      </c>
      <c r="H29" s="164"/>
      <c r="I29" s="165">
        <v>18.958300000000001</v>
      </c>
      <c r="J29" s="164"/>
      <c r="K29" s="165">
        <v>27.850300000000001</v>
      </c>
      <c r="L29" s="165">
        <v>12.4056</v>
      </c>
      <c r="M29" s="165">
        <v>12.078799999999999</v>
      </c>
      <c r="N29" s="165">
        <v>-26.64</v>
      </c>
      <c r="O29" s="164"/>
      <c r="P29" s="164"/>
      <c r="Q29" s="165">
        <v>7.452</v>
      </c>
      <c r="R29" s="164"/>
      <c r="S29" s="165">
        <v>3.5282</v>
      </c>
      <c r="T29" s="165">
        <v>-22.9831</v>
      </c>
      <c r="U29" s="165">
        <v>8.3338000000000001</v>
      </c>
      <c r="V29" s="165">
        <v>8.5492000000000008</v>
      </c>
      <c r="W29" s="165">
        <v>14.0815</v>
      </c>
      <c r="X29" s="165">
        <v>4.2366000000000001</v>
      </c>
      <c r="Y29" s="165">
        <v>1.8422000000000001</v>
      </c>
      <c r="Z29" s="165">
        <v>2.2799</v>
      </c>
      <c r="AA29" s="164"/>
      <c r="AB29" s="165">
        <v>-1.0161</v>
      </c>
      <c r="AC29" s="165">
        <v>0.26400000000000001</v>
      </c>
      <c r="AD29" s="165">
        <v>0.29699999999999999</v>
      </c>
      <c r="AE29" s="165">
        <v>3.133</v>
      </c>
      <c r="AF29" s="165">
        <v>4.4400000000000004</v>
      </c>
      <c r="AG29" s="165">
        <v>2.2000000000000002</v>
      </c>
      <c r="AH29" s="165">
        <v>-0.26800000000000002</v>
      </c>
      <c r="AI29" s="165">
        <v>0.23400000000000001</v>
      </c>
      <c r="AJ29" s="164"/>
      <c r="AK29" s="165">
        <v>-6.57</v>
      </c>
      <c r="AL29" s="165">
        <v>-10</v>
      </c>
      <c r="AM29" s="165">
        <v>-14.2</v>
      </c>
      <c r="AN29" s="165">
        <v>-14.25</v>
      </c>
      <c r="AO29" s="165">
        <v>8.1410999999999998</v>
      </c>
      <c r="AP29" s="165">
        <v>3.181</v>
      </c>
      <c r="AQ29" s="165">
        <v>24.387599999999999</v>
      </c>
      <c r="AR29" s="165">
        <v>29.004999999999999</v>
      </c>
      <c r="AS29" s="165">
        <v>-10.640499999999999</v>
      </c>
      <c r="AT29" s="165">
        <v>-2.0804</v>
      </c>
      <c r="AU29" s="165">
        <v>-2.4969999999999999</v>
      </c>
      <c r="AV29" s="165">
        <v>10.68</v>
      </c>
      <c r="AW29" s="165">
        <v>14.619199999999999</v>
      </c>
      <c r="AX29" s="165">
        <v>-13.0922</v>
      </c>
      <c r="AY29" s="165">
        <v>-10.756</v>
      </c>
      <c r="AZ29" s="165">
        <v>29.506</v>
      </c>
      <c r="BA29" s="165">
        <v>32.375</v>
      </c>
      <c r="BB29" s="165">
        <v>32.019300000000001</v>
      </c>
      <c r="BC29" s="165">
        <v>16.700600000000001</v>
      </c>
      <c r="BD29" s="165">
        <v>-4.3</v>
      </c>
      <c r="BE29" s="165">
        <v>-4.3</v>
      </c>
      <c r="BF29" s="165">
        <v>-28.685099999999998</v>
      </c>
      <c r="BG29" s="165">
        <v>-25.9938</v>
      </c>
      <c r="BH29" s="165">
        <v>-4.0750000000000002</v>
      </c>
      <c r="BI29" s="164"/>
      <c r="BJ29" s="165">
        <v>-1.8953</v>
      </c>
      <c r="BK29" s="165">
        <v>6.3334999999999999</v>
      </c>
      <c r="BL29" s="165">
        <v>5.8013000000000003</v>
      </c>
      <c r="BM29" s="165">
        <v>3.8416999999999999</v>
      </c>
      <c r="BN29" s="165">
        <v>-99.887100000000004</v>
      </c>
      <c r="BO29" s="164"/>
      <c r="BP29" s="165">
        <v>121.09739999999999</v>
      </c>
      <c r="BQ29" s="165">
        <v>-89.828800000000001</v>
      </c>
      <c r="BR29" s="165">
        <v>-114.6957</v>
      </c>
      <c r="BS29" s="164"/>
      <c r="BT29" s="164"/>
      <c r="BU29" s="164"/>
      <c r="BV29" s="165">
        <v>32.9026</v>
      </c>
      <c r="BW29" s="165">
        <v>12.51</v>
      </c>
      <c r="BX29" s="165">
        <v>15.45</v>
      </c>
      <c r="BY29" s="165">
        <v>7.2</v>
      </c>
      <c r="BZ29" s="164"/>
      <c r="CA29" s="165">
        <v>-12.855700000000001</v>
      </c>
      <c r="CB29" s="165">
        <v>-12.1859</v>
      </c>
      <c r="CC29" s="165">
        <v>20.903700000000001</v>
      </c>
      <c r="CD29" s="165">
        <v>18.5611</v>
      </c>
      <c r="CE29" s="165">
        <v>10.251099999999999</v>
      </c>
      <c r="CF29" s="165">
        <v>-8.2521000000000004</v>
      </c>
      <c r="CG29" s="165">
        <v>-8.2644000000000002</v>
      </c>
      <c r="CH29" s="165">
        <v>-1.1973</v>
      </c>
      <c r="CI29" s="165">
        <v>1.4139999999999999</v>
      </c>
      <c r="CJ29" s="164"/>
      <c r="CK29" s="164"/>
      <c r="CL29" s="164"/>
      <c r="CM29" s="165">
        <v>-2</v>
      </c>
      <c r="CN29" s="165">
        <v>-4.8600000000000003</v>
      </c>
      <c r="CO29" s="165">
        <v>41.590499999999999</v>
      </c>
      <c r="CP29" s="165">
        <v>41.892499999999998</v>
      </c>
      <c r="CQ29" s="165">
        <v>40.340499999999999</v>
      </c>
      <c r="CR29" s="165">
        <v>12.9856</v>
      </c>
      <c r="CS29" s="165">
        <v>12.5799</v>
      </c>
      <c r="CT29" s="165">
        <v>-18.204599999999999</v>
      </c>
      <c r="CU29" s="165">
        <v>-12.4986</v>
      </c>
      <c r="CV29" s="165">
        <v>-12.4338</v>
      </c>
      <c r="CW29" s="165">
        <v>4.2092000000000001</v>
      </c>
      <c r="CX29" s="165">
        <v>37.159999999999997</v>
      </c>
      <c r="CY29" s="165">
        <v>15.8</v>
      </c>
      <c r="CZ29" s="165">
        <v>4.8486000000000002</v>
      </c>
      <c r="DA29" s="165">
        <v>4.1045999999999996</v>
      </c>
      <c r="DB29" s="165">
        <v>-10.38</v>
      </c>
      <c r="DC29" s="164"/>
      <c r="DD29" s="165">
        <v>-2.6747999999999998</v>
      </c>
      <c r="DE29" s="165">
        <v>-2.7610999999999999</v>
      </c>
      <c r="DF29" s="165">
        <v>27.931899999999999</v>
      </c>
      <c r="DG29" s="164"/>
      <c r="DH29" s="165">
        <v>-9.2239000000000004</v>
      </c>
      <c r="DI29" s="165">
        <v>-52.8</v>
      </c>
      <c r="DJ29" s="165">
        <v>-53.5</v>
      </c>
      <c r="DK29" s="165">
        <v>-0.52729999999999999</v>
      </c>
      <c r="DL29" s="165">
        <v>20.2027</v>
      </c>
      <c r="DM29" s="164"/>
      <c r="DN29" s="165">
        <v>35.630800000000001</v>
      </c>
      <c r="DO29" s="165">
        <v>21.52</v>
      </c>
      <c r="DP29" s="165">
        <v>-4.5999999999999996</v>
      </c>
      <c r="DQ29" s="165">
        <v>14.2445</v>
      </c>
      <c r="DR29" s="165">
        <v>-27.796600000000002</v>
      </c>
      <c r="DS29" s="165">
        <v>-6.14</v>
      </c>
      <c r="DT29" s="165">
        <v>-6.23</v>
      </c>
      <c r="DU29" s="165">
        <v>24.53</v>
      </c>
      <c r="DV29" s="165">
        <v>-9.18</v>
      </c>
      <c r="DW29" s="165">
        <v>-28</v>
      </c>
      <c r="DX29" s="165">
        <v>-13.2727</v>
      </c>
      <c r="DY29" s="165">
        <v>-30.207599999999999</v>
      </c>
      <c r="DZ29" s="165">
        <v>-29.0091</v>
      </c>
      <c r="EA29" s="165">
        <v>41.599600000000002</v>
      </c>
      <c r="EB29" s="165">
        <v>8.5413999999999994</v>
      </c>
      <c r="EC29" s="165">
        <v>-0.69769999999999999</v>
      </c>
      <c r="ED29" s="165">
        <v>-0.11799999999999999</v>
      </c>
      <c r="EE29" s="165">
        <v>-19.462399999999999</v>
      </c>
      <c r="EF29" s="165">
        <v>-20.8643</v>
      </c>
      <c r="EG29" s="165">
        <v>-11.226000000000001</v>
      </c>
      <c r="EH29" s="165">
        <v>8.5268999999999995</v>
      </c>
      <c r="EI29" s="165">
        <v>-60.479599999999998</v>
      </c>
      <c r="EJ29" s="164"/>
      <c r="EK29" s="165">
        <v>-18.794799999999999</v>
      </c>
      <c r="EL29" s="165">
        <v>-17.769300000000001</v>
      </c>
      <c r="EM29" s="165">
        <v>8.0851000000000006</v>
      </c>
      <c r="EN29" s="165">
        <v>-2.7347000000000001</v>
      </c>
      <c r="EO29" s="165">
        <v>-2.8889999999999998</v>
      </c>
      <c r="EP29" s="165">
        <v>-23.044</v>
      </c>
      <c r="EQ29" s="165">
        <v>-21.3277</v>
      </c>
      <c r="ER29" s="165">
        <v>-21.266300000000001</v>
      </c>
      <c r="ES29" s="165">
        <v>10.6296</v>
      </c>
      <c r="ET29" s="165">
        <v>19.8</v>
      </c>
      <c r="EU29" s="165">
        <v>-3.84</v>
      </c>
      <c r="EV29" s="165">
        <v>-0.4</v>
      </c>
      <c r="EW29" s="165">
        <v>8.1730999999999998</v>
      </c>
      <c r="EX29" s="165">
        <v>-17.575099999999999</v>
      </c>
      <c r="EY29" s="165">
        <v>-12.2631</v>
      </c>
      <c r="EZ29" s="165">
        <v>-12.4236</v>
      </c>
      <c r="FA29" s="165">
        <v>8.9335000000000004</v>
      </c>
      <c r="FB29" s="165">
        <v>1.8959999999999999</v>
      </c>
      <c r="FC29" s="164"/>
      <c r="FD29" s="165">
        <v>5.3563999999999998</v>
      </c>
      <c r="FE29" s="164"/>
      <c r="FF29" s="165">
        <v>4.9874999999999998</v>
      </c>
      <c r="FG29" s="165">
        <v>4.5759999999999996</v>
      </c>
      <c r="FH29" s="165">
        <v>4.4321000000000002</v>
      </c>
      <c r="FI29" s="165">
        <v>4.0084</v>
      </c>
      <c r="FJ29" s="165">
        <v>5.8609999999999998</v>
      </c>
      <c r="FK29" s="165">
        <v>5.3586</v>
      </c>
      <c r="FL29" s="165">
        <v>10.2148</v>
      </c>
      <c r="FM29" s="165">
        <v>21.7942</v>
      </c>
      <c r="FN29" s="165">
        <v>21.782</v>
      </c>
      <c r="FO29" s="165">
        <v>20.818999999999999</v>
      </c>
      <c r="FP29" s="165">
        <v>34.453800000000001</v>
      </c>
      <c r="FQ29" s="165">
        <v>23.014299999999999</v>
      </c>
      <c r="FR29" s="164"/>
      <c r="FS29" s="165">
        <v>-0.6038</v>
      </c>
      <c r="FT29" s="165">
        <v>0.14760000000000001</v>
      </c>
      <c r="FU29" s="165">
        <v>0.48</v>
      </c>
      <c r="FV29" s="165">
        <v>-0.81</v>
      </c>
      <c r="FW29" s="165">
        <v>-23.776</v>
      </c>
      <c r="FX29" s="164"/>
      <c r="FY29" s="165">
        <v>7.6079999999999997</v>
      </c>
      <c r="FZ29" s="165">
        <v>0.45400000000000001</v>
      </c>
      <c r="GA29" s="164"/>
      <c r="GB29" s="165">
        <v>31.61</v>
      </c>
      <c r="GC29" s="165">
        <v>-40.908499999999997</v>
      </c>
      <c r="GD29" s="165">
        <v>-30.047000000000001</v>
      </c>
      <c r="GE29" s="165">
        <v>-0.2</v>
      </c>
      <c r="GF29" s="165">
        <v>16.805800000000001</v>
      </c>
      <c r="GG29" s="164"/>
      <c r="GH29" s="165">
        <v>26.6571</v>
      </c>
      <c r="GI29" s="165">
        <v>-10.019600000000001</v>
      </c>
      <c r="GJ29" s="165">
        <v>-10.6388</v>
      </c>
      <c r="GK29" s="165">
        <v>2.4910000000000001</v>
      </c>
      <c r="GL29" s="164"/>
      <c r="GM29" s="164"/>
      <c r="GN29" s="165">
        <v>-10.164099999999999</v>
      </c>
      <c r="GO29" s="165">
        <v>-35.849400000000003</v>
      </c>
      <c r="GP29" s="165">
        <v>8.1234000000000002</v>
      </c>
      <c r="GQ29" s="165">
        <v>-21.828399999999998</v>
      </c>
      <c r="GR29" s="165">
        <v>4.9203000000000001</v>
      </c>
      <c r="GS29" s="165">
        <v>5.1048999999999998</v>
      </c>
      <c r="GT29" s="165">
        <v>184.2141</v>
      </c>
      <c r="GU29" s="165">
        <v>-4.8888999999999996</v>
      </c>
      <c r="GV29" s="165">
        <v>-6.1243999999999996</v>
      </c>
      <c r="GW29" s="165">
        <v>-14.6236</v>
      </c>
      <c r="GX29" s="165">
        <v>0.68830000000000002</v>
      </c>
      <c r="GY29" s="165">
        <v>8.8643999999999998</v>
      </c>
      <c r="GZ29" s="165">
        <v>9.0672999999999995</v>
      </c>
      <c r="HA29" s="165">
        <v>-0.13170000000000001</v>
      </c>
      <c r="HB29" s="165">
        <v>-18.795300000000001</v>
      </c>
      <c r="HC29" s="165">
        <v>-16.787400000000002</v>
      </c>
      <c r="HD29" s="165">
        <v>-15.51</v>
      </c>
      <c r="HE29" s="165">
        <v>16.968900000000001</v>
      </c>
      <c r="HF29" s="165">
        <v>20.352399999999999</v>
      </c>
      <c r="HG29" s="165">
        <v>56.1708</v>
      </c>
      <c r="HH29" s="165">
        <v>56.4251</v>
      </c>
      <c r="HI29" s="165">
        <v>-29.082899999999999</v>
      </c>
      <c r="HJ29" s="165">
        <v>23.687000000000001</v>
      </c>
      <c r="HK29" s="164"/>
      <c r="HL29" s="164"/>
      <c r="HM29" s="165">
        <v>-13.7738</v>
      </c>
      <c r="HN29" s="165">
        <v>-15.4817</v>
      </c>
      <c r="HO29" s="164"/>
      <c r="HP29" s="165">
        <v>1.6634</v>
      </c>
      <c r="HQ29" s="165">
        <v>-17.2529</v>
      </c>
      <c r="HR29" s="165">
        <v>-16.818999999999999</v>
      </c>
      <c r="HS29" s="165">
        <v>-26.206199999999999</v>
      </c>
      <c r="HT29" s="165">
        <v>-26.090399999999999</v>
      </c>
      <c r="HU29" s="165">
        <v>24.74</v>
      </c>
      <c r="HV29" s="165">
        <v>24.85</v>
      </c>
      <c r="HW29" s="165">
        <v>-15.6</v>
      </c>
      <c r="HX29" s="165">
        <v>-15.7</v>
      </c>
      <c r="HY29" s="165">
        <v>0.44040000000000001</v>
      </c>
      <c r="HZ29" s="165">
        <v>3.52</v>
      </c>
      <c r="IA29" s="165">
        <v>67.196799999999996</v>
      </c>
      <c r="IB29" s="165">
        <v>7.8608000000000002</v>
      </c>
      <c r="IC29" s="165">
        <v>7.7986000000000004</v>
      </c>
      <c r="ID29" s="165">
        <v>-11</v>
      </c>
      <c r="IE29" s="165">
        <v>-20.5</v>
      </c>
      <c r="IF29" s="165">
        <v>0.5</v>
      </c>
      <c r="IG29" s="165">
        <v>0.2</v>
      </c>
      <c r="IH29" s="164"/>
      <c r="II29" s="164"/>
      <c r="IJ29" s="165">
        <v>-126.8347</v>
      </c>
      <c r="IK29" s="165">
        <v>12.3858</v>
      </c>
      <c r="IL29" s="165">
        <v>-233.19370000000001</v>
      </c>
      <c r="IM29" s="165">
        <v>-30.240500000000001</v>
      </c>
      <c r="IN29" s="165">
        <v>-28.053699999999999</v>
      </c>
      <c r="IO29" s="165">
        <v>76.082700000000003</v>
      </c>
      <c r="IP29" s="165">
        <v>93.002099999999999</v>
      </c>
      <c r="IQ29" s="165">
        <v>79.869600000000005</v>
      </c>
      <c r="IR29" s="165">
        <v>134.73050000000001</v>
      </c>
      <c r="IS29" s="165">
        <v>-0.32779999999999998</v>
      </c>
      <c r="IT29" s="165">
        <v>25.1553</v>
      </c>
      <c r="IU29" s="165">
        <v>23.760899999999999</v>
      </c>
      <c r="IV29" s="165">
        <v>28.226900000000001</v>
      </c>
      <c r="IW29" s="165">
        <v>105.9239</v>
      </c>
      <c r="IX29" s="165">
        <v>-247.15479999999999</v>
      </c>
      <c r="IY29" s="165">
        <v>-1.9335</v>
      </c>
      <c r="IZ29" s="165">
        <v>2.0333999999999999</v>
      </c>
      <c r="JA29" s="165">
        <v>-0.70189999999999997</v>
      </c>
      <c r="JB29" s="165">
        <v>2.1309999999999998</v>
      </c>
      <c r="JC29" s="165">
        <v>-1.84</v>
      </c>
      <c r="JD29" s="165">
        <v>-0.80900000000000005</v>
      </c>
      <c r="JE29" s="165">
        <v>-0.80500000000000005</v>
      </c>
      <c r="JF29" s="165">
        <v>-2.3199999999999998</v>
      </c>
      <c r="JG29" s="165">
        <v>0.48</v>
      </c>
      <c r="JH29" s="165">
        <v>0.1348</v>
      </c>
      <c r="JI29" s="165">
        <v>-6.3278999999999996</v>
      </c>
      <c r="JJ29" s="165">
        <v>0.41049999999999998</v>
      </c>
      <c r="JK29" s="165">
        <v>-0.81940000000000002</v>
      </c>
      <c r="JL29" s="165">
        <v>15.2</v>
      </c>
      <c r="JM29" s="165">
        <v>12.26</v>
      </c>
      <c r="JN29" s="165">
        <v>11.069000000000001</v>
      </c>
      <c r="JO29" s="164"/>
      <c r="JP29" s="164"/>
      <c r="JQ29" s="165">
        <v>3.3382000000000001</v>
      </c>
      <c r="JR29" s="165">
        <v>2.7938999999999998</v>
      </c>
      <c r="JS29" s="165">
        <v>2.7391999999999999</v>
      </c>
      <c r="JT29" s="164"/>
      <c r="JU29" s="165">
        <v>4</v>
      </c>
      <c r="JV29" s="165">
        <v>5.2881999999999998</v>
      </c>
      <c r="JW29" s="165">
        <v>1.1200000000000001</v>
      </c>
      <c r="JX29" s="164"/>
      <c r="JY29" s="165">
        <v>5.9170999999999996</v>
      </c>
      <c r="JZ29" s="165">
        <v>-18.574200000000001</v>
      </c>
      <c r="KA29" s="165">
        <v>-26.3492</v>
      </c>
      <c r="KB29" s="165">
        <v>7.8992000000000004</v>
      </c>
      <c r="KC29" s="165">
        <v>14.1599</v>
      </c>
      <c r="KD29" s="165">
        <v>-22.5398</v>
      </c>
      <c r="KE29" s="165">
        <v>7.5274999999999999</v>
      </c>
      <c r="KF29" s="165">
        <v>2.5</v>
      </c>
      <c r="KG29" s="165">
        <v>-19.100000000000001</v>
      </c>
      <c r="KH29" s="165">
        <v>21.595600000000001</v>
      </c>
      <c r="KI29" s="165">
        <v>-76.967299999999994</v>
      </c>
    </row>
    <row r="30" spans="1:295" ht="18" customHeight="1" x14ac:dyDescent="0.3">
      <c r="A30" s="160" t="s">
        <v>74</v>
      </c>
      <c r="B30" s="160" t="s">
        <v>853</v>
      </c>
      <c r="C30" s="164"/>
      <c r="D30" s="165">
        <v>3.8643000000000001</v>
      </c>
      <c r="E30" s="165">
        <v>-9.2247000000000003</v>
      </c>
      <c r="F30" s="165">
        <v>-1.3100000000000001E-2</v>
      </c>
      <c r="G30" s="165">
        <v>14.5717</v>
      </c>
      <c r="H30" s="164"/>
      <c r="I30" s="165">
        <v>20.242699999999999</v>
      </c>
      <c r="J30" s="164"/>
      <c r="K30" s="165">
        <v>28.0078</v>
      </c>
      <c r="L30" s="165">
        <v>12.701599999999999</v>
      </c>
      <c r="M30" s="165">
        <v>12.2828</v>
      </c>
      <c r="N30" s="165">
        <v>-26.64</v>
      </c>
      <c r="O30" s="165">
        <v>-33</v>
      </c>
      <c r="P30" s="165">
        <v>8.8000000000000007</v>
      </c>
      <c r="Q30" s="165">
        <v>7.452</v>
      </c>
      <c r="R30" s="165">
        <v>-22</v>
      </c>
      <c r="S30" s="165">
        <v>3.2862</v>
      </c>
      <c r="T30" s="165">
        <v>-22.178899999999999</v>
      </c>
      <c r="U30" s="165">
        <v>8.2309999999999999</v>
      </c>
      <c r="V30" s="165">
        <v>8.2759</v>
      </c>
      <c r="W30" s="165">
        <v>14.372400000000001</v>
      </c>
      <c r="X30" s="165">
        <v>4.2637</v>
      </c>
      <c r="Y30" s="165">
        <v>1.8909</v>
      </c>
      <c r="Z30" s="165">
        <v>2.1707000000000001</v>
      </c>
      <c r="AA30" s="164"/>
      <c r="AB30" s="165">
        <v>-1.0967</v>
      </c>
      <c r="AC30" s="165">
        <v>0.17899999999999999</v>
      </c>
      <c r="AD30" s="165">
        <v>0.19500000000000001</v>
      </c>
      <c r="AE30" s="165">
        <v>3.2</v>
      </c>
      <c r="AF30" s="165">
        <v>6.66</v>
      </c>
      <c r="AG30" s="165">
        <v>2.2000000000000002</v>
      </c>
      <c r="AH30" s="165">
        <v>-0.25600000000000001</v>
      </c>
      <c r="AI30" s="165">
        <v>0.23400000000000001</v>
      </c>
      <c r="AJ30" s="164"/>
      <c r="AK30" s="165">
        <v>-6.99</v>
      </c>
      <c r="AL30" s="164"/>
      <c r="AM30" s="165">
        <v>-14.72</v>
      </c>
      <c r="AN30" s="165">
        <v>-14.97</v>
      </c>
      <c r="AO30" s="165">
        <v>8.0410000000000004</v>
      </c>
      <c r="AP30" s="165">
        <v>3.2044999999999999</v>
      </c>
      <c r="AQ30" s="165">
        <v>25.854700000000001</v>
      </c>
      <c r="AR30" s="165">
        <v>30.113099999999999</v>
      </c>
      <c r="AS30" s="165">
        <v>-10.1357</v>
      </c>
      <c r="AT30" s="165">
        <v>-1.9548000000000001</v>
      </c>
      <c r="AU30" s="165">
        <v>-1.9300999999999999</v>
      </c>
      <c r="AV30" s="165">
        <v>1.0853999999999999</v>
      </c>
      <c r="AW30" s="165">
        <v>1.149</v>
      </c>
      <c r="AX30" s="165">
        <v>-11.473000000000001</v>
      </c>
      <c r="AY30" s="165">
        <v>-8.9099000000000004</v>
      </c>
      <c r="AZ30" s="165">
        <v>26.722000000000001</v>
      </c>
      <c r="BA30" s="165">
        <v>27.7654</v>
      </c>
      <c r="BB30" s="165">
        <v>34.584099999999999</v>
      </c>
      <c r="BC30" s="165">
        <v>17.2591</v>
      </c>
      <c r="BD30" s="165">
        <v>-4.8</v>
      </c>
      <c r="BE30" s="165">
        <v>-4.9000000000000004</v>
      </c>
      <c r="BF30" s="165">
        <v>-29.911999999999999</v>
      </c>
      <c r="BG30" s="165">
        <v>-29.570399999999999</v>
      </c>
      <c r="BH30" s="165">
        <v>-4.1398000000000001</v>
      </c>
      <c r="BI30" s="164"/>
      <c r="BJ30" s="165">
        <v>-0.28610000000000002</v>
      </c>
      <c r="BK30" s="165">
        <v>7.6811999999999996</v>
      </c>
      <c r="BL30" s="165">
        <v>5.9588000000000001</v>
      </c>
      <c r="BM30" s="165">
        <v>3.8026</v>
      </c>
      <c r="BN30" s="165">
        <v>-110.7516</v>
      </c>
      <c r="BO30" s="164"/>
      <c r="BP30" s="165">
        <v>124.85120000000001</v>
      </c>
      <c r="BQ30" s="165">
        <v>-85.115300000000005</v>
      </c>
      <c r="BR30" s="165">
        <v>-118.5779</v>
      </c>
      <c r="BS30" s="164"/>
      <c r="BT30" s="164"/>
      <c r="BU30" s="164"/>
      <c r="BV30" s="165">
        <v>35.078099999999999</v>
      </c>
      <c r="BW30" s="165">
        <v>13.19</v>
      </c>
      <c r="BX30" s="165">
        <v>16.03</v>
      </c>
      <c r="BY30" s="165">
        <v>8.89</v>
      </c>
      <c r="BZ30" s="164"/>
      <c r="CA30" s="165">
        <v>-12.319900000000001</v>
      </c>
      <c r="CB30" s="165">
        <v>-11.917999999999999</v>
      </c>
      <c r="CC30" s="165">
        <v>21.291</v>
      </c>
      <c r="CD30" s="165">
        <v>19.201599999999999</v>
      </c>
      <c r="CE30" s="165">
        <v>9.7463999999999995</v>
      </c>
      <c r="CF30" s="165">
        <v>-11.855499999999999</v>
      </c>
      <c r="CG30" s="165">
        <v>-11.661099999999999</v>
      </c>
      <c r="CH30" s="165">
        <v>-2.4400000000000002E-2</v>
      </c>
      <c r="CI30" s="165">
        <v>0.47810000000000002</v>
      </c>
      <c r="CJ30" s="164"/>
      <c r="CK30" s="164"/>
      <c r="CL30" s="164"/>
      <c r="CM30" s="165">
        <v>-1.3</v>
      </c>
      <c r="CN30" s="165">
        <v>-5.03</v>
      </c>
      <c r="CO30" s="165">
        <v>40.372500000000002</v>
      </c>
      <c r="CP30" s="165">
        <v>40.634799999999998</v>
      </c>
      <c r="CQ30" s="165">
        <v>40.020600000000002</v>
      </c>
      <c r="CR30" s="165">
        <v>13.128399999999999</v>
      </c>
      <c r="CS30" s="165">
        <v>13.3414</v>
      </c>
      <c r="CT30" s="165">
        <v>-19.654499999999999</v>
      </c>
      <c r="CU30" s="165">
        <v>-13.3796</v>
      </c>
      <c r="CV30" s="165">
        <v>-12.702299999999999</v>
      </c>
      <c r="CW30" s="165">
        <v>4.2938999999999998</v>
      </c>
      <c r="CX30" s="165">
        <v>38.11</v>
      </c>
      <c r="CY30" s="165">
        <v>16.04</v>
      </c>
      <c r="CZ30" s="165">
        <v>5.4736000000000002</v>
      </c>
      <c r="DA30" s="165">
        <v>4.7881999999999998</v>
      </c>
      <c r="DB30" s="165">
        <v>-10.9</v>
      </c>
      <c r="DC30" s="164"/>
      <c r="DD30" s="165">
        <v>-1.7618</v>
      </c>
      <c r="DE30" s="165">
        <v>-1.7184999999999999</v>
      </c>
      <c r="DF30" s="165">
        <v>27.845600000000001</v>
      </c>
      <c r="DG30" s="164"/>
      <c r="DH30" s="165">
        <v>-9.76</v>
      </c>
      <c r="DI30" s="165">
        <v>-53.5</v>
      </c>
      <c r="DJ30" s="165">
        <v>-53.8</v>
      </c>
      <c r="DK30" s="165">
        <v>-0.38940000000000002</v>
      </c>
      <c r="DL30" s="165">
        <v>20.576699999999999</v>
      </c>
      <c r="DM30" s="164"/>
      <c r="DN30" s="165">
        <v>36.372999999999998</v>
      </c>
      <c r="DO30" s="165">
        <v>22.01</v>
      </c>
      <c r="DP30" s="165">
        <v>-4.4400000000000004</v>
      </c>
      <c r="DQ30" s="165">
        <v>15.004</v>
      </c>
      <c r="DR30" s="165">
        <v>-28.311599999999999</v>
      </c>
      <c r="DS30" s="165">
        <v>-6.38</v>
      </c>
      <c r="DT30" s="165">
        <v>-6.48</v>
      </c>
      <c r="DU30" s="165">
        <v>25.04</v>
      </c>
      <c r="DV30" s="165">
        <v>-8.1999999999999993</v>
      </c>
      <c r="DW30" s="165">
        <v>-27.672699999999999</v>
      </c>
      <c r="DX30" s="165">
        <v>-14.572699999999999</v>
      </c>
      <c r="DY30" s="165">
        <v>-31.364699999999999</v>
      </c>
      <c r="DZ30" s="165">
        <v>-30.290900000000001</v>
      </c>
      <c r="EA30" s="165">
        <v>42.514499999999998</v>
      </c>
      <c r="EB30" s="165">
        <v>9.7333999999999996</v>
      </c>
      <c r="EC30" s="165">
        <v>0.2828</v>
      </c>
      <c r="ED30" s="165">
        <v>0.71050000000000002</v>
      </c>
      <c r="EE30" s="165">
        <v>-19.762499999999999</v>
      </c>
      <c r="EF30" s="165">
        <v>-20.681699999999999</v>
      </c>
      <c r="EG30" s="165">
        <v>-11.423</v>
      </c>
      <c r="EH30" s="165">
        <v>3.4704000000000002</v>
      </c>
      <c r="EI30" s="165">
        <v>-58.6768</v>
      </c>
      <c r="EJ30" s="164"/>
      <c r="EK30" s="165">
        <v>-19.122800000000002</v>
      </c>
      <c r="EL30" s="165">
        <v>-17.914300000000001</v>
      </c>
      <c r="EM30" s="165">
        <v>8.3695000000000004</v>
      </c>
      <c r="EN30" s="165">
        <v>-1.3285</v>
      </c>
      <c r="EO30" s="165">
        <v>-2.0063</v>
      </c>
      <c r="EP30" s="165">
        <v>-27.14</v>
      </c>
      <c r="EQ30" s="165">
        <v>-22.118400000000001</v>
      </c>
      <c r="ER30" s="165">
        <v>-21.855799999999999</v>
      </c>
      <c r="ES30" s="165">
        <v>9.7493999999999996</v>
      </c>
      <c r="ET30" s="165">
        <v>18.93</v>
      </c>
      <c r="EU30" s="165">
        <v>0</v>
      </c>
      <c r="EV30" s="165">
        <v>0.2</v>
      </c>
      <c r="EW30" s="165">
        <v>8.2746999999999993</v>
      </c>
      <c r="EX30" s="165">
        <v>-15.2896</v>
      </c>
      <c r="EY30" s="165">
        <v>-12.333500000000001</v>
      </c>
      <c r="EZ30" s="165">
        <v>-12.5215</v>
      </c>
      <c r="FA30" s="165">
        <v>9.1018000000000008</v>
      </c>
      <c r="FB30" s="165">
        <v>1.8549</v>
      </c>
      <c r="FC30" s="164"/>
      <c r="FD30" s="165">
        <v>5.1093000000000002</v>
      </c>
      <c r="FE30" s="164"/>
      <c r="FF30" s="165">
        <v>4.7643000000000004</v>
      </c>
      <c r="FG30" s="165">
        <v>4.4833999999999996</v>
      </c>
      <c r="FH30" s="165">
        <v>4.6302000000000003</v>
      </c>
      <c r="FI30" s="165">
        <v>3.8073000000000001</v>
      </c>
      <c r="FJ30" s="165">
        <v>5.5260999999999996</v>
      </c>
      <c r="FK30" s="165">
        <v>4.6887999999999996</v>
      </c>
      <c r="FL30" s="165">
        <v>8.8751999999999995</v>
      </c>
      <c r="FM30" s="165">
        <v>22.0519</v>
      </c>
      <c r="FN30" s="165">
        <v>21.9621</v>
      </c>
      <c r="FO30" s="165">
        <v>20.613399999999999</v>
      </c>
      <c r="FP30" s="165">
        <v>34.5899</v>
      </c>
      <c r="FQ30" s="165">
        <v>24.020099999999999</v>
      </c>
      <c r="FR30" s="165">
        <v>-15.76</v>
      </c>
      <c r="FS30" s="165">
        <v>1.3299999999999999E-2</v>
      </c>
      <c r="FT30" s="164"/>
      <c r="FU30" s="165">
        <v>0.2</v>
      </c>
      <c r="FV30" s="165">
        <v>0.1</v>
      </c>
      <c r="FW30" s="165">
        <v>-24.420500000000001</v>
      </c>
      <c r="FX30" s="164"/>
      <c r="FY30" s="165">
        <v>7.5629999999999997</v>
      </c>
      <c r="FZ30" s="165">
        <v>0.47099999999999997</v>
      </c>
      <c r="GA30" s="164"/>
      <c r="GB30" s="165">
        <v>31.64</v>
      </c>
      <c r="GC30" s="165">
        <v>-41.478000000000002</v>
      </c>
      <c r="GD30" s="165">
        <v>-29.815899999999999</v>
      </c>
      <c r="GE30" s="165">
        <v>-0.23</v>
      </c>
      <c r="GF30" s="165">
        <v>17.2836</v>
      </c>
      <c r="GG30" s="164"/>
      <c r="GH30" s="165">
        <v>26.977900000000002</v>
      </c>
      <c r="GI30" s="165">
        <v>-9.7908000000000008</v>
      </c>
      <c r="GJ30" s="165">
        <v>-10.212300000000001</v>
      </c>
      <c r="GK30" s="165">
        <v>2.5352000000000001</v>
      </c>
      <c r="GL30" s="164"/>
      <c r="GM30" s="164"/>
      <c r="GN30" s="165">
        <v>-9.6661000000000001</v>
      </c>
      <c r="GO30" s="165">
        <v>-37.129600000000003</v>
      </c>
      <c r="GP30" s="165">
        <v>8.5707000000000004</v>
      </c>
      <c r="GQ30" s="165">
        <v>-21.8691</v>
      </c>
      <c r="GR30" s="165">
        <v>4.3152999999999997</v>
      </c>
      <c r="GS30" s="165">
        <v>5.6738</v>
      </c>
      <c r="GT30" s="165">
        <v>179.72149999999999</v>
      </c>
      <c r="GU30" s="165">
        <v>-4.6014999999999997</v>
      </c>
      <c r="GV30" s="165">
        <v>-6.8536999999999999</v>
      </c>
      <c r="GW30" s="165">
        <v>-14.002800000000001</v>
      </c>
      <c r="GX30" s="165">
        <v>0.75290000000000001</v>
      </c>
      <c r="GY30" s="165">
        <v>8.9669000000000008</v>
      </c>
      <c r="GZ30" s="165">
        <v>8.9724000000000004</v>
      </c>
      <c r="HA30" s="165">
        <v>0</v>
      </c>
      <c r="HB30" s="165">
        <v>-16.818000000000001</v>
      </c>
      <c r="HC30" s="165">
        <v>-16.0778</v>
      </c>
      <c r="HD30" s="165">
        <v>-15.51</v>
      </c>
      <c r="HE30" s="165">
        <v>17.451699999999999</v>
      </c>
      <c r="HF30" s="165">
        <v>19.867799999999999</v>
      </c>
      <c r="HG30" s="165">
        <v>55.237200000000001</v>
      </c>
      <c r="HH30" s="165">
        <v>61.023099999999999</v>
      </c>
      <c r="HI30" s="165">
        <v>-27.505600000000001</v>
      </c>
      <c r="HJ30" s="165">
        <v>25.301200000000001</v>
      </c>
      <c r="HK30" s="164"/>
      <c r="HL30" s="164"/>
      <c r="HM30" s="165">
        <v>-13.7828</v>
      </c>
      <c r="HN30" s="165">
        <v>-15.521800000000001</v>
      </c>
      <c r="HO30" s="164"/>
      <c r="HP30" s="164"/>
      <c r="HQ30" s="165">
        <v>-18.450399999999998</v>
      </c>
      <c r="HR30" s="165">
        <v>-17.928599999999999</v>
      </c>
      <c r="HS30" s="165">
        <v>-23.282399999999999</v>
      </c>
      <c r="HT30" s="165">
        <v>-23.283799999999999</v>
      </c>
      <c r="HU30" s="165">
        <v>23.63</v>
      </c>
      <c r="HV30" s="165">
        <v>23.67</v>
      </c>
      <c r="HW30" s="165">
        <v>-16.600000000000001</v>
      </c>
      <c r="HX30" s="165">
        <v>-16.7</v>
      </c>
      <c r="HY30" s="165">
        <v>-2.7237</v>
      </c>
      <c r="HZ30" s="165">
        <v>0.56000000000000005</v>
      </c>
      <c r="IA30" s="165">
        <v>60.225700000000003</v>
      </c>
      <c r="IB30" s="165">
        <v>8.8247999999999998</v>
      </c>
      <c r="IC30" s="165">
        <v>8.9209999999999994</v>
      </c>
      <c r="ID30" s="165">
        <v>-10.6</v>
      </c>
      <c r="IE30" s="165">
        <v>-20.9</v>
      </c>
      <c r="IF30" s="165">
        <v>1.3</v>
      </c>
      <c r="IG30" s="165">
        <v>0.8</v>
      </c>
      <c r="IH30" s="164"/>
      <c r="II30" s="165">
        <v>-17.867100000000001</v>
      </c>
      <c r="IJ30" s="165">
        <v>-123.2717</v>
      </c>
      <c r="IK30" s="165">
        <v>12.8324</v>
      </c>
      <c r="IL30" s="165">
        <v>-233.06960000000001</v>
      </c>
      <c r="IM30" s="165">
        <v>-31.689599999999999</v>
      </c>
      <c r="IN30" s="165">
        <v>-29.389299999999999</v>
      </c>
      <c r="IO30" s="165">
        <v>82.182699999999997</v>
      </c>
      <c r="IP30" s="165">
        <v>89.506699999999995</v>
      </c>
      <c r="IQ30" s="165">
        <v>81.668800000000005</v>
      </c>
      <c r="IR30" s="165">
        <v>138.64269999999999</v>
      </c>
      <c r="IS30" s="165">
        <v>7.0907999999999998</v>
      </c>
      <c r="IT30" s="165">
        <v>26.799800000000001</v>
      </c>
      <c r="IU30" s="165">
        <v>24.230799999999999</v>
      </c>
      <c r="IV30" s="165">
        <v>28.6661</v>
      </c>
      <c r="IW30" s="165">
        <v>116.5872</v>
      </c>
      <c r="IX30" s="165">
        <v>-250.7422</v>
      </c>
      <c r="IY30" s="165">
        <v>4.4634</v>
      </c>
      <c r="IZ30" s="165">
        <v>-3.5952000000000002</v>
      </c>
      <c r="JA30" s="165">
        <v>-1.0779000000000001</v>
      </c>
      <c r="JB30" s="165">
        <v>1.5529999999999999</v>
      </c>
      <c r="JC30" s="165">
        <v>-1.92</v>
      </c>
      <c r="JD30" s="165">
        <v>-0.78300000000000003</v>
      </c>
      <c r="JE30" s="165">
        <v>-0.78700000000000003</v>
      </c>
      <c r="JF30" s="165">
        <v>-2.48</v>
      </c>
      <c r="JG30" s="165">
        <v>0.8</v>
      </c>
      <c r="JH30" s="165">
        <v>-4.9000000000000002E-2</v>
      </c>
      <c r="JI30" s="165">
        <v>-6.5598999999999998</v>
      </c>
      <c r="JJ30" s="165">
        <v>0.61799999999999999</v>
      </c>
      <c r="JK30" s="165">
        <v>-1.3748</v>
      </c>
      <c r="JL30" s="165">
        <v>14.6</v>
      </c>
      <c r="JM30" s="165">
        <v>11.49</v>
      </c>
      <c r="JN30" s="165">
        <v>12.33</v>
      </c>
      <c r="JO30" s="164"/>
      <c r="JP30" s="164"/>
      <c r="JQ30" s="165">
        <v>3.6486999999999998</v>
      </c>
      <c r="JR30" s="165">
        <v>3.3820999999999999</v>
      </c>
      <c r="JS30" s="165">
        <v>2.4733999999999998</v>
      </c>
      <c r="JT30" s="164"/>
      <c r="JU30" s="165">
        <v>4.0999999999999996</v>
      </c>
      <c r="JV30" s="165">
        <v>5.125</v>
      </c>
      <c r="JW30" s="165">
        <v>1.1399999999999999</v>
      </c>
      <c r="JX30" s="164"/>
      <c r="JY30" s="165">
        <v>5.0018000000000002</v>
      </c>
      <c r="JZ30" s="165">
        <v>-17.787500000000001</v>
      </c>
      <c r="KA30" s="165">
        <v>-25.542400000000001</v>
      </c>
      <c r="KB30" s="165">
        <v>7.4974999999999996</v>
      </c>
      <c r="KC30" s="165">
        <v>13.366300000000001</v>
      </c>
      <c r="KD30" s="165">
        <v>-22.565999999999999</v>
      </c>
      <c r="KE30" s="165">
        <v>8.1210000000000004</v>
      </c>
      <c r="KF30" s="165">
        <v>2.1</v>
      </c>
      <c r="KG30" s="165">
        <v>-18.5</v>
      </c>
      <c r="KH30" s="165">
        <v>22.144600000000001</v>
      </c>
      <c r="KI30" s="165">
        <v>-80.533799999999999</v>
      </c>
    </row>
    <row r="31" spans="1:295" ht="18" customHeight="1" x14ac:dyDescent="0.3">
      <c r="A31" s="160" t="s">
        <v>74</v>
      </c>
      <c r="B31" s="160" t="s">
        <v>854</v>
      </c>
      <c r="C31" s="164"/>
      <c r="D31" s="165">
        <v>4.1334</v>
      </c>
      <c r="E31" s="165">
        <v>-9.4711999999999996</v>
      </c>
      <c r="F31" s="165">
        <v>-0.47389999999999999</v>
      </c>
      <c r="G31" s="165">
        <v>14.673400000000001</v>
      </c>
      <c r="H31" s="164"/>
      <c r="I31" s="165">
        <v>21.058</v>
      </c>
      <c r="J31" s="164"/>
      <c r="K31" s="165">
        <v>30.3642</v>
      </c>
      <c r="L31" s="165">
        <v>13.7736</v>
      </c>
      <c r="M31" s="165">
        <v>13.323499999999999</v>
      </c>
      <c r="N31" s="165">
        <v>-28.86</v>
      </c>
      <c r="O31" s="164"/>
      <c r="P31" s="165">
        <v>11</v>
      </c>
      <c r="Q31" s="164"/>
      <c r="R31" s="164"/>
      <c r="S31" s="165">
        <v>3.3315000000000001</v>
      </c>
      <c r="T31" s="165">
        <v>-24.979900000000001</v>
      </c>
      <c r="U31" s="165">
        <v>8.8957999999999995</v>
      </c>
      <c r="V31" s="165">
        <v>9.0312999999999999</v>
      </c>
      <c r="W31" s="165">
        <v>15.2621</v>
      </c>
      <c r="X31" s="165">
        <v>4.3963000000000001</v>
      </c>
      <c r="Y31" s="165">
        <v>1.8454999999999999</v>
      </c>
      <c r="Z31" s="165">
        <v>2.3172000000000001</v>
      </c>
      <c r="AA31" s="164"/>
      <c r="AB31" s="165">
        <v>-0.97040000000000004</v>
      </c>
      <c r="AC31" s="165">
        <v>0.22900000000000001</v>
      </c>
      <c r="AD31" s="165">
        <v>0.255</v>
      </c>
      <c r="AE31" s="165">
        <v>3.508</v>
      </c>
      <c r="AF31" s="165">
        <v>6.66</v>
      </c>
      <c r="AG31" s="165">
        <v>4.4000000000000004</v>
      </c>
      <c r="AH31" s="165">
        <v>-0.223</v>
      </c>
      <c r="AI31" s="165">
        <v>0.24299999999999999</v>
      </c>
      <c r="AJ31" s="164"/>
      <c r="AK31" s="165">
        <v>-6.68</v>
      </c>
      <c r="AL31" s="164"/>
      <c r="AM31" s="165">
        <v>-14.75</v>
      </c>
      <c r="AN31" s="165">
        <v>-14.8</v>
      </c>
      <c r="AO31" s="165">
        <v>8.5084999999999997</v>
      </c>
      <c r="AP31" s="165">
        <v>3.0173999999999999</v>
      </c>
      <c r="AQ31" s="165">
        <v>26.586300000000001</v>
      </c>
      <c r="AR31" s="165">
        <v>30.947399999999998</v>
      </c>
      <c r="AS31" s="165">
        <v>-9.1652000000000005</v>
      </c>
      <c r="AT31" s="165">
        <v>-2.8452999999999999</v>
      </c>
      <c r="AU31" s="165">
        <v>-2.8279000000000001</v>
      </c>
      <c r="AV31" s="165">
        <v>1.0576000000000001</v>
      </c>
      <c r="AW31" s="165">
        <v>1.1691</v>
      </c>
      <c r="AX31" s="165">
        <v>-10.2559</v>
      </c>
      <c r="AY31" s="165">
        <v>-7.5990000000000002</v>
      </c>
      <c r="AZ31" s="165">
        <v>24.032399999999999</v>
      </c>
      <c r="BA31" s="165">
        <v>25.355399999999999</v>
      </c>
      <c r="BB31" s="165">
        <v>36.147399999999998</v>
      </c>
      <c r="BC31" s="165">
        <v>16.2636</v>
      </c>
      <c r="BD31" s="165">
        <v>-4.5999999999999996</v>
      </c>
      <c r="BE31" s="165">
        <v>-4.5999999999999996</v>
      </c>
      <c r="BF31" s="165">
        <v>-29.0654</v>
      </c>
      <c r="BG31" s="165">
        <v>-29.0318</v>
      </c>
      <c r="BH31" s="165">
        <v>-4.1863999999999999</v>
      </c>
      <c r="BI31" s="164"/>
      <c r="BJ31" s="165">
        <v>0.12</v>
      </c>
      <c r="BK31" s="165">
        <v>7.6292</v>
      </c>
      <c r="BL31" s="165">
        <v>6.1116999999999999</v>
      </c>
      <c r="BM31" s="165">
        <v>4.0484999999999998</v>
      </c>
      <c r="BN31" s="165">
        <v>-103.06100000000001</v>
      </c>
      <c r="BO31" s="164"/>
      <c r="BP31" s="165">
        <v>121.5247</v>
      </c>
      <c r="BQ31" s="165">
        <v>-83.3964</v>
      </c>
      <c r="BR31" s="165">
        <v>-108.41070000000001</v>
      </c>
      <c r="BS31" s="164"/>
      <c r="BT31" s="164"/>
      <c r="BU31" s="164"/>
      <c r="BV31" s="165">
        <v>36.525199999999998</v>
      </c>
      <c r="BW31" s="165">
        <v>13.55</v>
      </c>
      <c r="BX31" s="165">
        <v>16.41</v>
      </c>
      <c r="BY31" s="165">
        <v>9.56</v>
      </c>
      <c r="BZ31" s="164"/>
      <c r="CA31" s="165">
        <v>-9.2387999999999995</v>
      </c>
      <c r="CB31" s="165">
        <v>-9.5068000000000001</v>
      </c>
      <c r="CC31" s="165">
        <v>27.742899999999999</v>
      </c>
      <c r="CD31" s="165">
        <v>25.514199999999999</v>
      </c>
      <c r="CE31" s="165">
        <v>3.3277000000000001</v>
      </c>
      <c r="CF31" s="165">
        <v>-12.4192</v>
      </c>
      <c r="CG31" s="165">
        <v>-12.084099999999999</v>
      </c>
      <c r="CH31" s="165">
        <v>-1.7000000000000001E-2</v>
      </c>
      <c r="CI31" s="165">
        <v>-0.56850000000000001</v>
      </c>
      <c r="CJ31" s="164"/>
      <c r="CK31" s="164"/>
      <c r="CL31" s="164"/>
      <c r="CM31" s="165">
        <v>-0.4</v>
      </c>
      <c r="CN31" s="165">
        <v>-5.27</v>
      </c>
      <c r="CO31" s="165">
        <v>41.39</v>
      </c>
      <c r="CP31" s="165">
        <v>41.707999999999998</v>
      </c>
      <c r="CQ31" s="165">
        <v>40.587600000000002</v>
      </c>
      <c r="CR31" s="165">
        <v>9.8290000000000006</v>
      </c>
      <c r="CS31" s="165">
        <v>10.2545</v>
      </c>
      <c r="CT31" s="165">
        <v>-18.8263</v>
      </c>
      <c r="CU31" s="165">
        <v>-9.9496000000000002</v>
      </c>
      <c r="CV31" s="165">
        <v>-12.810700000000001</v>
      </c>
      <c r="CW31" s="165">
        <v>4.7625000000000002</v>
      </c>
      <c r="CX31" s="165">
        <v>37.74</v>
      </c>
      <c r="CY31" s="165">
        <v>16.149999999999999</v>
      </c>
      <c r="CZ31" s="165">
        <v>6.0986000000000002</v>
      </c>
      <c r="DA31" s="165">
        <v>5.3741000000000003</v>
      </c>
      <c r="DB31" s="165">
        <v>-10.96</v>
      </c>
      <c r="DC31" s="164"/>
      <c r="DD31" s="165">
        <v>-0.55410000000000004</v>
      </c>
      <c r="DE31" s="165">
        <v>-0.81399999999999995</v>
      </c>
      <c r="DF31" s="165">
        <v>31.749400000000001</v>
      </c>
      <c r="DG31" s="164"/>
      <c r="DH31" s="165">
        <v>-9.9314999999999998</v>
      </c>
      <c r="DI31" s="165">
        <v>-56.4</v>
      </c>
      <c r="DJ31" s="165">
        <v>-58</v>
      </c>
      <c r="DK31" s="165">
        <v>0.71719999999999995</v>
      </c>
      <c r="DL31" s="165">
        <v>21.137699999999999</v>
      </c>
      <c r="DM31" s="164"/>
      <c r="DN31" s="165">
        <v>37.115200000000002</v>
      </c>
      <c r="DO31" s="165">
        <v>22.4</v>
      </c>
      <c r="DP31" s="165">
        <v>-3.68</v>
      </c>
      <c r="DQ31" s="165">
        <v>15.375999999999999</v>
      </c>
      <c r="DR31" s="165">
        <v>-32.416800000000002</v>
      </c>
      <c r="DS31" s="165">
        <v>-6.04</v>
      </c>
      <c r="DT31" s="165">
        <v>-6.22</v>
      </c>
      <c r="DU31" s="165">
        <v>24.7</v>
      </c>
      <c r="DV31" s="165">
        <v>-7.58</v>
      </c>
      <c r="DW31" s="165">
        <v>-33.054499999999997</v>
      </c>
      <c r="DX31" s="165">
        <v>-16.454499999999999</v>
      </c>
      <c r="DY31" s="165">
        <v>-33.361600000000003</v>
      </c>
      <c r="DZ31" s="165">
        <v>-32.7727</v>
      </c>
      <c r="EA31" s="165">
        <v>43.764800000000001</v>
      </c>
      <c r="EB31" s="165">
        <v>9.8320000000000007</v>
      </c>
      <c r="EC31" s="165">
        <v>-0.112</v>
      </c>
      <c r="ED31" s="165">
        <v>0.33500000000000002</v>
      </c>
      <c r="EE31" s="165">
        <v>-20.074400000000001</v>
      </c>
      <c r="EF31" s="165">
        <v>-13.8192</v>
      </c>
      <c r="EG31" s="165">
        <v>-11.554</v>
      </c>
      <c r="EH31" s="165">
        <v>4.0347999999999997</v>
      </c>
      <c r="EI31" s="165">
        <v>-63.5989</v>
      </c>
      <c r="EJ31" s="164"/>
      <c r="EK31" s="165">
        <v>-19.3444</v>
      </c>
      <c r="EL31" s="165">
        <v>-18.2105</v>
      </c>
      <c r="EM31" s="165">
        <v>8.1533999999999995</v>
      </c>
      <c r="EN31" s="165">
        <v>0.39700000000000002</v>
      </c>
      <c r="EO31" s="165">
        <v>-0.7782</v>
      </c>
      <c r="EP31" s="165">
        <v>-14.34</v>
      </c>
      <c r="EQ31" s="165">
        <v>-23.8126</v>
      </c>
      <c r="ER31" s="165">
        <v>-24.254999999999999</v>
      </c>
      <c r="ES31" s="165">
        <v>8.2158999999999995</v>
      </c>
      <c r="ET31" s="165">
        <v>20.62</v>
      </c>
      <c r="EU31" s="165">
        <v>-4.5199999999999996</v>
      </c>
      <c r="EV31" s="165">
        <v>1.2</v>
      </c>
      <c r="EW31" s="165">
        <v>8.1102000000000007</v>
      </c>
      <c r="EX31" s="165">
        <v>-11.855</v>
      </c>
      <c r="EY31" s="165">
        <v>-12.370799999999999</v>
      </c>
      <c r="EZ31" s="165">
        <v>-12.509499999999999</v>
      </c>
      <c r="FA31" s="165">
        <v>9.4316999999999993</v>
      </c>
      <c r="FB31" s="165">
        <v>-4.7881999999999998</v>
      </c>
      <c r="FC31" s="164"/>
      <c r="FD31" s="165">
        <v>4.7667999999999999</v>
      </c>
      <c r="FE31" s="164"/>
      <c r="FF31" s="165">
        <v>4.5648999999999997</v>
      </c>
      <c r="FG31" s="165">
        <v>4.2389000000000001</v>
      </c>
      <c r="FH31" s="165">
        <v>4.6078999999999999</v>
      </c>
      <c r="FI31" s="165">
        <v>3.2467000000000001</v>
      </c>
      <c r="FJ31" s="165">
        <v>3.5165999999999999</v>
      </c>
      <c r="FK31" s="165">
        <v>3.0142000000000002</v>
      </c>
      <c r="FL31" s="165">
        <v>7.0331999999999999</v>
      </c>
      <c r="FM31" s="165">
        <v>24.0596</v>
      </c>
      <c r="FN31" s="165">
        <v>24.3371</v>
      </c>
      <c r="FO31" s="165">
        <v>20.894200000000001</v>
      </c>
      <c r="FP31" s="165">
        <v>36.012500000000003</v>
      </c>
      <c r="FQ31" s="165">
        <v>26.598299999999998</v>
      </c>
      <c r="FR31" s="165">
        <v>-15.8</v>
      </c>
      <c r="FS31" s="165">
        <v>0.99470000000000003</v>
      </c>
      <c r="FT31" s="165">
        <v>0.19339999999999999</v>
      </c>
      <c r="FU31" s="165">
        <v>-0.91</v>
      </c>
      <c r="FV31" s="165">
        <v>-0.09</v>
      </c>
      <c r="FW31" s="165">
        <v>-28.336400000000001</v>
      </c>
      <c r="FX31" s="164"/>
      <c r="FY31" s="165">
        <v>7.5010000000000003</v>
      </c>
      <c r="FZ31" s="165">
        <v>0.55900000000000005</v>
      </c>
      <c r="GA31" s="164"/>
      <c r="GB31" s="165">
        <v>26.07</v>
      </c>
      <c r="GC31" s="165">
        <v>-42.780700000000003</v>
      </c>
      <c r="GD31" s="165">
        <v>-30.315799999999999</v>
      </c>
      <c r="GE31" s="165">
        <v>-0.94</v>
      </c>
      <c r="GF31" s="165">
        <v>29.878699999999998</v>
      </c>
      <c r="GG31" s="164"/>
      <c r="GH31" s="165">
        <v>27.0946</v>
      </c>
      <c r="GI31" s="165">
        <v>-10.263999999999999</v>
      </c>
      <c r="GJ31" s="165">
        <v>-10.8203</v>
      </c>
      <c r="GK31" s="165">
        <v>2.6871</v>
      </c>
      <c r="GL31" s="164"/>
      <c r="GM31" s="164"/>
      <c r="GN31" s="165">
        <v>-12.552899999999999</v>
      </c>
      <c r="GO31" s="165">
        <v>-37.902200000000001</v>
      </c>
      <c r="GP31" s="165">
        <v>9.3824000000000005</v>
      </c>
      <c r="GQ31" s="165">
        <v>-21.207100000000001</v>
      </c>
      <c r="GR31" s="165">
        <v>5.2953000000000001</v>
      </c>
      <c r="GS31" s="165">
        <v>4.6265000000000001</v>
      </c>
      <c r="GT31" s="165">
        <v>181.99520000000001</v>
      </c>
      <c r="GU31" s="165">
        <v>-3.8347000000000002</v>
      </c>
      <c r="GV31" s="165">
        <v>-6.2133000000000003</v>
      </c>
      <c r="GW31" s="165">
        <v>-14.839499999999999</v>
      </c>
      <c r="GX31" s="165">
        <v>0.96689999999999998</v>
      </c>
      <c r="GY31" s="165">
        <v>9.1646999999999998</v>
      </c>
      <c r="GZ31" s="165">
        <v>9.2018000000000004</v>
      </c>
      <c r="HA31" s="165">
        <v>0.26800000000000002</v>
      </c>
      <c r="HB31" s="165">
        <v>-16.871300000000002</v>
      </c>
      <c r="HC31" s="165">
        <v>-16.661899999999999</v>
      </c>
      <c r="HD31" s="165">
        <v>-14.67</v>
      </c>
      <c r="HE31" s="165">
        <v>17.180800000000001</v>
      </c>
      <c r="HF31" s="165">
        <v>10.936199999999999</v>
      </c>
      <c r="HG31" s="165">
        <v>57.497300000000003</v>
      </c>
      <c r="HH31" s="165">
        <v>61.290700000000001</v>
      </c>
      <c r="HI31" s="165">
        <v>-30.444199999999999</v>
      </c>
      <c r="HJ31" s="165">
        <v>22.628299999999999</v>
      </c>
      <c r="HK31" s="164"/>
      <c r="HL31" s="164"/>
      <c r="HM31" s="165">
        <v>-13.3384</v>
      </c>
      <c r="HN31" s="165">
        <v>-13.9666</v>
      </c>
      <c r="HO31" s="165">
        <v>3.7747999999999999</v>
      </c>
      <c r="HP31" s="164"/>
      <c r="HQ31" s="165">
        <v>-15.94</v>
      </c>
      <c r="HR31" s="165">
        <v>-15.390700000000001</v>
      </c>
      <c r="HS31" s="165">
        <v>-24.813500000000001</v>
      </c>
      <c r="HT31" s="165">
        <v>-24.552399999999999</v>
      </c>
      <c r="HU31" s="165">
        <v>24.49</v>
      </c>
      <c r="HV31" s="165">
        <v>24.77</v>
      </c>
      <c r="HW31" s="165">
        <v>-16.899999999999999</v>
      </c>
      <c r="HX31" s="165">
        <v>-17.100000000000001</v>
      </c>
      <c r="HY31" s="165">
        <v>0.38729999999999998</v>
      </c>
      <c r="HZ31" s="165">
        <v>4.08</v>
      </c>
      <c r="IA31" s="165">
        <v>72.454899999999995</v>
      </c>
      <c r="IB31" s="165">
        <v>8.7598000000000003</v>
      </c>
      <c r="IC31" s="165">
        <v>8.5824999999999996</v>
      </c>
      <c r="ID31" s="165">
        <v>-10.1</v>
      </c>
      <c r="IE31" s="165">
        <v>-21.8</v>
      </c>
      <c r="IF31" s="165">
        <v>-1.1000000000000001</v>
      </c>
      <c r="IG31" s="165">
        <v>-1.3</v>
      </c>
      <c r="IH31" s="165">
        <v>-17.9787</v>
      </c>
      <c r="II31" s="165">
        <v>-17.809100000000001</v>
      </c>
      <c r="IJ31" s="165">
        <v>-132.73429999999999</v>
      </c>
      <c r="IK31" s="165">
        <v>15.710699999999999</v>
      </c>
      <c r="IL31" s="165">
        <v>-232.8707</v>
      </c>
      <c r="IM31" s="165">
        <v>-31.1721</v>
      </c>
      <c r="IN31" s="165">
        <v>-30.849399999999999</v>
      </c>
      <c r="IO31" s="165">
        <v>77.433599999999998</v>
      </c>
      <c r="IP31" s="165">
        <v>91.102099999999993</v>
      </c>
      <c r="IQ31" s="165">
        <v>75.542699999999996</v>
      </c>
      <c r="IR31" s="165">
        <v>132.80000000000001</v>
      </c>
      <c r="IS31" s="165">
        <v>6.9429999999999996</v>
      </c>
      <c r="IT31" s="165">
        <v>27.3398</v>
      </c>
      <c r="IU31" s="165">
        <v>24.711200000000002</v>
      </c>
      <c r="IV31" s="165">
        <v>38.375100000000003</v>
      </c>
      <c r="IW31" s="165">
        <v>111.5476</v>
      </c>
      <c r="IX31" s="165">
        <v>-246.8956</v>
      </c>
      <c r="IY31" s="165">
        <v>2.7953000000000001</v>
      </c>
      <c r="IZ31" s="165">
        <v>-2.1440999999999999</v>
      </c>
      <c r="JA31" s="165">
        <v>-1.1951000000000001</v>
      </c>
      <c r="JB31" s="165">
        <v>2.298</v>
      </c>
      <c r="JC31" s="165">
        <v>-3.04</v>
      </c>
      <c r="JD31" s="165">
        <v>-0.68600000000000005</v>
      </c>
      <c r="JE31" s="165">
        <v>-0.68400000000000005</v>
      </c>
      <c r="JF31" s="165">
        <v>-1.92</v>
      </c>
      <c r="JG31" s="165">
        <v>1.52</v>
      </c>
      <c r="JH31" s="165">
        <v>-1.2335</v>
      </c>
      <c r="JI31" s="165">
        <v>-7.3228</v>
      </c>
      <c r="JJ31" s="165">
        <v>0.58750000000000002</v>
      </c>
      <c r="JK31" s="165">
        <v>-0.52639999999999998</v>
      </c>
      <c r="JL31" s="165">
        <v>14.5</v>
      </c>
      <c r="JM31" s="165">
        <v>10.494999999999999</v>
      </c>
      <c r="JN31" s="165">
        <v>10.805999999999999</v>
      </c>
      <c r="JO31" s="164"/>
      <c r="JP31" s="164"/>
      <c r="JQ31" s="165">
        <v>3.4607000000000001</v>
      </c>
      <c r="JR31" s="165">
        <v>3.2273999999999998</v>
      </c>
      <c r="JS31" s="165">
        <v>3.0935000000000001</v>
      </c>
      <c r="JT31" s="164"/>
      <c r="JU31" s="165">
        <v>5.6</v>
      </c>
      <c r="JV31" s="165">
        <v>5.3372000000000002</v>
      </c>
      <c r="JW31" s="165">
        <v>1.36</v>
      </c>
      <c r="JX31" s="164"/>
      <c r="JY31" s="165">
        <v>4.7439</v>
      </c>
      <c r="JZ31" s="165">
        <v>-17.731100000000001</v>
      </c>
      <c r="KA31" s="165">
        <v>-25.57</v>
      </c>
      <c r="KB31" s="165">
        <v>6.4287000000000001</v>
      </c>
      <c r="KC31" s="165">
        <v>12.995200000000001</v>
      </c>
      <c r="KD31" s="165">
        <v>-22.460799999999999</v>
      </c>
      <c r="KE31" s="165">
        <v>8.6354000000000006</v>
      </c>
      <c r="KF31" s="165">
        <v>0.8</v>
      </c>
      <c r="KG31" s="165">
        <v>-17.600000000000001</v>
      </c>
      <c r="KH31" s="165">
        <v>19.720800000000001</v>
      </c>
      <c r="KI31" s="165">
        <v>-71.305400000000006</v>
      </c>
    </row>
    <row r="32" spans="1:295" ht="18" customHeight="1" x14ac:dyDescent="0.3">
      <c r="A32" s="160" t="s">
        <v>74</v>
      </c>
      <c r="B32" s="160" t="s">
        <v>855</v>
      </c>
      <c r="C32" s="167"/>
      <c r="D32" s="168">
        <v>4.4177</v>
      </c>
      <c r="E32" s="168">
        <v>-10.1441</v>
      </c>
      <c r="F32" s="168">
        <v>4.9885999999999999</v>
      </c>
      <c r="G32" s="168">
        <v>17.796600000000002</v>
      </c>
      <c r="H32" s="167"/>
      <c r="I32" s="168">
        <v>13.8386</v>
      </c>
      <c r="J32" s="167"/>
      <c r="K32" s="168">
        <v>29.7806</v>
      </c>
      <c r="L32" s="168">
        <v>13.3226</v>
      </c>
      <c r="M32" s="168">
        <v>16.314299999999999</v>
      </c>
      <c r="N32" s="168">
        <v>-24.42</v>
      </c>
      <c r="O32" s="168">
        <v>-33</v>
      </c>
      <c r="P32" s="168">
        <v>11</v>
      </c>
      <c r="Q32" s="168">
        <v>9.1080000000000005</v>
      </c>
      <c r="R32" s="168">
        <v>-22</v>
      </c>
      <c r="S32" s="168">
        <v>3.5246</v>
      </c>
      <c r="T32" s="168">
        <v>-19.692499999999999</v>
      </c>
      <c r="U32" s="168">
        <v>8.7715999999999994</v>
      </c>
      <c r="V32" s="168">
        <v>8.7436000000000007</v>
      </c>
      <c r="W32" s="168">
        <v>14.8703</v>
      </c>
      <c r="X32" s="168">
        <v>4.1482000000000001</v>
      </c>
      <c r="Y32" s="168">
        <v>1.9584999999999999</v>
      </c>
      <c r="Z32" s="168">
        <v>2.2743000000000002</v>
      </c>
      <c r="AA32" s="167"/>
      <c r="AB32" s="168">
        <v>-1.028</v>
      </c>
      <c r="AC32" s="168">
        <v>0.442</v>
      </c>
      <c r="AD32" s="168">
        <v>0.45600000000000002</v>
      </c>
      <c r="AE32" s="168">
        <v>3.5190000000000001</v>
      </c>
      <c r="AF32" s="168">
        <v>2.2200000000000002</v>
      </c>
      <c r="AG32" s="167"/>
      <c r="AH32" s="168">
        <v>-0.16800000000000001</v>
      </c>
      <c r="AI32" s="168">
        <v>0.245</v>
      </c>
      <c r="AJ32" s="167"/>
      <c r="AK32" s="168">
        <v>-5.23</v>
      </c>
      <c r="AL32" s="167"/>
      <c r="AM32" s="168">
        <v>-15.34</v>
      </c>
      <c r="AN32" s="168">
        <v>-15.39</v>
      </c>
      <c r="AO32" s="168">
        <v>8.6864000000000008</v>
      </c>
      <c r="AP32" s="168">
        <v>3.5293999999999999</v>
      </c>
      <c r="AQ32" s="168">
        <v>26.5166</v>
      </c>
      <c r="AR32" s="168">
        <v>30.9543</v>
      </c>
      <c r="AS32" s="168">
        <v>-10.6038</v>
      </c>
      <c r="AT32" s="168">
        <v>1.0089999999999999</v>
      </c>
      <c r="AU32" s="168">
        <v>1.5754999999999999</v>
      </c>
      <c r="AV32" s="168">
        <v>15.6775</v>
      </c>
      <c r="AW32" s="168">
        <v>16.748999999999999</v>
      </c>
      <c r="AX32" s="168">
        <v>-17.889900000000001</v>
      </c>
      <c r="AY32" s="168">
        <v>-16.3233</v>
      </c>
      <c r="AZ32" s="168">
        <v>38.497100000000003</v>
      </c>
      <c r="BA32" s="168">
        <v>39.439599999999999</v>
      </c>
      <c r="BB32" s="168">
        <v>73.716499999999996</v>
      </c>
      <c r="BC32" s="168">
        <v>16.430900000000001</v>
      </c>
      <c r="BD32" s="168">
        <v>-4.5</v>
      </c>
      <c r="BE32" s="168">
        <v>-4.5</v>
      </c>
      <c r="BF32" s="168">
        <v>-32.131</v>
      </c>
      <c r="BG32" s="168">
        <v>-31.273299999999999</v>
      </c>
      <c r="BH32" s="168">
        <v>-4.1429</v>
      </c>
      <c r="BI32" s="167"/>
      <c r="BJ32" s="168">
        <v>2.7406999999999999</v>
      </c>
      <c r="BK32" s="168">
        <v>8.7027999999999999</v>
      </c>
      <c r="BL32" s="168">
        <v>6.6668000000000003</v>
      </c>
      <c r="BM32" s="168">
        <v>4.5884</v>
      </c>
      <c r="BN32" s="168">
        <v>-116.8553</v>
      </c>
      <c r="BO32" s="167"/>
      <c r="BP32" s="168">
        <v>124.0577</v>
      </c>
      <c r="BQ32" s="168">
        <v>-81.350800000000007</v>
      </c>
      <c r="BR32" s="168">
        <v>-111.82599999999999</v>
      </c>
      <c r="BS32" s="167"/>
      <c r="BT32" s="167"/>
      <c r="BU32" s="167"/>
      <c r="BV32" s="168">
        <v>36.594999999999999</v>
      </c>
      <c r="BW32" s="168">
        <v>12.78</v>
      </c>
      <c r="BX32" s="168">
        <v>15.37</v>
      </c>
      <c r="BY32" s="168">
        <v>10.4</v>
      </c>
      <c r="BZ32" s="167"/>
      <c r="CA32" s="168">
        <v>-10.846299999999999</v>
      </c>
      <c r="CB32" s="168">
        <v>-10.712400000000001</v>
      </c>
      <c r="CC32" s="168">
        <v>27.780899999999999</v>
      </c>
      <c r="CD32" s="168">
        <v>25.5931</v>
      </c>
      <c r="CE32" s="168">
        <v>2.7113</v>
      </c>
      <c r="CF32" s="168">
        <v>-10.6845</v>
      </c>
      <c r="CG32" s="168">
        <v>-10.742599999999999</v>
      </c>
      <c r="CH32" s="168">
        <v>2.9628000000000001</v>
      </c>
      <c r="CI32" s="168">
        <v>-1.0773999999999999</v>
      </c>
      <c r="CJ32" s="167"/>
      <c r="CK32" s="167"/>
      <c r="CL32" s="167"/>
      <c r="CM32" s="168">
        <v>-0.2</v>
      </c>
      <c r="CN32" s="168">
        <v>-4.9800000000000004</v>
      </c>
      <c r="CO32" s="168">
        <v>43.824199999999998</v>
      </c>
      <c r="CP32" s="168">
        <v>43.120399999999997</v>
      </c>
      <c r="CQ32" s="168">
        <v>42.278199999999998</v>
      </c>
      <c r="CR32" s="168">
        <v>9.9724000000000004</v>
      </c>
      <c r="CS32" s="168">
        <v>10.229200000000001</v>
      </c>
      <c r="CT32" s="168">
        <v>-19.718599999999999</v>
      </c>
      <c r="CU32" s="168">
        <v>-10.805400000000001</v>
      </c>
      <c r="CV32" s="168">
        <v>-11.9078</v>
      </c>
      <c r="CW32" s="168">
        <v>4.4987000000000004</v>
      </c>
      <c r="CX32" s="168">
        <v>37.49</v>
      </c>
      <c r="CY32" s="168">
        <v>15.84</v>
      </c>
      <c r="CZ32" s="168">
        <v>6.5674000000000001</v>
      </c>
      <c r="DA32" s="168">
        <v>5.8624000000000001</v>
      </c>
      <c r="DB32" s="168">
        <v>-11.25</v>
      </c>
      <c r="DC32" s="167"/>
      <c r="DD32" s="168">
        <v>-0.33789999999999998</v>
      </c>
      <c r="DE32" s="168">
        <v>-0.36909999999999998</v>
      </c>
      <c r="DF32" s="168">
        <v>32.635899999999999</v>
      </c>
      <c r="DG32" s="167"/>
      <c r="DH32" s="168">
        <v>-10.3018</v>
      </c>
      <c r="DI32" s="168">
        <v>-58.8</v>
      </c>
      <c r="DJ32" s="168">
        <v>-57.5</v>
      </c>
      <c r="DK32" s="168">
        <v>0.70620000000000005</v>
      </c>
      <c r="DL32" s="168">
        <v>21.511700000000001</v>
      </c>
      <c r="DM32" s="167"/>
      <c r="DN32" s="168">
        <v>37.671799999999998</v>
      </c>
      <c r="DO32" s="168">
        <v>22.99</v>
      </c>
      <c r="DP32" s="168">
        <v>-3.62</v>
      </c>
      <c r="DQ32" s="168">
        <v>15.7325</v>
      </c>
      <c r="DR32" s="168">
        <v>-32.526800000000001</v>
      </c>
      <c r="DS32" s="168">
        <v>-5.0199999999999996</v>
      </c>
      <c r="DT32" s="168">
        <v>-5.0999999999999996</v>
      </c>
      <c r="DU32" s="168">
        <v>23.32</v>
      </c>
      <c r="DV32" s="168">
        <v>-6.71</v>
      </c>
      <c r="DW32" s="168">
        <v>-31.0182</v>
      </c>
      <c r="DX32" s="168">
        <v>-15.1273</v>
      </c>
      <c r="DY32" s="168">
        <v>-33.992600000000003</v>
      </c>
      <c r="DZ32" s="168">
        <v>-32.818199999999997</v>
      </c>
      <c r="EA32" s="168">
        <v>44.415399999999998</v>
      </c>
      <c r="EB32" s="168">
        <v>10.502700000000001</v>
      </c>
      <c r="EC32" s="168">
        <v>0.56100000000000005</v>
      </c>
      <c r="ED32" s="168">
        <v>0.70440000000000003</v>
      </c>
      <c r="EE32" s="168">
        <v>-21.4589</v>
      </c>
      <c r="EF32" s="168">
        <v>-14.6142</v>
      </c>
      <c r="EG32" s="168">
        <v>-11.317</v>
      </c>
      <c r="EH32" s="168">
        <v>4.4714999999999998</v>
      </c>
      <c r="EI32" s="168">
        <v>-64.669600000000003</v>
      </c>
      <c r="EJ32" s="167"/>
      <c r="EK32" s="168">
        <v>-18.8263</v>
      </c>
      <c r="EL32" s="168">
        <v>-17.807700000000001</v>
      </c>
      <c r="EM32" s="168">
        <v>8.1184999999999992</v>
      </c>
      <c r="EN32" s="168">
        <v>2.6844999999999999</v>
      </c>
      <c r="EO32" s="168">
        <v>1.986</v>
      </c>
      <c r="EP32" s="168">
        <v>-27.652000000000001</v>
      </c>
      <c r="EQ32" s="168">
        <v>-23.973400000000002</v>
      </c>
      <c r="ER32" s="168">
        <v>-23.7576</v>
      </c>
      <c r="ES32" s="168">
        <v>10.7453</v>
      </c>
      <c r="ET32" s="168">
        <v>19.600000000000001</v>
      </c>
      <c r="EU32" s="168">
        <v>0</v>
      </c>
      <c r="EV32" s="168">
        <v>0.8</v>
      </c>
      <c r="EW32" s="168">
        <v>8.3752999999999993</v>
      </c>
      <c r="EX32" s="168">
        <v>-8.9533000000000005</v>
      </c>
      <c r="EY32" s="168">
        <v>-11.882999999999999</v>
      </c>
      <c r="EZ32" s="168">
        <v>-11.975099999999999</v>
      </c>
      <c r="FA32" s="168">
        <v>8.0084</v>
      </c>
      <c r="FB32" s="168">
        <v>-4.2885999999999997</v>
      </c>
      <c r="FC32" s="167"/>
      <c r="FD32" s="168">
        <v>5.3045999999999998</v>
      </c>
      <c r="FE32" s="167"/>
      <c r="FF32" s="168">
        <v>5.1158000000000001</v>
      </c>
      <c r="FG32" s="168">
        <v>4.5819999999999999</v>
      </c>
      <c r="FH32" s="168">
        <v>4.7431999999999999</v>
      </c>
      <c r="FI32" s="168">
        <v>3.9714999999999998</v>
      </c>
      <c r="FJ32" s="168">
        <v>4.1863999999999999</v>
      </c>
      <c r="FK32" s="168">
        <v>3.3491</v>
      </c>
      <c r="FL32" s="168">
        <v>5.6935000000000002</v>
      </c>
      <c r="FM32" s="168">
        <v>24.632000000000001</v>
      </c>
      <c r="FN32" s="168">
        <v>24.607399999999998</v>
      </c>
      <c r="FO32" s="168">
        <v>19.584499999999998</v>
      </c>
      <c r="FP32" s="168">
        <v>35.374299999999998</v>
      </c>
      <c r="FQ32" s="168">
        <v>28.395199999999999</v>
      </c>
      <c r="FR32" s="168">
        <v>-15.28</v>
      </c>
      <c r="FS32" s="168">
        <v>-0.30349999999999999</v>
      </c>
      <c r="FT32" s="167"/>
      <c r="FU32" s="168">
        <v>-0.76</v>
      </c>
      <c r="FV32" s="168">
        <v>-0.75</v>
      </c>
      <c r="FW32" s="168">
        <v>-26.880700000000001</v>
      </c>
      <c r="FX32" s="167"/>
      <c r="FY32" s="168">
        <v>7.5810000000000004</v>
      </c>
      <c r="FZ32" s="168">
        <v>0.46899999999999997</v>
      </c>
      <c r="GA32" s="167"/>
      <c r="GB32" s="168">
        <v>24.57</v>
      </c>
      <c r="GC32" s="168">
        <v>-42.306100000000001</v>
      </c>
      <c r="GD32" s="168">
        <v>-29.7989</v>
      </c>
      <c r="GE32" s="168">
        <v>-1.69</v>
      </c>
      <c r="GF32" s="168">
        <v>28.076599999999999</v>
      </c>
      <c r="GG32" s="167"/>
      <c r="GH32" s="168">
        <v>27.328800000000001</v>
      </c>
      <c r="GI32" s="168">
        <v>-10.356</v>
      </c>
      <c r="GJ32" s="168">
        <v>-10.9724</v>
      </c>
      <c r="GK32" s="168">
        <v>2.6995</v>
      </c>
      <c r="GL32" s="167"/>
      <c r="GM32" s="167"/>
      <c r="GN32" s="168">
        <v>-12.202400000000001</v>
      </c>
      <c r="GO32" s="168">
        <v>-37.5319</v>
      </c>
      <c r="GP32" s="168">
        <v>9.0236000000000001</v>
      </c>
      <c r="GQ32" s="168">
        <v>-20.500699999999998</v>
      </c>
      <c r="GR32" s="168">
        <v>5.359</v>
      </c>
      <c r="GS32" s="168">
        <v>6.0186000000000002</v>
      </c>
      <c r="GT32" s="168">
        <v>185.7561</v>
      </c>
      <c r="GU32" s="168">
        <v>-3.4007000000000001</v>
      </c>
      <c r="GV32" s="168">
        <v>-5.6486999999999998</v>
      </c>
      <c r="GW32" s="168">
        <v>-15.045999999999999</v>
      </c>
      <c r="GX32" s="168">
        <v>0.99580000000000002</v>
      </c>
      <c r="GY32" s="168">
        <v>9.2673000000000005</v>
      </c>
      <c r="GZ32" s="168">
        <v>9.1463999999999999</v>
      </c>
      <c r="HA32" s="168">
        <v>0</v>
      </c>
      <c r="HB32" s="168">
        <v>-18.132999999999999</v>
      </c>
      <c r="HC32" s="168">
        <v>-16.6067</v>
      </c>
      <c r="HD32" s="168">
        <v>-12.57</v>
      </c>
      <c r="HE32" s="168">
        <v>16.159199999999998</v>
      </c>
      <c r="HF32" s="168">
        <v>16.100300000000001</v>
      </c>
      <c r="HG32" s="168">
        <v>57.0989</v>
      </c>
      <c r="HH32" s="168">
        <v>59.873100000000001</v>
      </c>
      <c r="HI32" s="168">
        <v>-29.795100000000001</v>
      </c>
      <c r="HJ32" s="168">
        <v>23.2728</v>
      </c>
      <c r="HK32" s="167"/>
      <c r="HL32" s="167"/>
      <c r="HM32" s="168">
        <v>-12.491199999999999</v>
      </c>
      <c r="HN32" s="168">
        <v>-13.576599999999999</v>
      </c>
      <c r="HO32" s="167"/>
      <c r="HP32" s="167"/>
      <c r="HQ32" s="168">
        <v>-17.005700000000001</v>
      </c>
      <c r="HR32" s="168">
        <v>-16.665099999999999</v>
      </c>
      <c r="HS32" s="168">
        <v>-22.934000000000001</v>
      </c>
      <c r="HT32" s="168">
        <v>-22.488800000000001</v>
      </c>
      <c r="HU32" s="168">
        <v>23.97</v>
      </c>
      <c r="HV32" s="168">
        <v>23.58</v>
      </c>
      <c r="HW32" s="168">
        <v>-16.600000000000001</v>
      </c>
      <c r="HX32" s="168">
        <v>-16.7</v>
      </c>
      <c r="HY32" s="168">
        <v>0.19500000000000001</v>
      </c>
      <c r="HZ32" s="168">
        <v>0.4</v>
      </c>
      <c r="IA32" s="168">
        <v>71.0047</v>
      </c>
      <c r="IB32" s="168">
        <v>8.4553999999999991</v>
      </c>
      <c r="IC32" s="168">
        <v>8.3934999999999995</v>
      </c>
      <c r="ID32" s="168">
        <v>-10.1</v>
      </c>
      <c r="IE32" s="168">
        <v>-21.3</v>
      </c>
      <c r="IF32" s="168">
        <v>0</v>
      </c>
      <c r="IG32" s="168">
        <v>-0.4</v>
      </c>
      <c r="IH32" s="167"/>
      <c r="II32" s="168">
        <v>-17.813800000000001</v>
      </c>
      <c r="IJ32" s="168">
        <v>-131.5719</v>
      </c>
      <c r="IK32" s="168">
        <v>15.661199999999999</v>
      </c>
      <c r="IL32" s="168">
        <v>-236.05279999999999</v>
      </c>
      <c r="IM32" s="168">
        <v>-29.460100000000001</v>
      </c>
      <c r="IN32" s="168">
        <v>-31.328900000000001</v>
      </c>
      <c r="IO32" s="168">
        <v>77.403599999999997</v>
      </c>
      <c r="IP32" s="168">
        <v>92.477800000000002</v>
      </c>
      <c r="IQ32" s="168">
        <v>77.335400000000007</v>
      </c>
      <c r="IR32" s="168">
        <v>136.17939999999999</v>
      </c>
      <c r="IS32" s="167"/>
      <c r="IT32" s="168">
        <v>24.7212</v>
      </c>
      <c r="IU32" s="168">
        <v>23.434000000000001</v>
      </c>
      <c r="IV32" s="168">
        <v>34.139499999999998</v>
      </c>
      <c r="IW32" s="168">
        <v>113.2727</v>
      </c>
      <c r="IX32" s="167"/>
      <c r="IY32" s="168">
        <v>2.7027999999999999</v>
      </c>
      <c r="IZ32" s="168">
        <v>-1.8858999999999999</v>
      </c>
      <c r="JA32" s="168">
        <v>-0.98270000000000002</v>
      </c>
      <c r="JB32" s="168">
        <v>3.0030000000000001</v>
      </c>
      <c r="JC32" s="168">
        <v>-2.64</v>
      </c>
      <c r="JD32" s="168">
        <v>-0.68700000000000006</v>
      </c>
      <c r="JE32" s="168">
        <v>-0.69099999999999995</v>
      </c>
      <c r="JF32" s="168">
        <v>-2.16</v>
      </c>
      <c r="JG32" s="168">
        <v>1.68</v>
      </c>
      <c r="JH32" s="168">
        <v>-1.0233000000000001</v>
      </c>
      <c r="JI32" s="168">
        <v>-7.3228</v>
      </c>
      <c r="JJ32" s="168">
        <v>0.61799999999999999</v>
      </c>
      <c r="JK32" s="168">
        <v>-0.64239999999999997</v>
      </c>
      <c r="JL32" s="168">
        <v>15.3</v>
      </c>
      <c r="JM32" s="168">
        <v>10.84</v>
      </c>
      <c r="JN32" s="168">
        <v>10.371</v>
      </c>
      <c r="JO32" s="167"/>
      <c r="JP32" s="167"/>
      <c r="JQ32" s="168">
        <v>4.3116000000000003</v>
      </c>
      <c r="JR32" s="168">
        <v>3.4432999999999998</v>
      </c>
      <c r="JS32" s="168">
        <v>2.7856999999999998</v>
      </c>
      <c r="JT32" s="167"/>
      <c r="JU32" s="168">
        <v>4.8</v>
      </c>
      <c r="JV32" s="168">
        <v>4.6783000000000001</v>
      </c>
      <c r="JW32" s="168">
        <v>1.33</v>
      </c>
      <c r="JX32" s="167"/>
      <c r="JY32" s="168">
        <v>5.2446000000000002</v>
      </c>
      <c r="JZ32" s="168">
        <v>-18.086200000000002</v>
      </c>
      <c r="KA32" s="168">
        <v>-25.933299999999999</v>
      </c>
      <c r="KB32" s="168">
        <v>8.7372999999999994</v>
      </c>
      <c r="KC32" s="168">
        <v>13.601000000000001</v>
      </c>
      <c r="KD32" s="168">
        <v>-22.656300000000002</v>
      </c>
      <c r="KE32" s="168">
        <v>7.2995999999999999</v>
      </c>
      <c r="KF32" s="168">
        <v>2</v>
      </c>
      <c r="KG32" s="168">
        <v>-18.5</v>
      </c>
      <c r="KH32" s="168">
        <v>19.331199999999999</v>
      </c>
      <c r="KI32" s="168">
        <v>-69.2697</v>
      </c>
    </row>
    <row r="33" spans="1:295" ht="18" customHeight="1" x14ac:dyDescent="0.3">
      <c r="A33" s="160" t="s">
        <v>74</v>
      </c>
      <c r="B33" s="160" t="s">
        <v>856</v>
      </c>
      <c r="C33" s="161"/>
      <c r="D33" s="162">
        <v>4.5765000000000002</v>
      </c>
      <c r="E33" s="162">
        <v>-10.516500000000001</v>
      </c>
      <c r="F33" s="162">
        <v>5.4481000000000002</v>
      </c>
      <c r="G33" s="162">
        <v>17.4359</v>
      </c>
      <c r="H33" s="161"/>
      <c r="I33" s="162">
        <v>15.1312</v>
      </c>
      <c r="J33" s="161"/>
      <c r="K33" s="162">
        <v>30.0062</v>
      </c>
      <c r="L33" s="162">
        <v>13.3626</v>
      </c>
      <c r="M33" s="162">
        <v>16.476400000000002</v>
      </c>
      <c r="N33" s="162">
        <v>-22.2</v>
      </c>
      <c r="O33" s="162">
        <v>-33</v>
      </c>
      <c r="P33" s="162">
        <v>8.8000000000000007</v>
      </c>
      <c r="Q33" s="162">
        <v>6.6239999999999997</v>
      </c>
      <c r="R33" s="162">
        <v>-22</v>
      </c>
      <c r="S33" s="162">
        <v>3.5889000000000002</v>
      </c>
      <c r="T33" s="162">
        <v>-14.6517</v>
      </c>
      <c r="U33" s="162">
        <v>7.8749000000000002</v>
      </c>
      <c r="V33" s="162">
        <v>7.5835999999999997</v>
      </c>
      <c r="W33" s="162">
        <v>13.2959</v>
      </c>
      <c r="X33" s="162">
        <v>3.2332999999999998</v>
      </c>
      <c r="Y33" s="162">
        <v>2.0554999999999999</v>
      </c>
      <c r="Z33" s="162">
        <v>2.1924999999999999</v>
      </c>
      <c r="AA33" s="161"/>
      <c r="AB33" s="162">
        <v>-1.0940000000000001</v>
      </c>
      <c r="AC33" s="162">
        <v>0.26800000000000002</v>
      </c>
      <c r="AD33" s="162">
        <v>0.28899999999999998</v>
      </c>
      <c r="AE33" s="162">
        <v>3.2480000000000002</v>
      </c>
      <c r="AF33" s="162">
        <v>0</v>
      </c>
      <c r="AG33" s="162">
        <v>2.2000000000000002</v>
      </c>
      <c r="AH33" s="162">
        <v>-7.0000000000000001E-3</v>
      </c>
      <c r="AI33" s="162">
        <v>0.23400000000000001</v>
      </c>
      <c r="AJ33" s="161"/>
      <c r="AK33" s="162">
        <v>-5.79</v>
      </c>
      <c r="AL33" s="161"/>
      <c r="AM33" s="162">
        <v>-15.11</v>
      </c>
      <c r="AN33" s="162">
        <v>-15</v>
      </c>
      <c r="AO33" s="162">
        <v>8.5639000000000003</v>
      </c>
      <c r="AP33" s="162">
        <v>3.9914999999999998</v>
      </c>
      <c r="AQ33" s="162">
        <v>23.9299</v>
      </c>
      <c r="AR33" s="162">
        <v>28.531600000000001</v>
      </c>
      <c r="AS33" s="162">
        <v>-10.884</v>
      </c>
      <c r="AT33" s="162">
        <v>1.9126000000000001</v>
      </c>
      <c r="AU33" s="162">
        <v>2.0143</v>
      </c>
      <c r="AV33" s="162">
        <v>17.536999999999999</v>
      </c>
      <c r="AW33" s="162">
        <v>14.7761</v>
      </c>
      <c r="AX33" s="162">
        <v>-19.994900000000001</v>
      </c>
      <c r="AY33" s="162">
        <v>-16.978999999999999</v>
      </c>
      <c r="AZ33" s="162">
        <v>43.119799999999998</v>
      </c>
      <c r="BA33" s="162">
        <v>39.167000000000002</v>
      </c>
      <c r="BB33" s="162">
        <v>75.5227</v>
      </c>
      <c r="BC33" s="162">
        <v>18.128799999999998</v>
      </c>
      <c r="BD33" s="162">
        <v>-5.4</v>
      </c>
      <c r="BE33" s="162">
        <v>-5.4</v>
      </c>
      <c r="BF33" s="162">
        <v>-33.179600000000001</v>
      </c>
      <c r="BG33" s="162">
        <v>-32.887099999999997</v>
      </c>
      <c r="BH33" s="162">
        <v>-3.9666999999999999</v>
      </c>
      <c r="BI33" s="161"/>
      <c r="BJ33" s="162">
        <v>1.1654</v>
      </c>
      <c r="BK33" s="162">
        <v>8.1836000000000002</v>
      </c>
      <c r="BL33" s="162">
        <v>6.1703999999999999</v>
      </c>
      <c r="BM33" s="162">
        <v>4.2165999999999997</v>
      </c>
      <c r="BN33" s="162">
        <v>-132.9691</v>
      </c>
      <c r="BO33" s="161"/>
      <c r="BP33" s="162">
        <v>125.9499</v>
      </c>
      <c r="BQ33" s="162">
        <v>-79.163499999999999</v>
      </c>
      <c r="BR33" s="162">
        <v>-131.17840000000001</v>
      </c>
      <c r="BS33" s="161"/>
      <c r="BT33" s="161"/>
      <c r="BU33" s="161"/>
      <c r="BV33" s="162">
        <v>34.439399999999999</v>
      </c>
      <c r="BW33" s="162">
        <v>12.07</v>
      </c>
      <c r="BX33" s="162">
        <v>15.08</v>
      </c>
      <c r="BY33" s="162">
        <v>7.99</v>
      </c>
      <c r="BZ33" s="161"/>
      <c r="CA33" s="162">
        <v>-5.8898999999999999</v>
      </c>
      <c r="CB33" s="162">
        <v>-5.6219999999999999</v>
      </c>
      <c r="CC33" s="162">
        <v>25.7163</v>
      </c>
      <c r="CD33" s="162">
        <v>23.279599999999999</v>
      </c>
      <c r="CE33" s="162">
        <v>3.8043</v>
      </c>
      <c r="CF33" s="162">
        <v>-15.753299999999999</v>
      </c>
      <c r="CG33" s="162">
        <v>-15.845599999999999</v>
      </c>
      <c r="CH33" s="162">
        <v>0.83699999999999997</v>
      </c>
      <c r="CI33" s="162">
        <v>-0.5766</v>
      </c>
      <c r="CJ33" s="161"/>
      <c r="CK33" s="161"/>
      <c r="CL33" s="161"/>
      <c r="CM33" s="162">
        <v>0.4</v>
      </c>
      <c r="CN33" s="162">
        <v>-4.9800000000000004</v>
      </c>
      <c r="CO33" s="162">
        <v>39.331800000000001</v>
      </c>
      <c r="CP33" s="162">
        <v>39.559100000000001</v>
      </c>
      <c r="CQ33" s="162">
        <v>38.537500000000001</v>
      </c>
      <c r="CR33" s="162">
        <v>13.469799999999999</v>
      </c>
      <c r="CS33" s="162">
        <v>13.458500000000001</v>
      </c>
      <c r="CT33" s="162">
        <v>-19.9833</v>
      </c>
      <c r="CU33" s="162">
        <v>-10.808299999999999</v>
      </c>
      <c r="CV33" s="162">
        <v>-14.210599999999999</v>
      </c>
      <c r="CW33" s="162">
        <v>3.8052000000000001</v>
      </c>
      <c r="CX33" s="162">
        <v>37.47</v>
      </c>
      <c r="CY33" s="162">
        <v>16.07</v>
      </c>
      <c r="CZ33" s="162">
        <v>6.4111000000000002</v>
      </c>
      <c r="DA33" s="162">
        <v>5.5694999999999997</v>
      </c>
      <c r="DB33" s="162">
        <v>-10.86</v>
      </c>
      <c r="DC33" s="161"/>
      <c r="DD33" s="162">
        <v>6.6500000000000004E-2</v>
      </c>
      <c r="DE33" s="162">
        <v>-5.74E-2</v>
      </c>
      <c r="DF33" s="162">
        <v>37.629199999999997</v>
      </c>
      <c r="DG33" s="161"/>
      <c r="DH33" s="162">
        <v>-9.8630999999999993</v>
      </c>
      <c r="DI33" s="162">
        <v>-56.6</v>
      </c>
      <c r="DJ33" s="162">
        <v>-57.4</v>
      </c>
      <c r="DK33" s="162">
        <v>0.13730000000000001</v>
      </c>
      <c r="DL33" s="162">
        <v>21.511700000000001</v>
      </c>
      <c r="DM33" s="161"/>
      <c r="DN33" s="162">
        <v>38.228499999999997</v>
      </c>
      <c r="DO33" s="162">
        <v>22.96</v>
      </c>
      <c r="DP33" s="162">
        <v>-3.35</v>
      </c>
      <c r="DQ33" s="162">
        <v>15.933999999999999</v>
      </c>
      <c r="DR33" s="162">
        <v>-36.892099999999999</v>
      </c>
      <c r="DS33" s="162">
        <v>-4.6100000000000003</v>
      </c>
      <c r="DT33" s="162">
        <v>-4.74</v>
      </c>
      <c r="DU33" s="162">
        <v>23.46</v>
      </c>
      <c r="DV33" s="162">
        <v>-8.0500000000000007</v>
      </c>
      <c r="DW33" s="162">
        <v>-34.381799999999998</v>
      </c>
      <c r="DX33" s="162">
        <v>-17.100000000000001</v>
      </c>
      <c r="DY33" s="162">
        <v>-31.533300000000001</v>
      </c>
      <c r="DZ33" s="162">
        <v>-30.581800000000001</v>
      </c>
      <c r="EA33" s="162">
        <v>41.958799999999997</v>
      </c>
      <c r="EB33" s="162">
        <v>10.066599999999999</v>
      </c>
      <c r="EC33" s="162">
        <v>-0.35289999999999999</v>
      </c>
      <c r="ED33" s="162">
        <v>0.16550000000000001</v>
      </c>
      <c r="EE33" s="162">
        <v>-23.416599999999999</v>
      </c>
      <c r="EF33" s="162">
        <v>-15.0139</v>
      </c>
      <c r="EG33" s="162">
        <v>-10.64</v>
      </c>
      <c r="EH33" s="162">
        <v>-0.873</v>
      </c>
      <c r="EI33" s="162">
        <v>-60.335000000000001</v>
      </c>
      <c r="EJ33" s="161"/>
      <c r="EK33" s="162">
        <v>-19.0047</v>
      </c>
      <c r="EL33" s="162">
        <v>-17.911899999999999</v>
      </c>
      <c r="EM33" s="161"/>
      <c r="EN33" s="162">
        <v>7.7817999999999996</v>
      </c>
      <c r="EO33" s="162">
        <v>6.7019000000000002</v>
      </c>
      <c r="EP33" s="162">
        <v>-32.26</v>
      </c>
      <c r="EQ33" s="162">
        <v>-25.499500000000001</v>
      </c>
      <c r="ER33" s="162">
        <v>-25.1904</v>
      </c>
      <c r="ES33" s="162">
        <v>9.4867000000000008</v>
      </c>
      <c r="ET33" s="162">
        <v>20.27</v>
      </c>
      <c r="EU33" s="162">
        <v>-3.86</v>
      </c>
      <c r="EV33" s="162">
        <v>0</v>
      </c>
      <c r="EW33" s="162">
        <v>8.9915000000000003</v>
      </c>
      <c r="EX33" s="162">
        <v>-0.30409999999999998</v>
      </c>
      <c r="EY33" s="162">
        <v>-10.485300000000001</v>
      </c>
      <c r="EZ33" s="162">
        <v>-10.638500000000001</v>
      </c>
      <c r="FA33" s="162">
        <v>7.1009000000000002</v>
      </c>
      <c r="FB33" s="162">
        <v>-3.9575</v>
      </c>
      <c r="FC33" s="161"/>
      <c r="FD33" s="162">
        <v>4.8555000000000001</v>
      </c>
      <c r="FE33" s="161"/>
      <c r="FF33" s="162">
        <v>4.5514999999999999</v>
      </c>
      <c r="FG33" s="162">
        <v>4.5148999999999999</v>
      </c>
      <c r="FH33" s="162">
        <v>4.7473000000000001</v>
      </c>
      <c r="FI33" s="162">
        <v>3.7871999999999999</v>
      </c>
      <c r="FJ33" s="162">
        <v>0.83730000000000004</v>
      </c>
      <c r="FK33" s="162">
        <v>0.83730000000000004</v>
      </c>
      <c r="FL33" s="162">
        <v>4.1863999999999999</v>
      </c>
      <c r="FM33" s="162">
        <v>22.7746</v>
      </c>
      <c r="FN33" s="162">
        <v>22.640999999999998</v>
      </c>
      <c r="FO33" s="162">
        <v>19.275600000000001</v>
      </c>
      <c r="FP33" s="162">
        <v>35.236899999999999</v>
      </c>
      <c r="FQ33" s="162">
        <v>28.912800000000001</v>
      </c>
      <c r="FR33" s="162">
        <v>-15.6</v>
      </c>
      <c r="FS33" s="162">
        <v>0.50770000000000004</v>
      </c>
      <c r="FT33" s="162">
        <v>0.19980000000000001</v>
      </c>
      <c r="FU33" s="162">
        <v>-0.48</v>
      </c>
      <c r="FV33" s="162">
        <v>-1.32</v>
      </c>
      <c r="FW33" s="162">
        <v>-29.604500000000002</v>
      </c>
      <c r="FX33" s="161"/>
      <c r="FY33" s="162">
        <v>7.4630000000000001</v>
      </c>
      <c r="FZ33" s="162">
        <v>0.36099999999999999</v>
      </c>
      <c r="GA33" s="161"/>
      <c r="GB33" s="162">
        <v>22.85</v>
      </c>
      <c r="GC33" s="162">
        <v>-41.704500000000003</v>
      </c>
      <c r="GD33" s="162">
        <v>-29.5547</v>
      </c>
      <c r="GE33" s="162">
        <v>-2.14</v>
      </c>
      <c r="GF33" s="162">
        <v>24.6142</v>
      </c>
      <c r="GG33" s="161"/>
      <c r="GH33" s="162">
        <v>27.223299999999998</v>
      </c>
      <c r="GI33" s="162">
        <v>-9.5368999999999993</v>
      </c>
      <c r="GJ33" s="162">
        <v>-9.9512999999999998</v>
      </c>
      <c r="GK33" s="162">
        <v>2.7170000000000001</v>
      </c>
      <c r="GL33" s="161"/>
      <c r="GM33" s="161"/>
      <c r="GN33" s="162">
        <v>-11.058400000000001</v>
      </c>
      <c r="GO33" s="162">
        <v>-34.868899999999996</v>
      </c>
      <c r="GP33" s="162">
        <v>8.2499000000000002</v>
      </c>
      <c r="GQ33" s="162">
        <v>-21.236499999999999</v>
      </c>
      <c r="GR33" s="162">
        <v>4.7178000000000004</v>
      </c>
      <c r="GS33" s="162">
        <v>5.3567999999999998</v>
      </c>
      <c r="GT33" s="162">
        <v>180.99440000000001</v>
      </c>
      <c r="GU33" s="162">
        <v>-5.4043999999999999</v>
      </c>
      <c r="GV33" s="162">
        <v>-7.7954999999999997</v>
      </c>
      <c r="GW33" s="162">
        <v>-13.0761</v>
      </c>
      <c r="GX33" s="162">
        <v>-0.67520000000000002</v>
      </c>
      <c r="GY33" s="162">
        <v>8.9450000000000003</v>
      </c>
      <c r="GZ33" s="162">
        <v>9.0672999999999995</v>
      </c>
      <c r="HA33" s="162">
        <v>-1.3763000000000001</v>
      </c>
      <c r="HB33" s="162">
        <v>-20.2684</v>
      </c>
      <c r="HC33" s="162">
        <v>-18.561499999999999</v>
      </c>
      <c r="HD33" s="162">
        <v>-18.02</v>
      </c>
      <c r="HE33" s="162">
        <v>19.1508</v>
      </c>
      <c r="HF33" s="162">
        <v>19.003399999999999</v>
      </c>
      <c r="HG33" s="162">
        <v>52.158499999999997</v>
      </c>
      <c r="HH33" s="162">
        <v>58.353400000000001</v>
      </c>
      <c r="HI33" s="162">
        <v>-34.231200000000001</v>
      </c>
      <c r="HJ33" s="162">
        <v>19.305399999999999</v>
      </c>
      <c r="HK33" s="161"/>
      <c r="HL33" s="161"/>
      <c r="HM33" s="162">
        <v>-13.052899999999999</v>
      </c>
      <c r="HN33" s="162">
        <v>-15.0473</v>
      </c>
      <c r="HO33" s="161"/>
      <c r="HP33" s="161"/>
      <c r="HQ33" s="162">
        <v>-18.9558</v>
      </c>
      <c r="HR33" s="162">
        <v>-18.329599999999999</v>
      </c>
      <c r="HS33" s="162">
        <v>-23.479600000000001</v>
      </c>
      <c r="HT33" s="162">
        <v>-23.433700000000002</v>
      </c>
      <c r="HU33" s="162">
        <v>26.88</v>
      </c>
      <c r="HV33" s="162">
        <v>26.64</v>
      </c>
      <c r="HW33" s="162">
        <v>-15.6</v>
      </c>
      <c r="HX33" s="162">
        <v>-15.6</v>
      </c>
      <c r="HY33" s="162">
        <v>0.1071</v>
      </c>
      <c r="HZ33" s="162">
        <v>2.48</v>
      </c>
      <c r="IA33" s="162">
        <v>62.095100000000002</v>
      </c>
      <c r="IB33" s="162">
        <v>8.4217999999999993</v>
      </c>
      <c r="IC33" s="162">
        <v>8.3500999999999994</v>
      </c>
      <c r="ID33" s="162">
        <v>-11</v>
      </c>
      <c r="IE33" s="162">
        <v>-17.5</v>
      </c>
      <c r="IF33" s="162">
        <v>1.3</v>
      </c>
      <c r="IG33" s="162">
        <v>1.1000000000000001</v>
      </c>
      <c r="IH33" s="161"/>
      <c r="II33" s="161"/>
      <c r="IJ33" s="162">
        <v>-144.26300000000001</v>
      </c>
      <c r="IK33" s="162">
        <v>6.9816000000000003</v>
      </c>
      <c r="IL33" s="162">
        <v>-229.1925</v>
      </c>
      <c r="IM33" s="162">
        <v>-27.420400000000001</v>
      </c>
      <c r="IN33" s="162">
        <v>-32.0839</v>
      </c>
      <c r="IO33" s="162">
        <v>71.307299999999998</v>
      </c>
      <c r="IP33" s="162">
        <v>100.1498</v>
      </c>
      <c r="IQ33" s="162">
        <v>81.180800000000005</v>
      </c>
      <c r="IR33" s="162">
        <v>127.9061</v>
      </c>
      <c r="IS33" s="161"/>
      <c r="IT33" s="162">
        <v>20.933299999999999</v>
      </c>
      <c r="IU33" s="162">
        <v>20.768899999999999</v>
      </c>
      <c r="IV33" s="162">
        <v>30.903500000000001</v>
      </c>
      <c r="IW33" s="162">
        <v>97.115499999999997</v>
      </c>
      <c r="IX33" s="162">
        <v>-242.28219999999999</v>
      </c>
      <c r="IY33" s="162">
        <v>-8.7571999999999992</v>
      </c>
      <c r="IZ33" s="162">
        <v>7.7502000000000004</v>
      </c>
      <c r="JA33" s="162">
        <v>-0.86550000000000005</v>
      </c>
      <c r="JB33" s="162">
        <v>2.57</v>
      </c>
      <c r="JC33" s="162">
        <v>-2.3199999999999998</v>
      </c>
      <c r="JD33" s="162">
        <v>-0.82799999999999996</v>
      </c>
      <c r="JE33" s="162">
        <v>-0.83099999999999996</v>
      </c>
      <c r="JF33" s="162">
        <v>-2.3199999999999998</v>
      </c>
      <c r="JG33" s="162">
        <v>2.3199999999999998</v>
      </c>
      <c r="JH33" s="162">
        <v>-1.0290999999999999</v>
      </c>
      <c r="JI33" s="162">
        <v>-8.1437000000000008</v>
      </c>
      <c r="JJ33" s="162">
        <v>-0.99339999999999995</v>
      </c>
      <c r="JK33" s="162">
        <v>3.4287000000000001</v>
      </c>
      <c r="JL33" s="162">
        <v>15.1</v>
      </c>
      <c r="JM33" s="162">
        <v>11.343999999999999</v>
      </c>
      <c r="JN33" s="162">
        <v>10.359</v>
      </c>
      <c r="JO33" s="161"/>
      <c r="JP33" s="161"/>
      <c r="JQ33" s="162">
        <v>4.0617999999999999</v>
      </c>
      <c r="JR33" s="162">
        <v>3.1577999999999999</v>
      </c>
      <c r="JS33" s="162">
        <v>3.1642000000000001</v>
      </c>
      <c r="JT33" s="161"/>
      <c r="JU33" s="162">
        <v>2.1</v>
      </c>
      <c r="JV33" s="162">
        <v>6.7257999999999996</v>
      </c>
      <c r="JW33" s="162">
        <v>1.1599999999999999</v>
      </c>
      <c r="JX33" s="161"/>
      <c r="JY33" s="162">
        <v>6.1554000000000002</v>
      </c>
      <c r="JZ33" s="162">
        <v>-19.289000000000001</v>
      </c>
      <c r="KA33" s="162">
        <v>-26.6174</v>
      </c>
      <c r="KB33" s="162">
        <v>9.4301999999999992</v>
      </c>
      <c r="KC33" s="162">
        <v>15.0924</v>
      </c>
      <c r="KD33" s="162">
        <v>-23.392099999999999</v>
      </c>
      <c r="KE33" s="162">
        <v>7.2366000000000001</v>
      </c>
      <c r="KF33" s="162">
        <v>4.5999999999999996</v>
      </c>
      <c r="KG33" s="162">
        <v>-20.7</v>
      </c>
      <c r="KH33" s="162">
        <v>31.758900000000001</v>
      </c>
      <c r="KI33" s="162">
        <v>-74.848500000000001</v>
      </c>
    </row>
    <row r="34" spans="1:295" ht="18" customHeight="1" x14ac:dyDescent="0.3">
      <c r="A34" s="160" t="s">
        <v>74</v>
      </c>
      <c r="B34" s="160" t="s">
        <v>857</v>
      </c>
      <c r="C34" s="164"/>
      <c r="D34" s="165">
        <v>4.8064999999999998</v>
      </c>
      <c r="E34" s="165">
        <v>-10.7454</v>
      </c>
      <c r="F34" s="165">
        <v>6.0586000000000002</v>
      </c>
      <c r="G34" s="165">
        <v>17.962800000000001</v>
      </c>
      <c r="H34" s="164"/>
      <c r="I34" s="165">
        <v>14.7813</v>
      </c>
      <c r="J34" s="164"/>
      <c r="K34" s="165">
        <v>29.3249</v>
      </c>
      <c r="L34" s="165">
        <v>13.0116</v>
      </c>
      <c r="M34" s="165">
        <v>16.035799999999998</v>
      </c>
      <c r="N34" s="165">
        <v>-19.98</v>
      </c>
      <c r="O34" s="165">
        <v>-30.8</v>
      </c>
      <c r="P34" s="165">
        <v>6.6</v>
      </c>
      <c r="Q34" s="165">
        <v>6.6239999999999997</v>
      </c>
      <c r="R34" s="164"/>
      <c r="S34" s="165">
        <v>3.6568000000000001</v>
      </c>
      <c r="T34" s="165">
        <v>-8.3498000000000001</v>
      </c>
      <c r="U34" s="165">
        <v>7.5781000000000001</v>
      </c>
      <c r="V34" s="165">
        <v>7.6295000000000002</v>
      </c>
      <c r="W34" s="165">
        <v>12.9534</v>
      </c>
      <c r="X34" s="165">
        <v>3.2812000000000001</v>
      </c>
      <c r="Y34" s="165">
        <v>2.0085000000000002</v>
      </c>
      <c r="Z34" s="165">
        <v>2.2816999999999998</v>
      </c>
      <c r="AA34" s="164"/>
      <c r="AB34" s="165">
        <v>-0.99739999999999995</v>
      </c>
      <c r="AC34" s="165">
        <v>0.151</v>
      </c>
      <c r="AD34" s="165">
        <v>0.17699999999999999</v>
      </c>
      <c r="AE34" s="165">
        <v>3.4529999999999998</v>
      </c>
      <c r="AF34" s="165">
        <v>0</v>
      </c>
      <c r="AG34" s="165">
        <v>-2.2000000000000002</v>
      </c>
      <c r="AH34" s="165">
        <v>0.216</v>
      </c>
      <c r="AI34" s="165">
        <v>0.23100000000000001</v>
      </c>
      <c r="AJ34" s="164"/>
      <c r="AK34" s="165">
        <v>-6.37</v>
      </c>
      <c r="AL34" s="164"/>
      <c r="AM34" s="165">
        <v>-15.86</v>
      </c>
      <c r="AN34" s="165">
        <v>-15.64</v>
      </c>
      <c r="AO34" s="165">
        <v>7.8967000000000001</v>
      </c>
      <c r="AP34" s="165">
        <v>3.5162</v>
      </c>
      <c r="AQ34" s="165">
        <v>21.877800000000001</v>
      </c>
      <c r="AR34" s="165">
        <v>26.5228</v>
      </c>
      <c r="AS34" s="165">
        <v>-9.2657000000000007</v>
      </c>
      <c r="AT34" s="165">
        <v>3.8498000000000001</v>
      </c>
      <c r="AU34" s="165">
        <v>3.6903999999999999</v>
      </c>
      <c r="AV34" s="165">
        <v>0.85980000000000001</v>
      </c>
      <c r="AW34" s="165">
        <v>0.41860000000000003</v>
      </c>
      <c r="AX34" s="165">
        <v>-19.1691</v>
      </c>
      <c r="AY34" s="165">
        <v>-16.971</v>
      </c>
      <c r="AZ34" s="165">
        <v>35.069600000000001</v>
      </c>
      <c r="BA34" s="165">
        <v>36.273400000000002</v>
      </c>
      <c r="BB34" s="165">
        <v>81.845399999999998</v>
      </c>
      <c r="BC34" s="165">
        <v>20.1157</v>
      </c>
      <c r="BD34" s="165">
        <v>-5.9</v>
      </c>
      <c r="BE34" s="165">
        <v>-5.8</v>
      </c>
      <c r="BF34" s="165">
        <v>-36.907699999999998</v>
      </c>
      <c r="BG34" s="165">
        <v>-36.850999999999999</v>
      </c>
      <c r="BH34" s="165">
        <v>-4.0763999999999996</v>
      </c>
      <c r="BI34" s="164"/>
      <c r="BJ34" s="165">
        <v>1.5809</v>
      </c>
      <c r="BK34" s="165">
        <v>8.2002000000000006</v>
      </c>
      <c r="BL34" s="165">
        <v>5.3280000000000003</v>
      </c>
      <c r="BM34" s="165">
        <v>3.6886000000000001</v>
      </c>
      <c r="BN34" s="165">
        <v>-161.44290000000001</v>
      </c>
      <c r="BO34" s="164"/>
      <c r="BP34" s="165">
        <v>129.79519999999999</v>
      </c>
      <c r="BQ34" s="165">
        <v>-66.565299999999993</v>
      </c>
      <c r="BR34" s="165">
        <v>-142.20760000000001</v>
      </c>
      <c r="BS34" s="164"/>
      <c r="BT34" s="164"/>
      <c r="BU34" s="164"/>
      <c r="BV34" s="165">
        <v>31.1661</v>
      </c>
      <c r="BW34" s="165">
        <v>11.56</v>
      </c>
      <c r="BX34" s="165">
        <v>14.58</v>
      </c>
      <c r="BY34" s="165">
        <v>7.06</v>
      </c>
      <c r="BZ34" s="164"/>
      <c r="CA34" s="165">
        <v>-8.1671999999999993</v>
      </c>
      <c r="CB34" s="165">
        <v>-7.8993000000000002</v>
      </c>
      <c r="CC34" s="165">
        <v>25.948399999999999</v>
      </c>
      <c r="CD34" s="165">
        <v>23.735099999999999</v>
      </c>
      <c r="CE34" s="165">
        <v>0.76910000000000001</v>
      </c>
      <c r="CF34" s="165">
        <v>-12.5708</v>
      </c>
      <c r="CG34" s="165">
        <v>-12.6218</v>
      </c>
      <c r="CH34" s="165">
        <v>1.6472</v>
      </c>
      <c r="CI34" s="165">
        <v>2.5499999999999998E-2</v>
      </c>
      <c r="CJ34" s="164"/>
      <c r="CK34" s="164"/>
      <c r="CL34" s="164"/>
      <c r="CM34" s="165">
        <v>-1.3</v>
      </c>
      <c r="CN34" s="165">
        <v>-5.2</v>
      </c>
      <c r="CO34" s="165">
        <v>41.4833</v>
      </c>
      <c r="CP34" s="165">
        <v>40.988700000000001</v>
      </c>
      <c r="CQ34" s="165">
        <v>40.377699999999997</v>
      </c>
      <c r="CR34" s="165">
        <v>17.352699999999999</v>
      </c>
      <c r="CS34" s="165">
        <v>17.706199999999999</v>
      </c>
      <c r="CT34" s="165">
        <v>-22.685600000000001</v>
      </c>
      <c r="CU34" s="165">
        <v>-12.3028</v>
      </c>
      <c r="CV34" s="165">
        <v>-15.389200000000001</v>
      </c>
      <c r="CW34" s="165">
        <v>3.7170999999999998</v>
      </c>
      <c r="CX34" s="165">
        <v>37.75</v>
      </c>
      <c r="CY34" s="165">
        <v>15.83</v>
      </c>
      <c r="CZ34" s="165">
        <v>6.0986000000000002</v>
      </c>
      <c r="DA34" s="165">
        <v>5.2765000000000004</v>
      </c>
      <c r="DB34" s="165">
        <v>-10.47</v>
      </c>
      <c r="DC34" s="164"/>
      <c r="DD34" s="165">
        <v>-0.83099999999999996</v>
      </c>
      <c r="DE34" s="165">
        <v>-0.77510000000000001</v>
      </c>
      <c r="DF34" s="165">
        <v>34.135899999999999</v>
      </c>
      <c r="DG34" s="164"/>
      <c r="DH34" s="165">
        <v>-9.4509000000000007</v>
      </c>
      <c r="DI34" s="165">
        <v>-58.6</v>
      </c>
      <c r="DJ34" s="165">
        <v>-57</v>
      </c>
      <c r="DK34" s="165">
        <v>0.15079999999999999</v>
      </c>
      <c r="DL34" s="165">
        <v>21.511700000000001</v>
      </c>
      <c r="DM34" s="164"/>
      <c r="DN34" s="165">
        <v>37.857399999999998</v>
      </c>
      <c r="DO34" s="165">
        <v>23.18</v>
      </c>
      <c r="DP34" s="165">
        <v>-3.07</v>
      </c>
      <c r="DQ34" s="165">
        <v>14.3375</v>
      </c>
      <c r="DR34" s="165">
        <v>-34.822000000000003</v>
      </c>
      <c r="DS34" s="165">
        <v>-4.78</v>
      </c>
      <c r="DT34" s="165">
        <v>-4.8600000000000003</v>
      </c>
      <c r="DU34" s="165">
        <v>23.17</v>
      </c>
      <c r="DV34" s="165">
        <v>-9.07</v>
      </c>
      <c r="DW34" s="165">
        <v>-34</v>
      </c>
      <c r="DX34" s="165">
        <v>-16.372699999999998</v>
      </c>
      <c r="DY34" s="165">
        <v>-31.8904</v>
      </c>
      <c r="DZ34" s="165">
        <v>-31</v>
      </c>
      <c r="EA34" s="165">
        <v>40.293100000000003</v>
      </c>
      <c r="EB34" s="165">
        <v>8.5017999999999994</v>
      </c>
      <c r="EC34" s="165">
        <v>-1.1814</v>
      </c>
      <c r="ED34" s="165">
        <v>-1.0621</v>
      </c>
      <c r="EE34" s="165">
        <v>-20.1815</v>
      </c>
      <c r="EF34" s="165">
        <v>-15.152200000000001</v>
      </c>
      <c r="EG34" s="165">
        <v>-10.442</v>
      </c>
      <c r="EH34" s="165">
        <v>-13.333600000000001</v>
      </c>
      <c r="EI34" s="165">
        <v>-58.161999999999999</v>
      </c>
      <c r="EJ34" s="164"/>
      <c r="EK34" s="165">
        <v>-18.805199999999999</v>
      </c>
      <c r="EL34" s="165">
        <v>-17.558599999999998</v>
      </c>
      <c r="EM34" s="164"/>
      <c r="EN34" s="165">
        <v>6.1064999999999996</v>
      </c>
      <c r="EO34" s="165">
        <v>4.5435999999999996</v>
      </c>
      <c r="EP34" s="165">
        <v>-27.652000000000001</v>
      </c>
      <c r="EQ34" s="165">
        <v>-25.180499999999999</v>
      </c>
      <c r="ER34" s="165">
        <v>-24.724399999999999</v>
      </c>
      <c r="ES34" s="165">
        <v>8.5606000000000009</v>
      </c>
      <c r="ET34" s="165">
        <v>19.510000000000002</v>
      </c>
      <c r="EU34" s="165">
        <v>-2.4900000000000002</v>
      </c>
      <c r="EV34" s="165">
        <v>0.3</v>
      </c>
      <c r="EW34" s="165">
        <v>8.6232000000000006</v>
      </c>
      <c r="EX34" s="165">
        <v>-3.1356999999999999</v>
      </c>
      <c r="EY34" s="165">
        <v>-10.6493</v>
      </c>
      <c r="EZ34" s="165">
        <v>-10.79</v>
      </c>
      <c r="FA34" s="165">
        <v>6.0986000000000002</v>
      </c>
      <c r="FB34" s="165">
        <v>-3.6309999999999998</v>
      </c>
      <c r="FC34" s="164"/>
      <c r="FD34" s="165">
        <v>5.3697999999999997</v>
      </c>
      <c r="FE34" s="164"/>
      <c r="FF34" s="165">
        <v>5.1261999999999999</v>
      </c>
      <c r="FG34" s="165">
        <v>4.2778999999999998</v>
      </c>
      <c r="FH34" s="165">
        <v>4.4859</v>
      </c>
      <c r="FI34" s="165">
        <v>3.4459</v>
      </c>
      <c r="FJ34" s="165">
        <v>1.8420000000000001</v>
      </c>
      <c r="FK34" s="165">
        <v>1.6746000000000001</v>
      </c>
      <c r="FL34" s="165">
        <v>9.8798999999999992</v>
      </c>
      <c r="FM34" s="165">
        <v>23.731200000000001</v>
      </c>
      <c r="FN34" s="165">
        <v>23.3032</v>
      </c>
      <c r="FO34" s="165">
        <v>22.287099999999999</v>
      </c>
      <c r="FP34" s="165">
        <v>36.872300000000003</v>
      </c>
      <c r="FQ34" s="165">
        <v>25.5045</v>
      </c>
      <c r="FR34" s="165">
        <v>-18.04</v>
      </c>
      <c r="FS34" s="165">
        <v>-0.70820000000000005</v>
      </c>
      <c r="FT34" s="165">
        <v>0.21809999999999999</v>
      </c>
      <c r="FU34" s="165">
        <v>0.41</v>
      </c>
      <c r="FV34" s="165">
        <v>-1.19</v>
      </c>
      <c r="FW34" s="165">
        <v>-25.4133</v>
      </c>
      <c r="FX34" s="164"/>
      <c r="FY34" s="165">
        <v>7.3239999999999998</v>
      </c>
      <c r="FZ34" s="165">
        <v>0.53100000000000003</v>
      </c>
      <c r="GA34" s="164"/>
      <c r="GB34" s="165">
        <v>22.82</v>
      </c>
      <c r="GC34" s="165">
        <v>-41.924300000000002</v>
      </c>
      <c r="GD34" s="165">
        <v>-29.706600000000002</v>
      </c>
      <c r="GE34" s="165">
        <v>-2.39</v>
      </c>
      <c r="GF34" s="165">
        <v>24.560199999999998</v>
      </c>
      <c r="GG34" s="164"/>
      <c r="GH34" s="165">
        <v>25.918199999999999</v>
      </c>
      <c r="GI34" s="165">
        <v>-10.025600000000001</v>
      </c>
      <c r="GJ34" s="165">
        <v>-10.6172</v>
      </c>
      <c r="GK34" s="165">
        <v>2.6284000000000001</v>
      </c>
      <c r="GL34" s="164"/>
      <c r="GM34" s="164"/>
      <c r="GN34" s="164"/>
      <c r="GO34" s="165">
        <v>21.507200000000001</v>
      </c>
      <c r="GP34" s="165">
        <v>8.0212000000000003</v>
      </c>
      <c r="GQ34" s="165">
        <v>-21.125</v>
      </c>
      <c r="GR34" s="165">
        <v>4.3426999999999998</v>
      </c>
      <c r="GS34" s="165">
        <v>4.8209</v>
      </c>
      <c r="GT34" s="165">
        <v>175.72669999999999</v>
      </c>
      <c r="GU34" s="165">
        <v>-5.3745000000000003</v>
      </c>
      <c r="GV34" s="165">
        <v>-5.2096</v>
      </c>
      <c r="GW34" s="165">
        <v>-14.0097</v>
      </c>
      <c r="GX34" s="165">
        <v>-0.49809999999999999</v>
      </c>
      <c r="GY34" s="165">
        <v>8.6739999999999995</v>
      </c>
      <c r="GZ34" s="165">
        <v>8.7430000000000003</v>
      </c>
      <c r="HA34" s="165">
        <v>-1.2950999999999999</v>
      </c>
      <c r="HB34" s="165">
        <v>-17.190200000000001</v>
      </c>
      <c r="HC34" s="165">
        <v>-15.954700000000001</v>
      </c>
      <c r="HD34" s="165">
        <v>-16.34</v>
      </c>
      <c r="HE34" s="165">
        <v>19.584800000000001</v>
      </c>
      <c r="HF34" s="165">
        <v>22.146699999999999</v>
      </c>
      <c r="HG34" s="165">
        <v>53.414700000000003</v>
      </c>
      <c r="HH34" s="165">
        <v>62.909300000000002</v>
      </c>
      <c r="HI34" s="165">
        <v>-27.497</v>
      </c>
      <c r="HJ34" s="165">
        <v>25.886900000000001</v>
      </c>
      <c r="HK34" s="164"/>
      <c r="HL34" s="164"/>
      <c r="HM34" s="165">
        <v>-13.7218</v>
      </c>
      <c r="HN34" s="165">
        <v>-15.9278</v>
      </c>
      <c r="HO34" s="164"/>
      <c r="HP34" s="164"/>
      <c r="HQ34" s="165">
        <v>-19.3019</v>
      </c>
      <c r="HR34" s="165">
        <v>-18.3735</v>
      </c>
      <c r="HS34" s="165">
        <v>-20.978899999999999</v>
      </c>
      <c r="HT34" s="165">
        <v>-20.793299999999999</v>
      </c>
      <c r="HU34" s="165">
        <v>22.34</v>
      </c>
      <c r="HV34" s="165">
        <v>22.47</v>
      </c>
      <c r="HW34" s="165">
        <v>-17.2</v>
      </c>
      <c r="HX34" s="165">
        <v>-17.399999999999999</v>
      </c>
      <c r="HY34" s="165">
        <v>0.19500000000000001</v>
      </c>
      <c r="HZ34" s="165">
        <v>-1.1200000000000001</v>
      </c>
      <c r="IA34" s="165">
        <v>68.831000000000003</v>
      </c>
      <c r="IB34" s="165">
        <v>8.3772000000000002</v>
      </c>
      <c r="IC34" s="165">
        <v>8.3129000000000008</v>
      </c>
      <c r="ID34" s="165">
        <v>-11.8</v>
      </c>
      <c r="IE34" s="165">
        <v>-19.600000000000001</v>
      </c>
      <c r="IF34" s="165">
        <v>1.8</v>
      </c>
      <c r="IG34" s="165">
        <v>1.2</v>
      </c>
      <c r="IH34" s="164"/>
      <c r="II34" s="164"/>
      <c r="IJ34" s="165">
        <v>-131.2765</v>
      </c>
      <c r="IK34" s="165">
        <v>9.7350999999999992</v>
      </c>
      <c r="IL34" s="165">
        <v>-235.6456</v>
      </c>
      <c r="IM34" s="165">
        <v>-30.217099999999999</v>
      </c>
      <c r="IN34" s="165">
        <v>-33.606099999999998</v>
      </c>
      <c r="IO34" s="165">
        <v>80.490399999999994</v>
      </c>
      <c r="IP34" s="165">
        <v>88.649299999999997</v>
      </c>
      <c r="IQ34" s="165">
        <v>82.055599999999998</v>
      </c>
      <c r="IR34" s="165">
        <v>140.56219999999999</v>
      </c>
      <c r="IS34" s="164"/>
      <c r="IT34" s="165">
        <v>26.406600000000001</v>
      </c>
      <c r="IU34" s="165">
        <v>23.964400000000001</v>
      </c>
      <c r="IV34" s="165">
        <v>30.1082</v>
      </c>
      <c r="IW34" s="165">
        <v>118.215</v>
      </c>
      <c r="IX34" s="165">
        <v>-251.17769999999999</v>
      </c>
      <c r="IY34" s="165">
        <v>3.2755999999999998</v>
      </c>
      <c r="IZ34" s="165">
        <v>-3.0076999999999998</v>
      </c>
      <c r="JA34" s="165">
        <v>-1.0290999999999999</v>
      </c>
      <c r="JB34" s="165">
        <v>3.1280000000000001</v>
      </c>
      <c r="JC34" s="165">
        <v>-2.08</v>
      </c>
      <c r="JD34" s="165">
        <v>-0.90600000000000003</v>
      </c>
      <c r="JE34" s="165">
        <v>-0.91200000000000003</v>
      </c>
      <c r="JF34" s="165">
        <v>-2.8</v>
      </c>
      <c r="JG34" s="165">
        <v>2.64</v>
      </c>
      <c r="JH34" s="165">
        <v>-0.7198</v>
      </c>
      <c r="JI34" s="165">
        <v>-8.1132000000000009</v>
      </c>
      <c r="JJ34" s="165">
        <v>1.5E-3</v>
      </c>
      <c r="JK34" s="165">
        <v>3.5752000000000002</v>
      </c>
      <c r="JL34" s="165">
        <v>12.5</v>
      </c>
      <c r="JM34" s="165">
        <v>6.9470000000000001</v>
      </c>
      <c r="JN34" s="165">
        <v>6.7149999999999999</v>
      </c>
      <c r="JO34" s="164"/>
      <c r="JP34" s="164"/>
      <c r="JQ34" s="165">
        <v>3.0259999999999998</v>
      </c>
      <c r="JR34" s="165">
        <v>3.6474000000000002</v>
      </c>
      <c r="JS34" s="165">
        <v>3.1806999999999999</v>
      </c>
      <c r="JT34" s="164"/>
      <c r="JU34" s="165">
        <v>2.9</v>
      </c>
      <c r="JV34" s="165">
        <v>6.9954000000000001</v>
      </c>
      <c r="JW34" s="165">
        <v>1.1200000000000001</v>
      </c>
      <c r="JX34" s="164"/>
      <c r="JY34" s="165">
        <v>5.3457999999999997</v>
      </c>
      <c r="JZ34" s="165">
        <v>-18.572700000000001</v>
      </c>
      <c r="KA34" s="165">
        <v>-25.1189</v>
      </c>
      <c r="KB34" s="165">
        <v>7.5235000000000003</v>
      </c>
      <c r="KC34" s="165">
        <v>14.352499999999999</v>
      </c>
      <c r="KD34" s="165">
        <v>-21.229900000000001</v>
      </c>
      <c r="KE34" s="165">
        <v>6.6787000000000001</v>
      </c>
      <c r="KF34" s="165">
        <v>3.9</v>
      </c>
      <c r="KG34" s="165">
        <v>-19.8</v>
      </c>
      <c r="KH34" s="165">
        <v>30.772500000000001</v>
      </c>
      <c r="KI34" s="165">
        <v>-86.190299999999993</v>
      </c>
    </row>
    <row r="35" spans="1:295" ht="18" customHeight="1" x14ac:dyDescent="0.3">
      <c r="A35" s="160" t="s">
        <v>74</v>
      </c>
      <c r="B35" s="160" t="s">
        <v>858</v>
      </c>
      <c r="C35" s="164"/>
      <c r="D35" s="165">
        <v>4.5861999999999998</v>
      </c>
      <c r="E35" s="165">
        <v>-10.5044</v>
      </c>
      <c r="F35" s="165">
        <v>6.8239999999999998</v>
      </c>
      <c r="G35" s="165">
        <v>15.672000000000001</v>
      </c>
      <c r="H35" s="164"/>
      <c r="I35" s="165">
        <v>14.025700000000001</v>
      </c>
      <c r="J35" s="164"/>
      <c r="K35" s="165">
        <v>26.029499999999999</v>
      </c>
      <c r="L35" s="165">
        <v>11.150700000000001</v>
      </c>
      <c r="M35" s="165">
        <v>14.3424</v>
      </c>
      <c r="N35" s="165">
        <v>-19.98</v>
      </c>
      <c r="O35" s="164"/>
      <c r="P35" s="164"/>
      <c r="Q35" s="165">
        <v>7.452</v>
      </c>
      <c r="R35" s="165">
        <v>-22</v>
      </c>
      <c r="S35" s="165">
        <v>3.4666999999999999</v>
      </c>
      <c r="T35" s="165">
        <v>-9.7481000000000009</v>
      </c>
      <c r="U35" s="165">
        <v>6.6252000000000004</v>
      </c>
      <c r="V35" s="165">
        <v>6.5319000000000003</v>
      </c>
      <c r="W35" s="165">
        <v>11.4139</v>
      </c>
      <c r="X35" s="165">
        <v>3.0807000000000002</v>
      </c>
      <c r="Y35" s="165">
        <v>0.86109999999999998</v>
      </c>
      <c r="Z35" s="165">
        <v>2.2258</v>
      </c>
      <c r="AA35" s="164"/>
      <c r="AB35" s="165">
        <v>-1.0083</v>
      </c>
      <c r="AC35" s="165">
        <v>0.11</v>
      </c>
      <c r="AD35" s="165">
        <v>0.11600000000000001</v>
      </c>
      <c r="AE35" s="165">
        <v>3.1389999999999998</v>
      </c>
      <c r="AF35" s="165">
        <v>0</v>
      </c>
      <c r="AG35" s="165">
        <v>-2.2000000000000002</v>
      </c>
      <c r="AH35" s="165">
        <v>1.2E-2</v>
      </c>
      <c r="AI35" s="165">
        <v>0.222</v>
      </c>
      <c r="AJ35" s="164"/>
      <c r="AK35" s="165">
        <v>-6.81</v>
      </c>
      <c r="AL35" s="164"/>
      <c r="AM35" s="165">
        <v>-15.22</v>
      </c>
      <c r="AN35" s="165">
        <v>-15.25</v>
      </c>
      <c r="AO35" s="165">
        <v>7.0456000000000003</v>
      </c>
      <c r="AP35" s="165">
        <v>3.6556999999999999</v>
      </c>
      <c r="AQ35" s="165">
        <v>27.386299999999999</v>
      </c>
      <c r="AR35" s="165">
        <v>29.5655</v>
      </c>
      <c r="AS35" s="165">
        <v>-10.611499999999999</v>
      </c>
      <c r="AT35" s="165">
        <v>-1.3738999999999999</v>
      </c>
      <c r="AU35" s="165">
        <v>-2.1903999999999999</v>
      </c>
      <c r="AV35" s="165">
        <v>18.461099999999998</v>
      </c>
      <c r="AW35" s="165">
        <v>14.369400000000001</v>
      </c>
      <c r="AX35" s="165">
        <v>-17.866399999999999</v>
      </c>
      <c r="AY35" s="165">
        <v>-15.428000000000001</v>
      </c>
      <c r="AZ35" s="165">
        <v>39.496099999999998</v>
      </c>
      <c r="BA35" s="165">
        <v>38.781399999999998</v>
      </c>
      <c r="BB35" s="165">
        <v>87.368300000000005</v>
      </c>
      <c r="BC35" s="165">
        <v>18.484200000000001</v>
      </c>
      <c r="BD35" s="165">
        <v>-5.3</v>
      </c>
      <c r="BE35" s="165">
        <v>-5.3</v>
      </c>
      <c r="BF35" s="165">
        <v>-31.229900000000001</v>
      </c>
      <c r="BG35" s="165">
        <v>-30.748200000000001</v>
      </c>
      <c r="BH35" s="165">
        <v>-3.8601999999999999</v>
      </c>
      <c r="BI35" s="164"/>
      <c r="BJ35" s="165">
        <v>-2.0529000000000002</v>
      </c>
      <c r="BK35" s="165">
        <v>7.0014000000000003</v>
      </c>
      <c r="BL35" s="165">
        <v>5.5190000000000001</v>
      </c>
      <c r="BM35" s="165">
        <v>3.8416999999999999</v>
      </c>
      <c r="BN35" s="165">
        <v>-165.92910000000001</v>
      </c>
      <c r="BO35" s="164"/>
      <c r="BP35" s="165">
        <v>127.7199</v>
      </c>
      <c r="BQ35" s="165">
        <v>-64.015799999999999</v>
      </c>
      <c r="BR35" s="165">
        <v>-149.7664</v>
      </c>
      <c r="BS35" s="164"/>
      <c r="BT35" s="164"/>
      <c r="BU35" s="164"/>
      <c r="BV35" s="165">
        <v>28.252099999999999</v>
      </c>
      <c r="BW35" s="165">
        <v>11.31</v>
      </c>
      <c r="BX35" s="165">
        <v>14.33</v>
      </c>
      <c r="BY35" s="165">
        <v>5.69</v>
      </c>
      <c r="BZ35" s="164"/>
      <c r="CA35" s="165">
        <v>-12.0519</v>
      </c>
      <c r="CB35" s="165">
        <v>-11.5161</v>
      </c>
      <c r="CC35" s="165">
        <v>15.067299999999999</v>
      </c>
      <c r="CD35" s="165">
        <v>12.642099999999999</v>
      </c>
      <c r="CE35" s="165">
        <v>5.0076000000000001</v>
      </c>
      <c r="CF35" s="165">
        <v>-9.4257000000000009</v>
      </c>
      <c r="CG35" s="165">
        <v>-9.3734000000000002</v>
      </c>
      <c r="CH35" s="165">
        <v>-0.35899999999999999</v>
      </c>
      <c r="CI35" s="165">
        <v>3.8046000000000002</v>
      </c>
      <c r="CJ35" s="164"/>
      <c r="CK35" s="164"/>
      <c r="CL35" s="164"/>
      <c r="CM35" s="165">
        <v>-8.6</v>
      </c>
      <c r="CN35" s="165">
        <v>-5.0199999999999996</v>
      </c>
      <c r="CO35" s="165">
        <v>40.988399999999999</v>
      </c>
      <c r="CP35" s="165">
        <v>40.986800000000002</v>
      </c>
      <c r="CQ35" s="165">
        <v>39.911799999999999</v>
      </c>
      <c r="CR35" s="165">
        <v>18.518699999999999</v>
      </c>
      <c r="CS35" s="165">
        <v>18.177600000000002</v>
      </c>
      <c r="CT35" s="165">
        <v>-19.758500000000002</v>
      </c>
      <c r="CU35" s="165">
        <v>-14.320399999999999</v>
      </c>
      <c r="CV35" s="165">
        <v>-14.3857</v>
      </c>
      <c r="CW35" s="165">
        <v>3.7198000000000002</v>
      </c>
      <c r="CX35" s="165">
        <v>38.72</v>
      </c>
      <c r="CY35" s="165">
        <v>15.87</v>
      </c>
      <c r="CZ35" s="165">
        <v>5.0049000000000001</v>
      </c>
      <c r="DA35" s="165">
        <v>4.2999000000000001</v>
      </c>
      <c r="DB35" s="165">
        <v>-9.8699999999999992</v>
      </c>
      <c r="DC35" s="164"/>
      <c r="DD35" s="165">
        <v>-4.5842999999999998</v>
      </c>
      <c r="DE35" s="165">
        <v>-4.6162999999999998</v>
      </c>
      <c r="DF35" s="165">
        <v>37.762500000000003</v>
      </c>
      <c r="DG35" s="164"/>
      <c r="DH35" s="165">
        <v>-8.7826000000000004</v>
      </c>
      <c r="DI35" s="165">
        <v>-54.1</v>
      </c>
      <c r="DJ35" s="165">
        <v>-54.7</v>
      </c>
      <c r="DK35" s="165">
        <v>-1.3817999999999999</v>
      </c>
      <c r="DL35" s="165">
        <v>21.3247</v>
      </c>
      <c r="DM35" s="164"/>
      <c r="DN35" s="165">
        <v>37.671799999999998</v>
      </c>
      <c r="DO35" s="165">
        <v>22.69</v>
      </c>
      <c r="DP35" s="165">
        <v>-3.72</v>
      </c>
      <c r="DQ35" s="165">
        <v>13.438499999999999</v>
      </c>
      <c r="DR35" s="165">
        <v>-37.1021</v>
      </c>
      <c r="DS35" s="165">
        <v>-4.21</v>
      </c>
      <c r="DT35" s="165">
        <v>-4.2699999999999996</v>
      </c>
      <c r="DU35" s="165">
        <v>20.8</v>
      </c>
      <c r="DV35" s="165">
        <v>-10.73</v>
      </c>
      <c r="DW35" s="165">
        <v>-34.345500000000001</v>
      </c>
      <c r="DX35" s="165">
        <v>-17.7182</v>
      </c>
      <c r="DY35" s="165">
        <v>-32.570500000000003</v>
      </c>
      <c r="DZ35" s="165">
        <v>-31.609100000000002</v>
      </c>
      <c r="EA35" s="165">
        <v>38.543300000000002</v>
      </c>
      <c r="EB35" s="165">
        <v>7.4835000000000003</v>
      </c>
      <c r="EC35" s="165">
        <v>-2.948</v>
      </c>
      <c r="ED35" s="165">
        <v>-2.7366999999999999</v>
      </c>
      <c r="EE35" s="165">
        <v>-23.43</v>
      </c>
      <c r="EF35" s="165">
        <v>-15.089600000000001</v>
      </c>
      <c r="EG35" s="165">
        <v>-10.039</v>
      </c>
      <c r="EH35" s="165">
        <v>-15.5844</v>
      </c>
      <c r="EI35" s="165">
        <v>-55.671100000000003</v>
      </c>
      <c r="EJ35" s="164"/>
      <c r="EK35" s="165">
        <v>-19.273900000000001</v>
      </c>
      <c r="EL35" s="165">
        <v>-18.136700000000001</v>
      </c>
      <c r="EM35" s="164"/>
      <c r="EN35" s="165">
        <v>8.8285999999999998</v>
      </c>
      <c r="EO35" s="165">
        <v>7.82</v>
      </c>
      <c r="EP35" s="165">
        <v>-34.82</v>
      </c>
      <c r="EQ35" s="165">
        <v>-27.2681</v>
      </c>
      <c r="ER35" s="165">
        <v>-27.063400000000001</v>
      </c>
      <c r="ES35" s="165">
        <v>10.392300000000001</v>
      </c>
      <c r="ET35" s="165">
        <v>20.22</v>
      </c>
      <c r="EU35" s="165">
        <v>0</v>
      </c>
      <c r="EV35" s="165">
        <v>0</v>
      </c>
      <c r="EW35" s="165">
        <v>8.8231999999999999</v>
      </c>
      <c r="EX35" s="165">
        <v>2.2570999999999999</v>
      </c>
      <c r="EY35" s="165">
        <v>-11.4122</v>
      </c>
      <c r="EZ35" s="165">
        <v>-11.556699999999999</v>
      </c>
      <c r="FA35" s="165">
        <v>7.5079000000000002</v>
      </c>
      <c r="FB35" s="165">
        <v>-3.8536000000000001</v>
      </c>
      <c r="FC35" s="165">
        <v>0</v>
      </c>
      <c r="FD35" s="165">
        <v>5.4015000000000004</v>
      </c>
      <c r="FE35" s="164"/>
      <c r="FF35" s="165">
        <v>5.0688000000000004</v>
      </c>
      <c r="FG35" s="165">
        <v>4.3281999999999998</v>
      </c>
      <c r="FH35" s="165">
        <v>4.5738000000000003</v>
      </c>
      <c r="FI35" s="165">
        <v>3.1520999999999999</v>
      </c>
      <c r="FJ35" s="165">
        <v>5.6935000000000002</v>
      </c>
      <c r="FK35" s="165">
        <v>6.0284000000000004</v>
      </c>
      <c r="FL35" s="165">
        <v>8.0379000000000005</v>
      </c>
      <c r="FM35" s="165">
        <v>22.499400000000001</v>
      </c>
      <c r="FN35" s="165">
        <v>22.7576</v>
      </c>
      <c r="FO35" s="165">
        <v>21.394100000000002</v>
      </c>
      <c r="FP35" s="165">
        <v>36.613500000000002</v>
      </c>
      <c r="FQ35" s="165">
        <v>26.627600000000001</v>
      </c>
      <c r="FR35" s="165">
        <v>-16.23</v>
      </c>
      <c r="FS35" s="165">
        <v>0.40150000000000002</v>
      </c>
      <c r="FT35" s="165">
        <v>0.19980000000000001</v>
      </c>
      <c r="FU35" s="165">
        <v>-0.68</v>
      </c>
      <c r="FV35" s="165">
        <v>-0.12</v>
      </c>
      <c r="FW35" s="165">
        <v>-28.644500000000001</v>
      </c>
      <c r="FX35" s="165">
        <v>2.2071000000000001</v>
      </c>
      <c r="FY35" s="165">
        <v>7.2279999999999998</v>
      </c>
      <c r="FZ35" s="165">
        <v>0.42599999999999999</v>
      </c>
      <c r="GA35" s="164"/>
      <c r="GB35" s="165">
        <v>22.93</v>
      </c>
      <c r="GC35" s="165">
        <v>-42.385300000000001</v>
      </c>
      <c r="GD35" s="165">
        <v>-30.5183</v>
      </c>
      <c r="GE35" s="164"/>
      <c r="GF35" s="165">
        <v>24.995100000000001</v>
      </c>
      <c r="GG35" s="164"/>
      <c r="GH35" s="165">
        <v>25.503499999999999</v>
      </c>
      <c r="GI35" s="165">
        <v>-9.6290999999999993</v>
      </c>
      <c r="GJ35" s="165">
        <v>-10.121499999999999</v>
      </c>
      <c r="GK35" s="165">
        <v>2.5377000000000001</v>
      </c>
      <c r="GL35" s="164"/>
      <c r="GM35" s="164"/>
      <c r="GN35" s="164"/>
      <c r="GO35" s="165">
        <v>-33.293700000000001</v>
      </c>
      <c r="GP35" s="165">
        <v>9.1470000000000002</v>
      </c>
      <c r="GQ35" s="165">
        <v>-21.1892</v>
      </c>
      <c r="GR35" s="165">
        <v>4.0881999999999996</v>
      </c>
      <c r="GS35" s="165">
        <v>4.4927000000000001</v>
      </c>
      <c r="GT35" s="165">
        <v>174.97800000000001</v>
      </c>
      <c r="GU35" s="165">
        <v>-4.4804000000000004</v>
      </c>
      <c r="GV35" s="165">
        <v>-5.4798</v>
      </c>
      <c r="GW35" s="165">
        <v>-13.995799999999999</v>
      </c>
      <c r="GX35" s="165">
        <v>0.2833</v>
      </c>
      <c r="GY35" s="165">
        <v>8.1685999999999996</v>
      </c>
      <c r="GZ35" s="165">
        <v>8.2287999999999997</v>
      </c>
      <c r="HA35" s="165">
        <v>-0.29099999999999998</v>
      </c>
      <c r="HB35" s="165">
        <v>-14.5783</v>
      </c>
      <c r="HC35" s="165">
        <v>-13.757899999999999</v>
      </c>
      <c r="HD35" s="165">
        <v>-17.18</v>
      </c>
      <c r="HE35" s="165">
        <v>18.2026</v>
      </c>
      <c r="HF35" s="165">
        <v>17.9986</v>
      </c>
      <c r="HG35" s="165">
        <v>54.388300000000001</v>
      </c>
      <c r="HH35" s="165">
        <v>67.234899999999996</v>
      </c>
      <c r="HI35" s="165">
        <v>-25.423300000000001</v>
      </c>
      <c r="HJ35" s="165">
        <v>27.2349</v>
      </c>
      <c r="HK35" s="164"/>
      <c r="HL35" s="164"/>
      <c r="HM35" s="165">
        <v>-11.5709</v>
      </c>
      <c r="HN35" s="165">
        <v>-13.317299999999999</v>
      </c>
      <c r="HO35" s="164"/>
      <c r="HP35" s="165">
        <v>5.1578999999999997</v>
      </c>
      <c r="HQ35" s="165">
        <v>-18.5823</v>
      </c>
      <c r="HR35" s="165">
        <v>-18.115400000000001</v>
      </c>
      <c r="HS35" s="165">
        <v>-20.0169</v>
      </c>
      <c r="HT35" s="165">
        <v>-19.907900000000001</v>
      </c>
      <c r="HU35" s="165">
        <v>20.12</v>
      </c>
      <c r="HV35" s="165">
        <v>20.27</v>
      </c>
      <c r="HW35" s="165">
        <v>-16.3</v>
      </c>
      <c r="HX35" s="165">
        <v>-16.5</v>
      </c>
      <c r="HY35" s="165">
        <v>3.5700000000000003E-2</v>
      </c>
      <c r="HZ35" s="165">
        <v>-1.28</v>
      </c>
      <c r="IA35" s="165">
        <v>64.356899999999996</v>
      </c>
      <c r="IB35" s="165">
        <v>6.0721999999999996</v>
      </c>
      <c r="IC35" s="165">
        <v>5.9314999999999998</v>
      </c>
      <c r="ID35" s="165">
        <v>-11.8</v>
      </c>
      <c r="IE35" s="165">
        <v>-18.8</v>
      </c>
      <c r="IF35" s="165">
        <v>1.7</v>
      </c>
      <c r="IG35" s="165">
        <v>1.2</v>
      </c>
      <c r="IH35" s="165">
        <v>-18.380099999999999</v>
      </c>
      <c r="II35" s="165">
        <v>-18.4343</v>
      </c>
      <c r="IJ35" s="165">
        <v>-135.49299999999999</v>
      </c>
      <c r="IK35" s="165">
        <v>7.1558000000000002</v>
      </c>
      <c r="IL35" s="165">
        <v>-236.4589</v>
      </c>
      <c r="IM35" s="165">
        <v>-29.587800000000001</v>
      </c>
      <c r="IN35" s="165">
        <v>-36.062100000000001</v>
      </c>
      <c r="IO35" s="165">
        <v>85.488799999999998</v>
      </c>
      <c r="IP35" s="165">
        <v>84.470200000000006</v>
      </c>
      <c r="IQ35" s="165">
        <v>79.107399999999998</v>
      </c>
      <c r="IR35" s="165">
        <v>143.80029999999999</v>
      </c>
      <c r="IS35" s="164"/>
      <c r="IT35" s="165">
        <v>24.654199999999999</v>
      </c>
      <c r="IU35" s="165">
        <v>20.419</v>
      </c>
      <c r="IV35" s="165">
        <v>29.437200000000001</v>
      </c>
      <c r="IW35" s="165">
        <v>124.9949</v>
      </c>
      <c r="IX35" s="165">
        <v>-255.12459999999999</v>
      </c>
      <c r="IY35" s="165">
        <v>9.3727</v>
      </c>
      <c r="IZ35" s="165">
        <v>-7.0671999999999997</v>
      </c>
      <c r="JA35" s="165">
        <v>-1.0779000000000001</v>
      </c>
      <c r="JB35" s="165">
        <v>3.55</v>
      </c>
      <c r="JC35" s="165">
        <v>-1.52</v>
      </c>
      <c r="JD35" s="165">
        <v>-0.72499999999999998</v>
      </c>
      <c r="JE35" s="165">
        <v>-0.72699999999999998</v>
      </c>
      <c r="JF35" s="165">
        <v>-3.28</v>
      </c>
      <c r="JG35" s="165">
        <v>2.72</v>
      </c>
      <c r="JH35" s="165">
        <v>-1.2021999999999999</v>
      </c>
      <c r="JI35" s="165">
        <v>-8.2017000000000007</v>
      </c>
      <c r="JJ35" s="165">
        <v>-0.32200000000000001</v>
      </c>
      <c r="JK35" s="165">
        <v>5.0125999999999999</v>
      </c>
      <c r="JL35" s="165">
        <v>13.7</v>
      </c>
      <c r="JM35" s="165">
        <v>8.1449999999999996</v>
      </c>
      <c r="JN35" s="165">
        <v>7.4379999999999997</v>
      </c>
      <c r="JO35" s="164"/>
      <c r="JP35" s="164"/>
      <c r="JQ35" s="165">
        <v>3.5453999999999999</v>
      </c>
      <c r="JR35" s="165">
        <v>3.4102999999999999</v>
      </c>
      <c r="JS35" s="165">
        <v>3.2275999999999998</v>
      </c>
      <c r="JT35" s="164"/>
      <c r="JU35" s="165">
        <v>1.6</v>
      </c>
      <c r="JV35" s="165">
        <v>8.8368000000000002</v>
      </c>
      <c r="JW35" s="165">
        <v>1.1100000000000001</v>
      </c>
      <c r="JX35" s="164"/>
      <c r="JY35" s="165">
        <v>4.6138000000000003</v>
      </c>
      <c r="JZ35" s="165">
        <v>-18.233699999999999</v>
      </c>
      <c r="KA35" s="165">
        <v>-24.280799999999999</v>
      </c>
      <c r="KB35" s="165">
        <v>7.0465999999999998</v>
      </c>
      <c r="KC35" s="165">
        <v>13.331300000000001</v>
      </c>
      <c r="KD35" s="165">
        <v>-20.463200000000001</v>
      </c>
      <c r="KE35" s="165">
        <v>6.2892999999999999</v>
      </c>
      <c r="KF35" s="165">
        <v>5.0999999999999996</v>
      </c>
      <c r="KG35" s="165">
        <v>-20.7</v>
      </c>
      <c r="KH35" s="165">
        <v>32.413499999999999</v>
      </c>
      <c r="KI35" s="165">
        <v>-87.570499999999996</v>
      </c>
    </row>
    <row r="36" spans="1:295" ht="18" customHeight="1" x14ac:dyDescent="0.3">
      <c r="A36" s="160" t="s">
        <v>74</v>
      </c>
      <c r="B36" s="160" t="s">
        <v>859</v>
      </c>
      <c r="C36" s="164"/>
      <c r="D36" s="165">
        <v>4.6291000000000002</v>
      </c>
      <c r="E36" s="165">
        <v>-10.8088</v>
      </c>
      <c r="F36" s="165">
        <v>7.1928000000000001</v>
      </c>
      <c r="G36" s="165">
        <v>12.460100000000001</v>
      </c>
      <c r="H36" s="164"/>
      <c r="I36" s="165">
        <v>11.7918</v>
      </c>
      <c r="J36" s="164"/>
      <c r="K36" s="165">
        <v>25.186599999999999</v>
      </c>
      <c r="L36" s="165">
        <v>10.973699999999999</v>
      </c>
      <c r="M36" s="165">
        <v>14.2021</v>
      </c>
      <c r="N36" s="165">
        <v>-22.2</v>
      </c>
      <c r="O36" s="165">
        <v>-33</v>
      </c>
      <c r="P36" s="165">
        <v>8.8000000000000007</v>
      </c>
      <c r="Q36" s="165">
        <v>7.452</v>
      </c>
      <c r="R36" s="165">
        <v>-22</v>
      </c>
      <c r="S36" s="165">
        <v>2.7732000000000001</v>
      </c>
      <c r="T36" s="165">
        <v>-11.049200000000001</v>
      </c>
      <c r="U36" s="165">
        <v>7.0286</v>
      </c>
      <c r="V36" s="165">
        <v>7.0292000000000003</v>
      </c>
      <c r="W36" s="165">
        <v>12.1783</v>
      </c>
      <c r="X36" s="165">
        <v>3.4081999999999999</v>
      </c>
      <c r="Y36" s="165">
        <v>1.8611</v>
      </c>
      <c r="Z36" s="165">
        <v>2.2564000000000002</v>
      </c>
      <c r="AA36" s="164"/>
      <c r="AB36" s="165">
        <v>-1.0598000000000001</v>
      </c>
      <c r="AC36" s="165">
        <v>0.13100000000000001</v>
      </c>
      <c r="AD36" s="165">
        <v>0.11700000000000001</v>
      </c>
      <c r="AE36" s="165">
        <v>3.2480000000000002</v>
      </c>
      <c r="AF36" s="165">
        <v>0</v>
      </c>
      <c r="AG36" s="165">
        <v>-2.2000000000000002</v>
      </c>
      <c r="AH36" s="165">
        <v>0.125</v>
      </c>
      <c r="AI36" s="165">
        <v>0.22</v>
      </c>
      <c r="AJ36" s="164"/>
      <c r="AK36" s="165">
        <v>-7.03</v>
      </c>
      <c r="AL36" s="164"/>
      <c r="AM36" s="165">
        <v>-15.59</v>
      </c>
      <c r="AN36" s="165">
        <v>-15.65</v>
      </c>
      <c r="AO36" s="165">
        <v>7.1787999999999998</v>
      </c>
      <c r="AP36" s="165">
        <v>3.5992000000000002</v>
      </c>
      <c r="AQ36" s="165">
        <v>27.187999999999999</v>
      </c>
      <c r="AR36" s="165">
        <v>29.131699999999999</v>
      </c>
      <c r="AS36" s="165">
        <v>-10.710800000000001</v>
      </c>
      <c r="AT36" s="165">
        <v>-2.4903</v>
      </c>
      <c r="AU36" s="165">
        <v>-2.2038000000000002</v>
      </c>
      <c r="AV36" s="165">
        <v>15.292</v>
      </c>
      <c r="AW36" s="165">
        <v>21.718399999999999</v>
      </c>
      <c r="AX36" s="165">
        <v>-20.239699999999999</v>
      </c>
      <c r="AY36" s="165">
        <v>-16.249400000000001</v>
      </c>
      <c r="AZ36" s="165">
        <v>44.7089</v>
      </c>
      <c r="BA36" s="165">
        <v>42.526899999999998</v>
      </c>
      <c r="BB36" s="165">
        <v>88.405100000000004</v>
      </c>
      <c r="BC36" s="165">
        <v>18.224699999999999</v>
      </c>
      <c r="BD36" s="165">
        <v>-5.2</v>
      </c>
      <c r="BE36" s="165">
        <v>-5.2</v>
      </c>
      <c r="BF36" s="165">
        <v>-31.9207</v>
      </c>
      <c r="BG36" s="165">
        <v>-30.5306</v>
      </c>
      <c r="BH36" s="165">
        <v>-3.8679999999999999</v>
      </c>
      <c r="BI36" s="164"/>
      <c r="BJ36" s="165">
        <v>-1.2168000000000001</v>
      </c>
      <c r="BK36" s="165">
        <v>7.2640000000000002</v>
      </c>
      <c r="BL36" s="165">
        <v>5.5316999999999998</v>
      </c>
      <c r="BM36" s="165">
        <v>3.6071</v>
      </c>
      <c r="BN36" s="165">
        <v>-168.6147</v>
      </c>
      <c r="BO36" s="164"/>
      <c r="BP36" s="165">
        <v>128.54390000000001</v>
      </c>
      <c r="BQ36" s="165">
        <v>-75.604500000000002</v>
      </c>
      <c r="BR36" s="165">
        <v>-155.94640000000001</v>
      </c>
      <c r="BS36" s="164"/>
      <c r="BT36" s="164"/>
      <c r="BU36" s="164"/>
      <c r="BV36" s="165">
        <v>30.517499999999998</v>
      </c>
      <c r="BW36" s="165">
        <v>11.82</v>
      </c>
      <c r="BX36" s="165">
        <v>14.69</v>
      </c>
      <c r="BY36" s="165">
        <v>7.04</v>
      </c>
      <c r="BZ36" s="164"/>
      <c r="CA36" s="165">
        <v>-13.927300000000001</v>
      </c>
      <c r="CB36" s="165">
        <v>-13.2576</v>
      </c>
      <c r="CC36" s="165">
        <v>18.555099999999999</v>
      </c>
      <c r="CD36" s="165">
        <v>15.815200000000001</v>
      </c>
      <c r="CE36" s="165">
        <v>3.8573</v>
      </c>
      <c r="CF36" s="165">
        <v>-3.7896999999999998</v>
      </c>
      <c r="CG36" s="165">
        <v>-3.6945000000000001</v>
      </c>
      <c r="CH36" s="165">
        <v>-0.34589999999999999</v>
      </c>
      <c r="CI36" s="165">
        <v>3.5794999999999999</v>
      </c>
      <c r="CJ36" s="164"/>
      <c r="CK36" s="164"/>
      <c r="CL36" s="164"/>
      <c r="CM36" s="165">
        <v>-10.1</v>
      </c>
      <c r="CN36" s="165">
        <v>-5.0199999999999996</v>
      </c>
      <c r="CO36" s="165">
        <v>45.587299999999999</v>
      </c>
      <c r="CP36" s="165">
        <v>45.498899999999999</v>
      </c>
      <c r="CQ36" s="165">
        <v>44.442</v>
      </c>
      <c r="CR36" s="165">
        <v>16.9315</v>
      </c>
      <c r="CS36" s="165">
        <v>16.721900000000002</v>
      </c>
      <c r="CT36" s="165">
        <v>-19.3369</v>
      </c>
      <c r="CU36" s="165">
        <v>-13.741</v>
      </c>
      <c r="CV36" s="165">
        <v>-13.637600000000001</v>
      </c>
      <c r="CW36" s="165">
        <v>4.1007999999999996</v>
      </c>
      <c r="CX36" s="165">
        <v>36.159999999999997</v>
      </c>
      <c r="CY36" s="165">
        <v>14.81</v>
      </c>
      <c r="CZ36" s="165">
        <v>4.8486000000000002</v>
      </c>
      <c r="DA36" s="165">
        <v>4.2023000000000001</v>
      </c>
      <c r="DB36" s="165">
        <v>-9.8699999999999992</v>
      </c>
      <c r="DC36" s="164"/>
      <c r="DD36" s="165">
        <v>-4.3922999999999996</v>
      </c>
      <c r="DE36" s="165">
        <v>-4.5612000000000004</v>
      </c>
      <c r="DF36" s="165">
        <v>31.07</v>
      </c>
      <c r="DG36" s="164"/>
      <c r="DH36" s="165">
        <v>-8.8015000000000008</v>
      </c>
      <c r="DI36" s="164"/>
      <c r="DJ36" s="165">
        <v>-57.4</v>
      </c>
      <c r="DK36" s="165">
        <v>-1.0999999999999999E-2</v>
      </c>
      <c r="DL36" s="165">
        <v>21.698799999999999</v>
      </c>
      <c r="DM36" s="164"/>
      <c r="DN36" s="164"/>
      <c r="DO36" s="165">
        <v>22.76</v>
      </c>
      <c r="DP36" s="165">
        <v>-3.87</v>
      </c>
      <c r="DQ36" s="165">
        <v>13.670999999999999</v>
      </c>
      <c r="DR36" s="165">
        <v>-32.241799999999998</v>
      </c>
      <c r="DS36" s="165">
        <v>-4.1399999999999997</v>
      </c>
      <c r="DT36" s="165">
        <v>-4.21</v>
      </c>
      <c r="DU36" s="165">
        <v>21.04</v>
      </c>
      <c r="DV36" s="165">
        <v>-10.1</v>
      </c>
      <c r="DW36" s="165">
        <v>-30.454499999999999</v>
      </c>
      <c r="DX36" s="165">
        <v>-14.927300000000001</v>
      </c>
      <c r="DY36" s="165">
        <v>-31.3828</v>
      </c>
      <c r="DZ36" s="165">
        <v>-30.7364</v>
      </c>
      <c r="EA36" s="165">
        <v>41.647199999999998</v>
      </c>
      <c r="EB36" s="165">
        <v>10.020099999999999</v>
      </c>
      <c r="EC36" s="165">
        <v>0.41739999999999999</v>
      </c>
      <c r="ED36" s="165">
        <v>0.4778</v>
      </c>
      <c r="EE36" s="165">
        <v>-20.8673</v>
      </c>
      <c r="EF36" s="165">
        <v>-15.363799999999999</v>
      </c>
      <c r="EG36" s="165">
        <v>-9.6690000000000005</v>
      </c>
      <c r="EH36" s="165">
        <v>-4.9615999999999998</v>
      </c>
      <c r="EI36" s="165">
        <v>-52.084899999999998</v>
      </c>
      <c r="EJ36" s="164"/>
      <c r="EK36" s="165">
        <v>-18.375399999999999</v>
      </c>
      <c r="EL36" s="165">
        <v>-17.5306</v>
      </c>
      <c r="EM36" s="164"/>
      <c r="EN36" s="165">
        <v>7.4063999999999997</v>
      </c>
      <c r="EO36" s="165">
        <v>4.8509000000000002</v>
      </c>
      <c r="EP36" s="165">
        <v>-26.116</v>
      </c>
      <c r="EQ36" s="165">
        <v>-25.493099999999998</v>
      </c>
      <c r="ER36" s="165">
        <v>-25.138000000000002</v>
      </c>
      <c r="ES36" s="165">
        <v>9.4337999999999997</v>
      </c>
      <c r="ET36" s="165">
        <v>19.829999999999998</v>
      </c>
      <c r="EU36" s="165">
        <v>0</v>
      </c>
      <c r="EV36" s="165">
        <v>1.9</v>
      </c>
      <c r="EW36" s="165">
        <v>8.3511000000000006</v>
      </c>
      <c r="EX36" s="165">
        <v>1.0714999999999999</v>
      </c>
      <c r="EY36" s="165">
        <v>-11.488200000000001</v>
      </c>
      <c r="EZ36" s="165">
        <v>-11.5892</v>
      </c>
      <c r="FA36" s="165">
        <v>7.8971</v>
      </c>
      <c r="FB36" s="165">
        <v>-3.5363000000000002</v>
      </c>
      <c r="FC36" s="164"/>
      <c r="FD36" s="165">
        <v>5.1041999999999996</v>
      </c>
      <c r="FE36" s="164"/>
      <c r="FF36" s="165">
        <v>4.8314000000000004</v>
      </c>
      <c r="FG36" s="165">
        <v>4.3512000000000004</v>
      </c>
      <c r="FH36" s="165">
        <v>3.9220000000000002</v>
      </c>
      <c r="FI36" s="165">
        <v>2.8645</v>
      </c>
      <c r="FJ36" s="165">
        <v>8.7077000000000009</v>
      </c>
      <c r="FK36" s="165">
        <v>8.3727999999999998</v>
      </c>
      <c r="FL36" s="165">
        <v>7.7030000000000003</v>
      </c>
      <c r="FM36" s="165">
        <v>22.724399999999999</v>
      </c>
      <c r="FN36" s="165">
        <v>22.119900000000001</v>
      </c>
      <c r="FO36" s="165">
        <v>20.618300000000001</v>
      </c>
      <c r="FP36" s="165">
        <v>36.366199999999999</v>
      </c>
      <c r="FQ36" s="165">
        <v>28.395199999999999</v>
      </c>
      <c r="FR36" s="165">
        <v>-15.95</v>
      </c>
      <c r="FS36" s="165">
        <v>0.89590000000000003</v>
      </c>
      <c r="FT36" s="165">
        <v>0.19159999999999999</v>
      </c>
      <c r="FU36" s="165">
        <v>-0.74</v>
      </c>
      <c r="FV36" s="165">
        <v>-0.46</v>
      </c>
      <c r="FW36" s="165">
        <v>-28.453700000000001</v>
      </c>
      <c r="FX36" s="164"/>
      <c r="FY36" s="165">
        <v>7.38</v>
      </c>
      <c r="FZ36" s="165">
        <v>0.432</v>
      </c>
      <c r="GA36" s="164"/>
      <c r="GB36" s="165">
        <v>24.42</v>
      </c>
      <c r="GC36" s="165">
        <v>-41.4099</v>
      </c>
      <c r="GD36" s="165">
        <v>-29.365500000000001</v>
      </c>
      <c r="GE36" s="164"/>
      <c r="GF36" s="165">
        <v>27.043800000000001</v>
      </c>
      <c r="GG36" s="164"/>
      <c r="GH36" s="165">
        <v>26.5779</v>
      </c>
      <c r="GI36" s="165">
        <v>-9.6404999999999994</v>
      </c>
      <c r="GJ36" s="165">
        <v>-10.147600000000001</v>
      </c>
      <c r="GK36" s="165">
        <v>2.5289999999999999</v>
      </c>
      <c r="GL36" s="164"/>
      <c r="GM36" s="164"/>
      <c r="GN36" s="164"/>
      <c r="GO36" s="165">
        <v>-33.826599999999999</v>
      </c>
      <c r="GP36" s="165">
        <v>8.9175000000000004</v>
      </c>
      <c r="GQ36" s="165">
        <v>-21.669499999999999</v>
      </c>
      <c r="GR36" s="165">
        <v>3.9767000000000001</v>
      </c>
      <c r="GS36" s="165">
        <v>4.8855000000000004</v>
      </c>
      <c r="GT36" s="165">
        <v>175.851</v>
      </c>
      <c r="GU36" s="165">
        <v>-3.8209</v>
      </c>
      <c r="GV36" s="165">
        <v>-6.5079000000000002</v>
      </c>
      <c r="GW36" s="165">
        <v>-14.1776</v>
      </c>
      <c r="GX36" s="165">
        <v>1.3133999999999999</v>
      </c>
      <c r="GY36" s="164"/>
      <c r="GZ36" s="165">
        <v>8.2050999999999998</v>
      </c>
      <c r="HA36" s="165">
        <v>1</v>
      </c>
      <c r="HB36" s="165">
        <v>-14.781000000000001</v>
      </c>
      <c r="HC36" s="165">
        <v>-13.345000000000001</v>
      </c>
      <c r="HD36" s="165">
        <v>-14.25</v>
      </c>
      <c r="HE36" s="165">
        <v>17.0425</v>
      </c>
      <c r="HF36" s="165">
        <v>16.998200000000001</v>
      </c>
      <c r="HG36" s="165">
        <v>58.118200000000002</v>
      </c>
      <c r="HH36" s="165">
        <v>69.655900000000003</v>
      </c>
      <c r="HI36" s="165">
        <v>-26.113099999999999</v>
      </c>
      <c r="HJ36" s="165">
        <v>26.965299999999999</v>
      </c>
      <c r="HK36" s="164"/>
      <c r="HL36" s="164"/>
      <c r="HM36" s="165">
        <v>-10.648</v>
      </c>
      <c r="HN36" s="165">
        <v>-14.6615</v>
      </c>
      <c r="HO36" s="164"/>
      <c r="HP36" s="164"/>
      <c r="HQ36" s="165">
        <v>-18.516400000000001</v>
      </c>
      <c r="HR36" s="165">
        <v>-17.5715</v>
      </c>
      <c r="HS36" s="165">
        <v>-21.3171</v>
      </c>
      <c r="HT36" s="165">
        <v>-21.896999999999998</v>
      </c>
      <c r="HU36" s="165">
        <v>17.16</v>
      </c>
      <c r="HV36" s="165">
        <v>17.350000000000001</v>
      </c>
      <c r="HW36" s="165">
        <v>-15.9</v>
      </c>
      <c r="HX36" s="165">
        <v>-16.2</v>
      </c>
      <c r="HY36" s="165">
        <v>7.0499999999999993E-2</v>
      </c>
      <c r="HZ36" s="165">
        <v>-0.08</v>
      </c>
      <c r="IA36" s="165">
        <v>57.340800000000002</v>
      </c>
      <c r="IB36" s="165">
        <v>8.3779000000000003</v>
      </c>
      <c r="IC36" s="165">
        <v>8.2992000000000008</v>
      </c>
      <c r="ID36" s="165">
        <v>-11.4</v>
      </c>
      <c r="IE36" s="165">
        <v>-17</v>
      </c>
      <c r="IF36" s="165">
        <v>2.5</v>
      </c>
      <c r="IG36" s="165">
        <v>2</v>
      </c>
      <c r="IH36" s="165">
        <v>-18.026700000000002</v>
      </c>
      <c r="II36" s="165">
        <v>-17.970600000000001</v>
      </c>
      <c r="IJ36" s="165">
        <v>-135.9247</v>
      </c>
      <c r="IK36" s="165">
        <v>4.9394</v>
      </c>
      <c r="IL36" s="165">
        <v>-237.46190000000001</v>
      </c>
      <c r="IM36" s="165">
        <v>-32.606299999999997</v>
      </c>
      <c r="IN36" s="165">
        <v>-37.719900000000003</v>
      </c>
      <c r="IO36" s="165">
        <v>88.979699999999994</v>
      </c>
      <c r="IP36" s="165">
        <v>75.534199999999998</v>
      </c>
      <c r="IQ36" s="165">
        <v>86.291300000000007</v>
      </c>
      <c r="IR36" s="165">
        <v>147.26750000000001</v>
      </c>
      <c r="IS36" s="164"/>
      <c r="IT36" s="165">
        <v>24.5855</v>
      </c>
      <c r="IU36" s="165">
        <v>24.401800000000001</v>
      </c>
      <c r="IV36" s="165">
        <v>27.63</v>
      </c>
      <c r="IW36" s="165">
        <v>134.29679999999999</v>
      </c>
      <c r="IX36" s="165">
        <v>-257.25119999999998</v>
      </c>
      <c r="IY36" s="165">
        <v>19.578900000000001</v>
      </c>
      <c r="IZ36" s="165">
        <v>-16.6005</v>
      </c>
      <c r="JA36" s="165">
        <v>-1.7809999999999999</v>
      </c>
      <c r="JB36" s="165">
        <v>3.25</v>
      </c>
      <c r="JC36" s="165">
        <v>-1.2</v>
      </c>
      <c r="JD36" s="165">
        <v>-0.72099999999999997</v>
      </c>
      <c r="JE36" s="165">
        <v>-0.72599999999999998</v>
      </c>
      <c r="JF36" s="165">
        <v>-3.84</v>
      </c>
      <c r="JG36" s="165">
        <v>2.64</v>
      </c>
      <c r="JH36" s="165">
        <v>-1.1728000000000001</v>
      </c>
      <c r="JI36" s="165">
        <v>-8.2322000000000006</v>
      </c>
      <c r="JJ36" s="165">
        <v>0.99639999999999995</v>
      </c>
      <c r="JK36" s="165">
        <v>4.9241000000000001</v>
      </c>
      <c r="JL36" s="165">
        <v>13.1</v>
      </c>
      <c r="JM36" s="165">
        <v>7.0940000000000003</v>
      </c>
      <c r="JN36" s="165">
        <v>7.359</v>
      </c>
      <c r="JO36" s="164"/>
      <c r="JP36" s="164"/>
      <c r="JQ36" s="165">
        <v>3.6714000000000002</v>
      </c>
      <c r="JR36" s="165">
        <v>3.5920000000000001</v>
      </c>
      <c r="JS36" s="165">
        <v>2.6901000000000002</v>
      </c>
      <c r="JT36" s="164"/>
      <c r="JU36" s="165">
        <v>0.8</v>
      </c>
      <c r="JV36" s="165">
        <v>8.6060999999999996</v>
      </c>
      <c r="JW36" s="165">
        <v>1.0900000000000001</v>
      </c>
      <c r="JX36" s="164"/>
      <c r="JY36" s="165">
        <v>3.3605999999999998</v>
      </c>
      <c r="JZ36" s="165">
        <v>-18.104600000000001</v>
      </c>
      <c r="KA36" s="165">
        <v>-24.731300000000001</v>
      </c>
      <c r="KB36" s="165">
        <v>5.7320000000000002</v>
      </c>
      <c r="KC36" s="165">
        <v>14.133900000000001</v>
      </c>
      <c r="KD36" s="165">
        <v>-21.664200000000001</v>
      </c>
      <c r="KE36" s="165">
        <v>6.6535000000000002</v>
      </c>
      <c r="KF36" s="165">
        <v>5.8</v>
      </c>
      <c r="KG36" s="165">
        <v>-21.3</v>
      </c>
      <c r="KH36" s="165">
        <v>27.874400000000001</v>
      </c>
      <c r="KI36" s="165">
        <v>-83.024600000000007</v>
      </c>
    </row>
    <row r="37" spans="1:295" ht="18" customHeight="1" x14ac:dyDescent="0.3">
      <c r="A37" s="160" t="s">
        <v>74</v>
      </c>
      <c r="B37" s="160" t="s">
        <v>860</v>
      </c>
      <c r="C37" s="164"/>
      <c r="D37" s="165">
        <v>4.6044999999999998</v>
      </c>
      <c r="E37" s="165">
        <v>-10.5885</v>
      </c>
      <c r="F37" s="165">
        <v>6.8516000000000004</v>
      </c>
      <c r="G37" s="165">
        <v>12.850899999999999</v>
      </c>
      <c r="H37" s="164"/>
      <c r="I37" s="165">
        <v>12.5383</v>
      </c>
      <c r="J37" s="164"/>
      <c r="K37" s="165">
        <v>28.0151</v>
      </c>
      <c r="L37" s="165">
        <v>12.441599999999999</v>
      </c>
      <c r="M37" s="165">
        <v>15.509</v>
      </c>
      <c r="N37" s="165">
        <v>-24.42</v>
      </c>
      <c r="O37" s="164"/>
      <c r="P37" s="164"/>
      <c r="Q37" s="165">
        <v>7.452</v>
      </c>
      <c r="R37" s="165">
        <v>-22</v>
      </c>
      <c r="S37" s="165">
        <v>3.4352</v>
      </c>
      <c r="T37" s="165">
        <v>-12.3405</v>
      </c>
      <c r="U37" s="165">
        <v>7.7964000000000002</v>
      </c>
      <c r="V37" s="165">
        <v>7.6638999999999999</v>
      </c>
      <c r="W37" s="165">
        <v>13.4323</v>
      </c>
      <c r="X37" s="165">
        <v>4.2072000000000003</v>
      </c>
      <c r="Y37" s="165">
        <v>2.016</v>
      </c>
      <c r="Z37" s="165">
        <v>2.2000000000000002</v>
      </c>
      <c r="AA37" s="164"/>
      <c r="AB37" s="165">
        <v>-1.0725</v>
      </c>
      <c r="AC37" s="165">
        <v>6.0999999999999999E-2</v>
      </c>
      <c r="AD37" s="165">
        <v>7.6999999999999999E-2</v>
      </c>
      <c r="AE37" s="165">
        <v>3.2010000000000001</v>
      </c>
      <c r="AF37" s="165">
        <v>2.2200000000000002</v>
      </c>
      <c r="AG37" s="165">
        <v>2.2000000000000002</v>
      </c>
      <c r="AH37" s="165">
        <v>6.6000000000000003E-2</v>
      </c>
      <c r="AI37" s="165">
        <v>0.22900000000000001</v>
      </c>
      <c r="AJ37" s="164"/>
      <c r="AK37" s="165">
        <v>-7.13</v>
      </c>
      <c r="AL37" s="164"/>
      <c r="AM37" s="165">
        <v>-15.78</v>
      </c>
      <c r="AN37" s="165">
        <v>-15.85</v>
      </c>
      <c r="AO37" s="165">
        <v>7.5763999999999996</v>
      </c>
      <c r="AP37" s="165">
        <v>3.3452999999999999</v>
      </c>
      <c r="AQ37" s="165">
        <v>29.748699999999999</v>
      </c>
      <c r="AR37" s="165">
        <v>32.529000000000003</v>
      </c>
      <c r="AS37" s="165">
        <v>-9.2423000000000002</v>
      </c>
      <c r="AT37" s="165">
        <v>-0.79679999999999995</v>
      </c>
      <c r="AU37" s="165">
        <v>-0.74260000000000004</v>
      </c>
      <c r="AV37" s="165">
        <v>2.2368000000000001</v>
      </c>
      <c r="AW37" s="165">
        <v>2.5488</v>
      </c>
      <c r="AX37" s="165">
        <v>-14.9222</v>
      </c>
      <c r="AY37" s="165">
        <v>-13.073700000000001</v>
      </c>
      <c r="AZ37" s="165">
        <v>30.1035</v>
      </c>
      <c r="BA37" s="165">
        <v>30.808900000000001</v>
      </c>
      <c r="BB37" s="165">
        <v>89.894900000000007</v>
      </c>
      <c r="BC37" s="165">
        <v>17.430700000000002</v>
      </c>
      <c r="BD37" s="165">
        <v>-5.3</v>
      </c>
      <c r="BE37" s="165">
        <v>-5.3</v>
      </c>
      <c r="BF37" s="165">
        <v>-32.496400000000001</v>
      </c>
      <c r="BG37" s="165">
        <v>-32.362499999999997</v>
      </c>
      <c r="BH37" s="165">
        <v>-4.1029999999999998</v>
      </c>
      <c r="BI37" s="164"/>
      <c r="BJ37" s="165">
        <v>1.0630999999999999</v>
      </c>
      <c r="BK37" s="165">
        <v>7.7774999999999999</v>
      </c>
      <c r="BL37" s="165">
        <v>5.7626999999999997</v>
      </c>
      <c r="BM37" s="165">
        <v>3.8515999999999999</v>
      </c>
      <c r="BN37" s="165">
        <v>-171.39189999999999</v>
      </c>
      <c r="BO37" s="164"/>
      <c r="BP37" s="165">
        <v>134.80019999999999</v>
      </c>
      <c r="BQ37" s="165">
        <v>-80.483599999999996</v>
      </c>
      <c r="BR37" s="165">
        <v>-146.0016</v>
      </c>
      <c r="BS37" s="164"/>
      <c r="BT37" s="164"/>
      <c r="BU37" s="164"/>
      <c r="BV37" s="165">
        <v>35.637</v>
      </c>
      <c r="BW37" s="165">
        <v>12.07</v>
      </c>
      <c r="BX37" s="165">
        <v>14.97</v>
      </c>
      <c r="BY37" s="165">
        <v>12.67</v>
      </c>
      <c r="BZ37" s="164"/>
      <c r="CA37" s="165">
        <v>-16.070699999999999</v>
      </c>
      <c r="CB37" s="165">
        <v>-15.9367</v>
      </c>
      <c r="CC37" s="165">
        <v>21.347799999999999</v>
      </c>
      <c r="CD37" s="165">
        <v>19.1053</v>
      </c>
      <c r="CE37" s="165">
        <v>0.3483</v>
      </c>
      <c r="CF37" s="165">
        <v>-7.3962000000000003</v>
      </c>
      <c r="CG37" s="165">
        <v>-7.2659000000000002</v>
      </c>
      <c r="CH37" s="165">
        <v>0.97250000000000003</v>
      </c>
      <c r="CI37" s="165">
        <v>0.87639999999999996</v>
      </c>
      <c r="CJ37" s="164"/>
      <c r="CK37" s="164"/>
      <c r="CL37" s="164"/>
      <c r="CM37" s="165">
        <v>-3.5</v>
      </c>
      <c r="CN37" s="165">
        <v>-5.3</v>
      </c>
      <c r="CO37" s="165">
        <v>47.370699999999999</v>
      </c>
      <c r="CP37" s="165">
        <v>47.466900000000003</v>
      </c>
      <c r="CQ37" s="165">
        <v>45.231400000000001</v>
      </c>
      <c r="CR37" s="165">
        <v>14.899900000000001</v>
      </c>
      <c r="CS37" s="165">
        <v>15.4244</v>
      </c>
      <c r="CT37" s="165">
        <v>-21.576699999999999</v>
      </c>
      <c r="CU37" s="165">
        <v>-12.7057</v>
      </c>
      <c r="CV37" s="165">
        <v>-15.431800000000001</v>
      </c>
      <c r="CW37" s="165">
        <v>4.4127000000000001</v>
      </c>
      <c r="CX37" s="165">
        <v>38.57</v>
      </c>
      <c r="CY37" s="165">
        <v>16.309999999999999</v>
      </c>
      <c r="CZ37" s="165">
        <v>6.2549000000000001</v>
      </c>
      <c r="DA37" s="165">
        <v>5.4718</v>
      </c>
      <c r="DB37" s="165">
        <v>-10.99</v>
      </c>
      <c r="DC37" s="164"/>
      <c r="DD37" s="165">
        <v>-2.0097999999999998</v>
      </c>
      <c r="DE37" s="165">
        <v>-1.8065</v>
      </c>
      <c r="DF37" s="165">
        <v>29.857600000000001</v>
      </c>
      <c r="DG37" s="164"/>
      <c r="DH37" s="165">
        <v>-9.9815000000000005</v>
      </c>
      <c r="DI37" s="165">
        <v>-58.6</v>
      </c>
      <c r="DJ37" s="165">
        <v>-60.5</v>
      </c>
      <c r="DK37" s="165">
        <v>0.75870000000000004</v>
      </c>
      <c r="DL37" s="165">
        <v>22.259799999999998</v>
      </c>
      <c r="DM37" s="164"/>
      <c r="DN37" s="165">
        <v>38.414000000000001</v>
      </c>
      <c r="DO37" s="165">
        <v>23.35</v>
      </c>
      <c r="DP37" s="165">
        <v>-3.69</v>
      </c>
      <c r="DQ37" s="165">
        <v>15.0815</v>
      </c>
      <c r="DR37" s="165">
        <v>-29.7867</v>
      </c>
      <c r="DS37" s="165">
        <v>-4.0199999999999996</v>
      </c>
      <c r="DT37" s="165">
        <v>-4.08</v>
      </c>
      <c r="DU37" s="165">
        <v>21.41</v>
      </c>
      <c r="DV37" s="165">
        <v>-7.3</v>
      </c>
      <c r="DW37" s="165">
        <v>-29.290900000000001</v>
      </c>
      <c r="DX37" s="165">
        <v>-13.8818</v>
      </c>
      <c r="DY37" s="165">
        <v>-35.072400000000002</v>
      </c>
      <c r="DZ37" s="165">
        <v>-34.118200000000002</v>
      </c>
      <c r="EA37" s="165">
        <v>46.185699999999997</v>
      </c>
      <c r="EB37" s="165">
        <v>12.876099999999999</v>
      </c>
      <c r="EC37" s="165">
        <v>3.0164</v>
      </c>
      <c r="ED37" s="165">
        <v>3.0505</v>
      </c>
      <c r="EE37" s="165">
        <v>-22.340699999999998</v>
      </c>
      <c r="EF37" s="165">
        <v>-13.614000000000001</v>
      </c>
      <c r="EG37" s="165">
        <v>-10.535</v>
      </c>
      <c r="EH37" s="165">
        <v>-1.9242999999999999</v>
      </c>
      <c r="EI37" s="165">
        <v>-48.846400000000003</v>
      </c>
      <c r="EJ37" s="164"/>
      <c r="EK37" s="165">
        <v>-18.7408</v>
      </c>
      <c r="EL37" s="165">
        <v>-17.824200000000001</v>
      </c>
      <c r="EM37" s="164"/>
      <c r="EN37" s="165">
        <v>9.6745000000000001</v>
      </c>
      <c r="EO37" s="165">
        <v>8.2855000000000008</v>
      </c>
      <c r="EP37" s="165">
        <v>-33.795999999999999</v>
      </c>
      <c r="EQ37" s="165">
        <v>-28.712700000000002</v>
      </c>
      <c r="ER37" s="165">
        <v>-28.666799999999999</v>
      </c>
      <c r="ES37" s="165">
        <v>11.1557</v>
      </c>
      <c r="ET37" s="165">
        <v>20.059999999999999</v>
      </c>
      <c r="EU37" s="165">
        <v>-2.2799999999999998</v>
      </c>
      <c r="EV37" s="165">
        <v>0</v>
      </c>
      <c r="EW37" s="165">
        <v>8.4548000000000005</v>
      </c>
      <c r="EX37" s="165">
        <v>4.6668000000000003</v>
      </c>
      <c r="EY37" s="165">
        <v>-12.06</v>
      </c>
      <c r="EZ37" s="165">
        <v>-12.2212</v>
      </c>
      <c r="FA37" s="165">
        <v>8.3569999999999993</v>
      </c>
      <c r="FB37" s="165">
        <v>-4.9469000000000003</v>
      </c>
      <c r="FC37" s="164"/>
      <c r="FD37" s="165">
        <v>5.1039000000000003</v>
      </c>
      <c r="FE37" s="164"/>
      <c r="FF37" s="165">
        <v>4.8045999999999998</v>
      </c>
      <c r="FG37" s="165">
        <v>0</v>
      </c>
      <c r="FH37" s="165">
        <v>0</v>
      </c>
      <c r="FI37" s="165">
        <v>0</v>
      </c>
      <c r="FJ37" s="165">
        <v>9.7125000000000004</v>
      </c>
      <c r="FK37" s="165">
        <v>9.2101000000000006</v>
      </c>
      <c r="FL37" s="165">
        <v>7.0331999999999999</v>
      </c>
      <c r="FM37" s="165">
        <v>26.0867</v>
      </c>
      <c r="FN37" s="165">
        <v>25.756699999999999</v>
      </c>
      <c r="FO37" s="165">
        <v>20.801200000000001</v>
      </c>
      <c r="FP37" s="165">
        <v>34.233199999999997</v>
      </c>
      <c r="FQ37" s="165">
        <v>23.507400000000001</v>
      </c>
      <c r="FR37" s="165">
        <v>-18.010000000000002</v>
      </c>
      <c r="FS37" s="165">
        <v>1.1961999999999999</v>
      </c>
      <c r="FT37" s="165">
        <v>0.21809999999999999</v>
      </c>
      <c r="FU37" s="165">
        <v>-0.05</v>
      </c>
      <c r="FV37" s="165">
        <v>0.61</v>
      </c>
      <c r="FW37" s="165">
        <v>-28.698799999999999</v>
      </c>
      <c r="FX37" s="164"/>
      <c r="FY37" s="165">
        <v>7.5389999999999997</v>
      </c>
      <c r="FZ37" s="165">
        <v>0.54300000000000004</v>
      </c>
      <c r="GA37" s="165">
        <v>2.3652000000000002</v>
      </c>
      <c r="GB37" s="165">
        <v>25.07</v>
      </c>
      <c r="GC37" s="165">
        <v>-41.593600000000002</v>
      </c>
      <c r="GD37" s="165">
        <v>-30.6113</v>
      </c>
      <c r="GE37" s="164"/>
      <c r="GF37" s="165">
        <v>27.866800000000001</v>
      </c>
      <c r="GG37" s="164"/>
      <c r="GH37" s="165">
        <v>26.1859</v>
      </c>
      <c r="GI37" s="165">
        <v>-10.051600000000001</v>
      </c>
      <c r="GJ37" s="165">
        <v>-10.514200000000001</v>
      </c>
      <c r="GK37" s="165">
        <v>2.6364999999999998</v>
      </c>
      <c r="GL37" s="164"/>
      <c r="GM37" s="164"/>
      <c r="GN37" s="165">
        <v>-11.162599999999999</v>
      </c>
      <c r="GO37" s="165">
        <v>-37.209699999999998</v>
      </c>
      <c r="GP37" s="165">
        <v>8.4422999999999995</v>
      </c>
      <c r="GQ37" s="165">
        <v>-20.904699999999998</v>
      </c>
      <c r="GR37" s="165">
        <v>5.4138999999999999</v>
      </c>
      <c r="GS37" s="165">
        <v>5.2778999999999998</v>
      </c>
      <c r="GT37" s="165">
        <v>178.55199999999999</v>
      </c>
      <c r="GU37" s="165">
        <v>-3.2595000000000001</v>
      </c>
      <c r="GV37" s="165">
        <v>-5.4669999999999996</v>
      </c>
      <c r="GW37" s="165">
        <v>-15.1119</v>
      </c>
      <c r="GX37" s="165">
        <v>0.63749999999999996</v>
      </c>
      <c r="GY37" s="165">
        <v>8.4322999999999997</v>
      </c>
      <c r="GZ37" s="165">
        <v>8.5688999999999993</v>
      </c>
      <c r="HA37" s="165">
        <v>-0.1</v>
      </c>
      <c r="HB37" s="165">
        <v>-11.402799999999999</v>
      </c>
      <c r="HC37" s="165">
        <v>-9.2314000000000007</v>
      </c>
      <c r="HD37" s="165">
        <v>-13.41</v>
      </c>
      <c r="HE37" s="165">
        <v>14.287800000000001</v>
      </c>
      <c r="HF37" s="165">
        <v>7.4562999999999997</v>
      </c>
      <c r="HG37" s="165">
        <v>63.494599999999998</v>
      </c>
      <c r="HH37" s="165">
        <v>77.865499999999997</v>
      </c>
      <c r="HI37" s="165">
        <v>-22.23</v>
      </c>
      <c r="HJ37" s="165">
        <v>30.860299999999999</v>
      </c>
      <c r="HK37" s="164"/>
      <c r="HL37" s="164"/>
      <c r="HM37" s="165">
        <v>-12.802300000000001</v>
      </c>
      <c r="HN37" s="165">
        <v>-14.167899999999999</v>
      </c>
      <c r="HO37" s="164"/>
      <c r="HP37" s="164"/>
      <c r="HQ37" s="165">
        <v>-17.686900000000001</v>
      </c>
      <c r="HR37" s="165">
        <v>-17.61</v>
      </c>
      <c r="HS37" s="165">
        <v>-19.608599999999999</v>
      </c>
      <c r="HT37" s="165">
        <v>-19.715800000000002</v>
      </c>
      <c r="HU37" s="165">
        <v>12.12</v>
      </c>
      <c r="HV37" s="165">
        <v>12.27</v>
      </c>
      <c r="HW37" s="165">
        <v>-16.7</v>
      </c>
      <c r="HX37" s="165">
        <v>-16.8</v>
      </c>
      <c r="HY37" s="165">
        <v>0.19500000000000001</v>
      </c>
      <c r="HZ37" s="165">
        <v>-0.4</v>
      </c>
      <c r="IA37" s="165">
        <v>68.114199999999997</v>
      </c>
      <c r="IB37" s="165">
        <v>6.3967999999999998</v>
      </c>
      <c r="IC37" s="165">
        <v>6.2850000000000001</v>
      </c>
      <c r="ID37" s="165">
        <v>-11</v>
      </c>
      <c r="IE37" s="165">
        <v>-17.899999999999999</v>
      </c>
      <c r="IF37" s="165">
        <v>0.9</v>
      </c>
      <c r="IG37" s="165">
        <v>0.3</v>
      </c>
      <c r="IH37" s="165">
        <v>-17.971699999999998</v>
      </c>
      <c r="II37" s="164"/>
      <c r="IJ37" s="165">
        <v>-137.4058</v>
      </c>
      <c r="IK37" s="165">
        <v>1.9943</v>
      </c>
      <c r="IL37" s="165">
        <v>-238.1336</v>
      </c>
      <c r="IM37" s="165">
        <v>-30.546800000000001</v>
      </c>
      <c r="IN37" s="165">
        <v>-37.355899999999998</v>
      </c>
      <c r="IO37" s="165">
        <v>101.0196</v>
      </c>
      <c r="IP37" s="165">
        <v>67.428899999999999</v>
      </c>
      <c r="IQ37" s="165">
        <v>91.551599999999993</v>
      </c>
      <c r="IR37" s="165">
        <v>153.51089999999999</v>
      </c>
      <c r="IS37" s="165">
        <v>6.9429999999999996</v>
      </c>
      <c r="IT37" s="165">
        <v>25.741900000000001</v>
      </c>
      <c r="IU37" s="165">
        <v>25.728200000000001</v>
      </c>
      <c r="IV37" s="165">
        <v>18.575800000000001</v>
      </c>
      <c r="IW37" s="165">
        <v>148.2766</v>
      </c>
      <c r="IX37" s="165">
        <v>-259.35669999999999</v>
      </c>
      <c r="IY37" s="165">
        <v>33.408099999999997</v>
      </c>
      <c r="IZ37" s="165">
        <v>-25.0227</v>
      </c>
      <c r="JA37" s="165">
        <v>-1.7322</v>
      </c>
      <c r="JB37" s="165">
        <v>3.2090000000000001</v>
      </c>
      <c r="JC37" s="165">
        <v>-0.24</v>
      </c>
      <c r="JD37" s="165">
        <v>-0.91500000000000004</v>
      </c>
      <c r="JE37" s="165">
        <v>-0.91900000000000004</v>
      </c>
      <c r="JF37" s="165">
        <v>-4.5599999999999996</v>
      </c>
      <c r="JG37" s="165">
        <v>2.88</v>
      </c>
      <c r="JH37" s="165">
        <v>-0.84079999999999999</v>
      </c>
      <c r="JI37" s="165">
        <v>-8.3207000000000004</v>
      </c>
      <c r="JJ37" s="165">
        <v>2.0522999999999998</v>
      </c>
      <c r="JK37" s="165">
        <v>4.4541000000000004</v>
      </c>
      <c r="JL37" s="165">
        <v>12.9</v>
      </c>
      <c r="JM37" s="165">
        <v>5.8949999999999996</v>
      </c>
      <c r="JN37" s="165">
        <v>7.2990000000000004</v>
      </c>
      <c r="JO37" s="164"/>
      <c r="JP37" s="164"/>
      <c r="JQ37" s="165">
        <v>3.1219000000000001</v>
      </c>
      <c r="JR37" s="165">
        <v>3.4020999999999999</v>
      </c>
      <c r="JS37" s="165">
        <v>3.1566999999999998</v>
      </c>
      <c r="JT37" s="164"/>
      <c r="JU37" s="165">
        <v>1.4</v>
      </c>
      <c r="JV37" s="165">
        <v>8.4870000000000001</v>
      </c>
      <c r="JW37" s="165">
        <v>1</v>
      </c>
      <c r="JX37" s="164"/>
      <c r="JY37" s="165">
        <v>0</v>
      </c>
      <c r="JZ37" s="165">
        <v>-16.987400000000001</v>
      </c>
      <c r="KA37" s="165">
        <v>-24.1919</v>
      </c>
      <c r="KB37" s="165">
        <v>5.3205999999999998</v>
      </c>
      <c r="KC37" s="165">
        <v>13.5647</v>
      </c>
      <c r="KD37" s="165">
        <v>-21.200099999999999</v>
      </c>
      <c r="KE37" s="165">
        <v>6.9490999999999996</v>
      </c>
      <c r="KF37" s="165">
        <v>5</v>
      </c>
      <c r="KG37" s="165">
        <v>-20.3</v>
      </c>
      <c r="KH37" s="165">
        <v>25.968499999999999</v>
      </c>
      <c r="KI37" s="165">
        <v>-77.259500000000003</v>
      </c>
    </row>
    <row r="38" spans="1:295" ht="18" customHeight="1" x14ac:dyDescent="0.3">
      <c r="A38" s="160" t="s">
        <v>74</v>
      </c>
      <c r="B38" s="160" t="s">
        <v>861</v>
      </c>
      <c r="C38" s="164"/>
      <c r="D38" s="165">
        <v>4.5658000000000003</v>
      </c>
      <c r="E38" s="165">
        <v>-10.540100000000001</v>
      </c>
      <c r="F38" s="165">
        <v>6.1605999999999996</v>
      </c>
      <c r="G38" s="165">
        <v>15.0458</v>
      </c>
      <c r="H38" s="164"/>
      <c r="I38" s="165">
        <v>12.740500000000001</v>
      </c>
      <c r="J38" s="164"/>
      <c r="K38" s="165">
        <v>28.345400000000001</v>
      </c>
      <c r="L38" s="165">
        <v>12.464600000000001</v>
      </c>
      <c r="M38" s="165">
        <v>15.5052</v>
      </c>
      <c r="N38" s="165">
        <v>-22.2</v>
      </c>
      <c r="O38" s="164"/>
      <c r="P38" s="164"/>
      <c r="Q38" s="165">
        <v>7.452</v>
      </c>
      <c r="R38" s="165">
        <v>-24.2</v>
      </c>
      <c r="S38" s="165">
        <v>3.2793000000000001</v>
      </c>
      <c r="T38" s="165">
        <v>-12.287100000000001</v>
      </c>
      <c r="U38" s="165">
        <v>7.9493999999999998</v>
      </c>
      <c r="V38" s="165">
        <v>7.8960999999999997</v>
      </c>
      <c r="W38" s="165">
        <v>13.475300000000001</v>
      </c>
      <c r="X38" s="165">
        <v>3.3028</v>
      </c>
      <c r="Y38" s="165">
        <v>1.8246</v>
      </c>
      <c r="Z38" s="165">
        <v>2.2269999999999999</v>
      </c>
      <c r="AA38" s="164"/>
      <c r="AB38" s="165">
        <v>-0.70740000000000003</v>
      </c>
      <c r="AC38" s="165">
        <v>1.2E-2</v>
      </c>
      <c r="AD38" s="165">
        <v>3.3000000000000002E-2</v>
      </c>
      <c r="AE38" s="165">
        <v>3.4129999999999998</v>
      </c>
      <c r="AF38" s="165">
        <v>2.2200000000000002</v>
      </c>
      <c r="AG38" s="164"/>
      <c r="AH38" s="165">
        <v>9.5000000000000001E-2</v>
      </c>
      <c r="AI38" s="165">
        <v>0.248</v>
      </c>
      <c r="AJ38" s="164"/>
      <c r="AK38" s="165">
        <v>-7.38</v>
      </c>
      <c r="AL38" s="164"/>
      <c r="AM38" s="165">
        <v>-15.4</v>
      </c>
      <c r="AN38" s="165">
        <v>-15.47</v>
      </c>
      <c r="AO38" s="165">
        <v>8.0385000000000009</v>
      </c>
      <c r="AP38" s="165">
        <v>3.2237</v>
      </c>
      <c r="AQ38" s="165">
        <v>29.926600000000001</v>
      </c>
      <c r="AR38" s="165">
        <v>32.468600000000002</v>
      </c>
      <c r="AS38" s="165">
        <v>-9.5728000000000009</v>
      </c>
      <c r="AT38" s="165">
        <v>-2.1816</v>
      </c>
      <c r="AU38" s="165">
        <v>-2.1450999999999998</v>
      </c>
      <c r="AV38" s="165">
        <v>2.6070000000000002</v>
      </c>
      <c r="AW38" s="165">
        <v>3.1008</v>
      </c>
      <c r="AX38" s="165">
        <v>-14.9246</v>
      </c>
      <c r="AY38" s="165">
        <v>-13.190799999999999</v>
      </c>
      <c r="AZ38" s="165">
        <v>28.7758</v>
      </c>
      <c r="BA38" s="165">
        <v>32.416200000000003</v>
      </c>
      <c r="BB38" s="165">
        <v>97.8</v>
      </c>
      <c r="BC38" s="165">
        <v>18.135000000000002</v>
      </c>
      <c r="BD38" s="165">
        <v>-5.5</v>
      </c>
      <c r="BE38" s="165">
        <v>-5.4</v>
      </c>
      <c r="BF38" s="165">
        <v>-31.088699999999999</v>
      </c>
      <c r="BG38" s="165">
        <v>-30.8263</v>
      </c>
      <c r="BH38" s="165">
        <v>-4.1909999999999998</v>
      </c>
      <c r="BI38" s="164"/>
      <c r="BJ38" s="165">
        <v>-0.63849999999999996</v>
      </c>
      <c r="BK38" s="165">
        <v>7.5034000000000001</v>
      </c>
      <c r="BL38" s="165">
        <v>5.8593999999999999</v>
      </c>
      <c r="BM38" s="165">
        <v>3.9148999999999998</v>
      </c>
      <c r="BN38" s="165">
        <v>-175.6035</v>
      </c>
      <c r="BO38" s="164"/>
      <c r="BP38" s="165">
        <v>160.1001</v>
      </c>
      <c r="BQ38" s="165">
        <v>-96.441299999999998</v>
      </c>
      <c r="BR38" s="165">
        <v>-143.0566</v>
      </c>
      <c r="BS38" s="164"/>
      <c r="BT38" s="164"/>
      <c r="BU38" s="164"/>
      <c r="BV38" s="165">
        <v>36.585000000000001</v>
      </c>
      <c r="BW38" s="165">
        <v>12.26</v>
      </c>
      <c r="BX38" s="165">
        <v>15.76</v>
      </c>
      <c r="BY38" s="165">
        <v>12.83</v>
      </c>
      <c r="BZ38" s="164"/>
      <c r="CA38" s="165">
        <v>-11.6501</v>
      </c>
      <c r="CB38" s="165">
        <v>-11.382199999999999</v>
      </c>
      <c r="CC38" s="165">
        <v>17.621600000000001</v>
      </c>
      <c r="CD38" s="165">
        <v>14.317500000000001</v>
      </c>
      <c r="CE38" s="165">
        <v>6.1421000000000001</v>
      </c>
      <c r="CF38" s="165">
        <v>-14.6441</v>
      </c>
      <c r="CG38" s="165">
        <v>-14.629</v>
      </c>
      <c r="CH38" s="165">
        <v>-0.8548</v>
      </c>
      <c r="CI38" s="165">
        <v>3.1615000000000002</v>
      </c>
      <c r="CJ38" s="164"/>
      <c r="CK38" s="164"/>
      <c r="CL38" s="164"/>
      <c r="CM38" s="165">
        <v>-6.6</v>
      </c>
      <c r="CN38" s="165">
        <v>-5.18</v>
      </c>
      <c r="CO38" s="165">
        <v>42.791200000000003</v>
      </c>
      <c r="CP38" s="165">
        <v>43.0944</v>
      </c>
      <c r="CQ38" s="165">
        <v>42.955599999999997</v>
      </c>
      <c r="CR38" s="165">
        <v>21.725899999999999</v>
      </c>
      <c r="CS38" s="165">
        <v>21.962299999999999</v>
      </c>
      <c r="CT38" s="165">
        <v>-19.104199999999999</v>
      </c>
      <c r="CU38" s="165">
        <v>-22.178599999999999</v>
      </c>
      <c r="CV38" s="165">
        <v>-13.0967</v>
      </c>
      <c r="CW38" s="165">
        <v>4.3143000000000002</v>
      </c>
      <c r="CX38" s="165">
        <v>37.97</v>
      </c>
      <c r="CY38" s="165">
        <v>16.22</v>
      </c>
      <c r="CZ38" s="165">
        <v>6.0986000000000002</v>
      </c>
      <c r="DA38" s="165">
        <v>5.3741000000000003</v>
      </c>
      <c r="DB38" s="165">
        <v>-10.95</v>
      </c>
      <c r="DC38" s="164"/>
      <c r="DD38" s="165">
        <v>-3.8795999999999999</v>
      </c>
      <c r="DE38" s="165">
        <v>-3.6777000000000002</v>
      </c>
      <c r="DF38" s="165">
        <v>41.9876</v>
      </c>
      <c r="DG38" s="164"/>
      <c r="DH38" s="165">
        <v>-9.8575999999999997</v>
      </c>
      <c r="DI38" s="165">
        <v>-61.2</v>
      </c>
      <c r="DJ38" s="165">
        <v>-61.4</v>
      </c>
      <c r="DK38" s="165">
        <v>9.8299999999999998E-2</v>
      </c>
      <c r="DL38" s="165">
        <v>21.137699999999999</v>
      </c>
      <c r="DM38" s="164"/>
      <c r="DN38" s="165">
        <v>37.115200000000002</v>
      </c>
      <c r="DO38" s="165">
        <v>22.71</v>
      </c>
      <c r="DP38" s="165">
        <v>-3.16</v>
      </c>
      <c r="DQ38" s="165">
        <v>15.375999999999999</v>
      </c>
      <c r="DR38" s="165">
        <v>-39.412199999999999</v>
      </c>
      <c r="DS38" s="165">
        <v>-4.09</v>
      </c>
      <c r="DT38" s="165">
        <v>-4.17</v>
      </c>
      <c r="DU38" s="165">
        <v>22.06</v>
      </c>
      <c r="DV38" s="165">
        <v>-6.97</v>
      </c>
      <c r="DW38" s="165">
        <v>-36.436399999999999</v>
      </c>
      <c r="DX38" s="165">
        <v>-17.572700000000001</v>
      </c>
      <c r="DY38" s="165">
        <v>-35.442799999999998</v>
      </c>
      <c r="DZ38" s="165">
        <v>-34.009099999999997</v>
      </c>
      <c r="EA38" s="165">
        <v>41.239400000000003</v>
      </c>
      <c r="EB38" s="165">
        <v>7.4358000000000004</v>
      </c>
      <c r="EC38" s="165">
        <v>-3.0867</v>
      </c>
      <c r="ED38" s="165">
        <v>-2.5560999999999998</v>
      </c>
      <c r="EE38" s="165">
        <v>-21.685099999999998</v>
      </c>
      <c r="EF38" s="165">
        <v>-13.751300000000001</v>
      </c>
      <c r="EG38" s="165">
        <v>-10.458</v>
      </c>
      <c r="EH38" s="165">
        <v>20.670500000000001</v>
      </c>
      <c r="EI38" s="165">
        <v>-51.6327</v>
      </c>
      <c r="EJ38" s="164"/>
      <c r="EK38" s="165">
        <v>-18.8324</v>
      </c>
      <c r="EL38" s="165">
        <v>-17.640699999999999</v>
      </c>
      <c r="EM38" s="165">
        <v>0</v>
      </c>
      <c r="EN38" s="165">
        <v>12.250999999999999</v>
      </c>
      <c r="EO38" s="165">
        <v>10.722099999999999</v>
      </c>
      <c r="EP38" s="165">
        <v>-34.308</v>
      </c>
      <c r="EQ38" s="165">
        <v>-29.805599999999998</v>
      </c>
      <c r="ER38" s="165">
        <v>-29.8444</v>
      </c>
      <c r="ES38" s="165">
        <v>9.8452000000000002</v>
      </c>
      <c r="ET38" s="165">
        <v>19.84</v>
      </c>
      <c r="EU38" s="165">
        <v>0</v>
      </c>
      <c r="EV38" s="165">
        <v>0</v>
      </c>
      <c r="EW38" s="165">
        <v>5.8082000000000003</v>
      </c>
      <c r="EX38" s="165">
        <v>8.157</v>
      </c>
      <c r="EY38" s="165">
        <v>-12.1145</v>
      </c>
      <c r="EZ38" s="165">
        <v>-12.311400000000001</v>
      </c>
      <c r="FA38" s="165">
        <v>8.6448999999999998</v>
      </c>
      <c r="FB38" s="165">
        <v>-5.2220000000000004</v>
      </c>
      <c r="FC38" s="164"/>
      <c r="FD38" s="165">
        <v>5.0601000000000003</v>
      </c>
      <c r="FE38" s="164"/>
      <c r="FF38" s="165">
        <v>4.7686999999999999</v>
      </c>
      <c r="FG38" s="165">
        <v>0</v>
      </c>
      <c r="FH38" s="165">
        <v>0</v>
      </c>
      <c r="FI38" s="164"/>
      <c r="FJ38" s="165">
        <v>5.8609999999999998</v>
      </c>
      <c r="FK38" s="165">
        <v>5.5260999999999996</v>
      </c>
      <c r="FL38" s="165">
        <v>7.3681000000000001</v>
      </c>
      <c r="FM38" s="165">
        <v>24.030100000000001</v>
      </c>
      <c r="FN38" s="165">
        <v>24.421900000000001</v>
      </c>
      <c r="FO38" s="165">
        <v>21.8278</v>
      </c>
      <c r="FP38" s="165">
        <v>36.8065</v>
      </c>
      <c r="FQ38" s="165">
        <v>26.627600000000001</v>
      </c>
      <c r="FR38" s="165">
        <v>-16.02</v>
      </c>
      <c r="FS38" s="165">
        <v>1.0021</v>
      </c>
      <c r="FT38" s="165">
        <v>0.1623</v>
      </c>
      <c r="FU38" s="165">
        <v>-0.74</v>
      </c>
      <c r="FV38" s="165">
        <v>0.18</v>
      </c>
      <c r="FW38" s="165">
        <v>-26.290600000000001</v>
      </c>
      <c r="FX38" s="164"/>
      <c r="FY38" s="165">
        <v>7.47</v>
      </c>
      <c r="FZ38" s="165">
        <v>0.36599999999999999</v>
      </c>
      <c r="GA38" s="164"/>
      <c r="GB38" s="165">
        <v>26.23</v>
      </c>
      <c r="GC38" s="165">
        <v>-43.561100000000003</v>
      </c>
      <c r="GD38" s="165">
        <v>-31.973099999999999</v>
      </c>
      <c r="GE38" s="165">
        <v>-1.75</v>
      </c>
      <c r="GF38" s="165">
        <v>29.677099999999999</v>
      </c>
      <c r="GG38" s="164"/>
      <c r="GH38" s="165">
        <v>26.369599999999998</v>
      </c>
      <c r="GI38" s="165">
        <v>-10.379099999999999</v>
      </c>
      <c r="GJ38" s="165">
        <v>-10.9518</v>
      </c>
      <c r="GK38" s="165">
        <v>2.6128999999999998</v>
      </c>
      <c r="GL38" s="164"/>
      <c r="GM38" s="164"/>
      <c r="GN38" s="165">
        <v>-11.9445</v>
      </c>
      <c r="GO38" s="165">
        <v>21.791499999999999</v>
      </c>
      <c r="GP38" s="165">
        <v>9.3915000000000006</v>
      </c>
      <c r="GQ38" s="165">
        <v>-20.955200000000001</v>
      </c>
      <c r="GR38" s="165">
        <v>6.1063000000000001</v>
      </c>
      <c r="GS38" s="165">
        <v>5.0274000000000001</v>
      </c>
      <c r="GT38" s="165">
        <v>177.27950000000001</v>
      </c>
      <c r="GU38" s="165">
        <v>-3.1337999999999999</v>
      </c>
      <c r="GV38" s="165">
        <v>-4.8521000000000001</v>
      </c>
      <c r="GW38" s="165">
        <v>-15.1813</v>
      </c>
      <c r="GX38" s="165">
        <v>0.7369</v>
      </c>
      <c r="GY38" s="165">
        <v>8.6300000000000008</v>
      </c>
      <c r="GZ38" s="165">
        <v>8.7271000000000001</v>
      </c>
      <c r="HA38" s="165">
        <v>0.4889</v>
      </c>
      <c r="HB38" s="165">
        <v>-10.9559</v>
      </c>
      <c r="HC38" s="165">
        <v>-9.3270999999999997</v>
      </c>
      <c r="HD38" s="165">
        <v>-12.99</v>
      </c>
      <c r="HE38" s="165">
        <v>14.2582</v>
      </c>
      <c r="HF38" s="165">
        <v>4.7079000000000004</v>
      </c>
      <c r="HG38" s="165">
        <v>67.882300000000001</v>
      </c>
      <c r="HH38" s="165">
        <v>73.750699999999995</v>
      </c>
      <c r="HI38" s="165">
        <v>-21.686599999999999</v>
      </c>
      <c r="HJ38" s="165">
        <v>32.536499999999997</v>
      </c>
      <c r="HK38" s="164"/>
      <c r="HL38" s="164"/>
      <c r="HM38" s="165">
        <v>-13.325799999999999</v>
      </c>
      <c r="HN38" s="165">
        <v>-13.8629</v>
      </c>
      <c r="HO38" s="164"/>
      <c r="HP38" s="164"/>
      <c r="HQ38" s="165">
        <v>-18.033000000000001</v>
      </c>
      <c r="HR38" s="165">
        <v>-17.511099999999999</v>
      </c>
      <c r="HS38" s="165">
        <v>-19.204799999999999</v>
      </c>
      <c r="HT38" s="165">
        <v>-18.933499999999999</v>
      </c>
      <c r="HU38" s="165">
        <v>10.57</v>
      </c>
      <c r="HV38" s="165">
        <v>10.35</v>
      </c>
      <c r="HW38" s="165">
        <v>-16.5</v>
      </c>
      <c r="HX38" s="165">
        <v>-17.100000000000001</v>
      </c>
      <c r="HY38" s="165">
        <v>0.31769999999999998</v>
      </c>
      <c r="HZ38" s="165">
        <v>-1.6</v>
      </c>
      <c r="IA38" s="165">
        <v>74.217500000000001</v>
      </c>
      <c r="IB38" s="165">
        <v>6.7298999999999998</v>
      </c>
      <c r="IC38" s="165">
        <v>6.7846000000000002</v>
      </c>
      <c r="ID38" s="165">
        <v>-11</v>
      </c>
      <c r="IE38" s="165">
        <v>-18.8</v>
      </c>
      <c r="IF38" s="165">
        <v>1.3</v>
      </c>
      <c r="IG38" s="165">
        <v>0.8</v>
      </c>
      <c r="IH38" s="164"/>
      <c r="II38" s="165">
        <v>-17.981000000000002</v>
      </c>
      <c r="IJ38" s="165">
        <v>-137.28020000000001</v>
      </c>
      <c r="IK38" s="165">
        <v>7.97</v>
      </c>
      <c r="IL38" s="165">
        <v>-239.89529999999999</v>
      </c>
      <c r="IM38" s="165">
        <v>-31.699000000000002</v>
      </c>
      <c r="IN38" s="165">
        <v>-35.585599999999999</v>
      </c>
      <c r="IO38" s="165">
        <v>102.08450000000001</v>
      </c>
      <c r="IP38" s="165">
        <v>61.738599999999998</v>
      </c>
      <c r="IQ38" s="165">
        <v>91.437799999999996</v>
      </c>
      <c r="IR38" s="165">
        <v>155.85990000000001</v>
      </c>
      <c r="IS38" s="164"/>
      <c r="IT38" s="165">
        <v>23.4787</v>
      </c>
      <c r="IU38" s="165">
        <v>23.566199999999998</v>
      </c>
      <c r="IV38" s="165">
        <v>19.740100000000002</v>
      </c>
      <c r="IW38" s="165">
        <v>153.56710000000001</v>
      </c>
      <c r="IX38" s="164"/>
      <c r="IY38" s="165">
        <v>35.158299999999997</v>
      </c>
      <c r="IZ38" s="165">
        <v>-26.3628</v>
      </c>
      <c r="JA38" s="165">
        <v>-1.8493999999999999</v>
      </c>
      <c r="JB38" s="165">
        <v>3.41</v>
      </c>
      <c r="JC38" s="165">
        <v>-0.96</v>
      </c>
      <c r="JD38" s="165">
        <v>-0.83799999999999997</v>
      </c>
      <c r="JE38" s="165">
        <v>-0.84</v>
      </c>
      <c r="JF38" s="165">
        <v>-4.4000000000000004</v>
      </c>
      <c r="JG38" s="165">
        <v>3.12</v>
      </c>
      <c r="JH38" s="165">
        <v>-0.75839999999999996</v>
      </c>
      <c r="JI38" s="165">
        <v>-8.1132000000000009</v>
      </c>
      <c r="JJ38" s="165">
        <v>2.3757999999999999</v>
      </c>
      <c r="JK38" s="165">
        <v>3.0777000000000001</v>
      </c>
      <c r="JL38" s="165">
        <v>13.4</v>
      </c>
      <c r="JM38" s="165">
        <v>6.7779999999999996</v>
      </c>
      <c r="JN38" s="165">
        <v>7.4290000000000003</v>
      </c>
      <c r="JO38" s="164"/>
      <c r="JP38" s="164"/>
      <c r="JQ38" s="165">
        <v>3.6745000000000001</v>
      </c>
      <c r="JR38" s="165">
        <v>2.6734</v>
      </c>
      <c r="JS38" s="165">
        <v>2.7822</v>
      </c>
      <c r="JT38" s="164"/>
      <c r="JU38" s="165">
        <v>3.4</v>
      </c>
      <c r="JV38" s="165">
        <v>7.4431000000000003</v>
      </c>
      <c r="JW38" s="165">
        <v>0.99</v>
      </c>
      <c r="JX38" s="164"/>
      <c r="JY38" s="165">
        <v>0</v>
      </c>
      <c r="JZ38" s="165">
        <v>-16.8079</v>
      </c>
      <c r="KA38" s="165">
        <v>-24.240400000000001</v>
      </c>
      <c r="KB38" s="165">
        <v>4.7809999999999997</v>
      </c>
      <c r="KC38" s="165">
        <v>11.992599999999999</v>
      </c>
      <c r="KD38" s="165">
        <v>-21.4312</v>
      </c>
      <c r="KE38" s="165">
        <v>7.9287000000000001</v>
      </c>
      <c r="KF38" s="165">
        <v>3.7</v>
      </c>
      <c r="KG38" s="165">
        <v>-19.600000000000001</v>
      </c>
      <c r="KH38" s="165">
        <v>19.389199999999999</v>
      </c>
      <c r="KI38" s="165">
        <v>-64.717399999999998</v>
      </c>
    </row>
    <row r="39" spans="1:295" ht="18" customHeight="1" x14ac:dyDescent="0.3">
      <c r="A39" s="160" t="s">
        <v>74</v>
      </c>
      <c r="B39" s="160" t="s">
        <v>862</v>
      </c>
      <c r="C39" s="164"/>
      <c r="D39" s="165">
        <v>4.5414000000000003</v>
      </c>
      <c r="E39" s="165">
        <v>-10.5146</v>
      </c>
      <c r="F39" s="165">
        <v>6.8472</v>
      </c>
      <c r="G39" s="165">
        <v>15.1805</v>
      </c>
      <c r="H39" s="164"/>
      <c r="I39" s="165">
        <v>12.562099999999999</v>
      </c>
      <c r="J39" s="164"/>
      <c r="K39" s="165">
        <v>28.1968</v>
      </c>
      <c r="L39" s="165">
        <v>12.801600000000001</v>
      </c>
      <c r="M39" s="165">
        <v>15.782999999999999</v>
      </c>
      <c r="N39" s="165">
        <v>-24.42</v>
      </c>
      <c r="O39" s="165">
        <v>-33</v>
      </c>
      <c r="P39" s="165">
        <v>8.8000000000000007</v>
      </c>
      <c r="Q39" s="165">
        <v>8.2799999999999994</v>
      </c>
      <c r="R39" s="165">
        <v>-22</v>
      </c>
      <c r="S39" s="165">
        <v>2.6572</v>
      </c>
      <c r="T39" s="165">
        <v>-13.830500000000001</v>
      </c>
      <c r="U39" s="165">
        <v>7.9450000000000003</v>
      </c>
      <c r="V39" s="165">
        <v>7.9054000000000002</v>
      </c>
      <c r="W39" s="165">
        <v>13.346399999999999</v>
      </c>
      <c r="X39" s="165">
        <v>3.4902000000000002</v>
      </c>
      <c r="Y39" s="165">
        <v>1.8668</v>
      </c>
      <c r="Z39" s="165">
        <v>2.2707000000000002</v>
      </c>
      <c r="AA39" s="164"/>
      <c r="AB39" s="165">
        <v>-0.59399999999999997</v>
      </c>
      <c r="AC39" s="165">
        <v>0.186</v>
      </c>
      <c r="AD39" s="165">
        <v>0.183</v>
      </c>
      <c r="AE39" s="165">
        <v>4.22</v>
      </c>
      <c r="AF39" s="165">
        <v>2.2200000000000002</v>
      </c>
      <c r="AG39" s="165">
        <v>2.2000000000000002</v>
      </c>
      <c r="AH39" s="165">
        <v>-0.151</v>
      </c>
      <c r="AI39" s="165">
        <v>0.25</v>
      </c>
      <c r="AJ39" s="164"/>
      <c r="AK39" s="165">
        <v>-7.03</v>
      </c>
      <c r="AL39" s="164"/>
      <c r="AM39" s="165">
        <v>-14.61</v>
      </c>
      <c r="AN39" s="165">
        <v>-14.64</v>
      </c>
      <c r="AO39" s="165">
        <v>6.9749999999999996</v>
      </c>
      <c r="AP39" s="165">
        <v>2.9843000000000002</v>
      </c>
      <c r="AQ39" s="165">
        <v>29.429500000000001</v>
      </c>
      <c r="AR39" s="165">
        <v>32.146099999999997</v>
      </c>
      <c r="AS39" s="165">
        <v>-10.417299999999999</v>
      </c>
      <c r="AT39" s="165">
        <v>-3.5888</v>
      </c>
      <c r="AU39" s="165">
        <v>-3.4803000000000002</v>
      </c>
      <c r="AV39" s="165">
        <v>11.2157</v>
      </c>
      <c r="AW39" s="165">
        <v>18.764900000000001</v>
      </c>
      <c r="AX39" s="165">
        <v>-16.258400000000002</v>
      </c>
      <c r="AY39" s="165">
        <v>-15.047599999999999</v>
      </c>
      <c r="AZ39" s="165">
        <v>37.636800000000001</v>
      </c>
      <c r="BA39" s="165">
        <v>41.155700000000003</v>
      </c>
      <c r="BB39" s="165">
        <v>82.7102</v>
      </c>
      <c r="BC39" s="165">
        <v>18.171099999999999</v>
      </c>
      <c r="BD39" s="165">
        <v>-5.2</v>
      </c>
      <c r="BE39" s="165">
        <v>-5.0999999999999996</v>
      </c>
      <c r="BF39" s="165">
        <v>-28.479399999999998</v>
      </c>
      <c r="BG39" s="165">
        <v>-29.3475</v>
      </c>
      <c r="BH39" s="165">
        <v>-3.9590000000000001</v>
      </c>
      <c r="BI39" s="164"/>
      <c r="BJ39" s="165">
        <v>-4.5899000000000001</v>
      </c>
      <c r="BK39" s="165">
        <v>7.7308000000000003</v>
      </c>
      <c r="BL39" s="165">
        <v>5.8712</v>
      </c>
      <c r="BM39" s="165">
        <v>3.9651999999999998</v>
      </c>
      <c r="BN39" s="165">
        <v>-164.4032</v>
      </c>
      <c r="BO39" s="165">
        <v>94.607399999999998</v>
      </c>
      <c r="BP39" s="165">
        <v>94.485299999999995</v>
      </c>
      <c r="BQ39" s="165">
        <v>-110.7347</v>
      </c>
      <c r="BR39" s="165">
        <v>-115.83320000000001</v>
      </c>
      <c r="BS39" s="164"/>
      <c r="BT39" s="164"/>
      <c r="BU39" s="164"/>
      <c r="BV39" s="165">
        <v>36.455300000000001</v>
      </c>
      <c r="BW39" s="165">
        <v>12.03</v>
      </c>
      <c r="BX39" s="165">
        <v>15.27</v>
      </c>
      <c r="BY39" s="165">
        <v>11.84</v>
      </c>
      <c r="BZ39" s="164"/>
      <c r="CA39" s="165">
        <v>-9.2387999999999995</v>
      </c>
      <c r="CB39" s="165">
        <v>-8.9709000000000003</v>
      </c>
      <c r="CC39" s="165">
        <v>14.687900000000001</v>
      </c>
      <c r="CD39" s="165">
        <v>12.1655</v>
      </c>
      <c r="CE39" s="165">
        <v>1.6997</v>
      </c>
      <c r="CF39" s="165">
        <v>-11.818199999999999</v>
      </c>
      <c r="CG39" s="165">
        <v>-11.948399999999999</v>
      </c>
      <c r="CH39" s="165">
        <v>-4.1501000000000001</v>
      </c>
      <c r="CI39" s="165">
        <v>8.1553000000000004</v>
      </c>
      <c r="CJ39" s="164"/>
      <c r="CK39" s="164"/>
      <c r="CL39" s="164"/>
      <c r="CM39" s="165">
        <v>-16.399999999999999</v>
      </c>
      <c r="CN39" s="165">
        <v>-5.25</v>
      </c>
      <c r="CO39" s="165">
        <v>43.623399999999997</v>
      </c>
      <c r="CP39" s="165">
        <v>43.3262</v>
      </c>
      <c r="CQ39" s="165">
        <v>42.338500000000003</v>
      </c>
      <c r="CR39" s="165">
        <v>31.382100000000001</v>
      </c>
      <c r="CS39" s="165">
        <v>31.311199999999999</v>
      </c>
      <c r="CT39" s="165">
        <v>-15.879300000000001</v>
      </c>
      <c r="CU39" s="165">
        <v>-35.111400000000003</v>
      </c>
      <c r="CV39" s="165">
        <v>-9.0059000000000005</v>
      </c>
      <c r="CW39" s="165">
        <v>4.3947000000000003</v>
      </c>
      <c r="CX39" s="165">
        <v>37.380000000000003</v>
      </c>
      <c r="CY39" s="165">
        <v>15.94</v>
      </c>
      <c r="CZ39" s="165">
        <v>5.6299000000000001</v>
      </c>
      <c r="DA39" s="165">
        <v>4.8859000000000004</v>
      </c>
      <c r="DB39" s="165">
        <v>-10.64</v>
      </c>
      <c r="DC39" s="164"/>
      <c r="DD39" s="165">
        <v>-8.9242000000000008</v>
      </c>
      <c r="DE39" s="165">
        <v>-8.7997999999999994</v>
      </c>
      <c r="DF39" s="165">
        <v>45.329099999999997</v>
      </c>
      <c r="DG39" s="164"/>
      <c r="DH39" s="165">
        <v>-9.5805000000000007</v>
      </c>
      <c r="DI39" s="165">
        <v>-63.2</v>
      </c>
      <c r="DJ39" s="165">
        <v>-62.9</v>
      </c>
      <c r="DK39" s="165">
        <v>0.11169999999999999</v>
      </c>
      <c r="DL39" s="165">
        <v>19.828700000000001</v>
      </c>
      <c r="DM39" s="164"/>
      <c r="DN39" s="165">
        <v>35.074199999999998</v>
      </c>
      <c r="DO39" s="165">
        <v>21.06</v>
      </c>
      <c r="DP39" s="165">
        <v>-2.83</v>
      </c>
      <c r="DQ39" s="165">
        <v>15.515499999999999</v>
      </c>
      <c r="DR39" s="165">
        <v>-44.177500000000002</v>
      </c>
      <c r="DS39" s="165">
        <v>-4.05</v>
      </c>
      <c r="DT39" s="165">
        <v>-4.16</v>
      </c>
      <c r="DU39" s="165">
        <v>21.76</v>
      </c>
      <c r="DV39" s="165">
        <v>-6.92</v>
      </c>
      <c r="DW39" s="165">
        <v>-42.0182</v>
      </c>
      <c r="DX39" s="165">
        <v>-20.636399999999998</v>
      </c>
      <c r="DY39" s="165">
        <v>-34.007899999999999</v>
      </c>
      <c r="DZ39" s="165">
        <v>-33.045499999999997</v>
      </c>
      <c r="EA39" s="165">
        <v>38.399299999999997</v>
      </c>
      <c r="EB39" s="165">
        <v>4.2960000000000003</v>
      </c>
      <c r="EC39" s="165">
        <v>-5.6584000000000003</v>
      </c>
      <c r="ED39" s="165">
        <v>-5.5350999999999999</v>
      </c>
      <c r="EE39" s="165">
        <v>-21.357299999999999</v>
      </c>
      <c r="EF39" s="165">
        <v>-13.7097</v>
      </c>
      <c r="EG39" s="165">
        <v>-10.765000000000001</v>
      </c>
      <c r="EH39" s="165">
        <v>30.5867</v>
      </c>
      <c r="EI39" s="165">
        <v>-49.851799999999997</v>
      </c>
      <c r="EJ39" s="164"/>
      <c r="EK39" s="165">
        <v>-19.510999999999999</v>
      </c>
      <c r="EL39" s="165">
        <v>-18.399999999999999</v>
      </c>
      <c r="EM39" s="164"/>
      <c r="EN39" s="165">
        <v>11.625999999999999</v>
      </c>
      <c r="EO39" s="165">
        <v>10.194599999999999</v>
      </c>
      <c r="EP39" s="165">
        <v>-31.748000000000001</v>
      </c>
      <c r="EQ39" s="165">
        <v>-29.512699999999999</v>
      </c>
      <c r="ER39" s="165">
        <v>-29.476400000000002</v>
      </c>
      <c r="ES39" s="165">
        <v>8.6214999999999993</v>
      </c>
      <c r="ET39" s="165">
        <v>20.02</v>
      </c>
      <c r="EU39" s="165">
        <v>-3.09</v>
      </c>
      <c r="EV39" s="165">
        <v>0</v>
      </c>
      <c r="EW39" s="165">
        <v>5.7686999999999999</v>
      </c>
      <c r="EX39" s="165">
        <v>6.9852999999999996</v>
      </c>
      <c r="EY39" s="165">
        <v>-12.450200000000001</v>
      </c>
      <c r="EZ39" s="165">
        <v>-12.5123</v>
      </c>
      <c r="FA39" s="165">
        <v>8.2843999999999998</v>
      </c>
      <c r="FB39" s="165">
        <v>-5.2355999999999998</v>
      </c>
      <c r="FC39" s="164"/>
      <c r="FD39" s="165">
        <v>4.9208999999999996</v>
      </c>
      <c r="FE39" s="164"/>
      <c r="FF39" s="165">
        <v>4.7655000000000003</v>
      </c>
      <c r="FG39" s="165">
        <v>0</v>
      </c>
      <c r="FH39" s="165">
        <v>0</v>
      </c>
      <c r="FI39" s="165">
        <v>0</v>
      </c>
      <c r="FJ39" s="165">
        <v>4.1863999999999999</v>
      </c>
      <c r="FK39" s="165">
        <v>3.5165999999999999</v>
      </c>
      <c r="FL39" s="165">
        <v>8.0379000000000005</v>
      </c>
      <c r="FM39" s="165">
        <v>22.543500000000002</v>
      </c>
      <c r="FN39" s="165">
        <v>22.5137</v>
      </c>
      <c r="FO39" s="165">
        <v>23.3079</v>
      </c>
      <c r="FP39" s="165">
        <v>36.8872</v>
      </c>
      <c r="FQ39" s="165">
        <v>25.895199999999999</v>
      </c>
      <c r="FR39" s="165">
        <v>-15.78</v>
      </c>
      <c r="FS39" s="165">
        <v>0.50770000000000004</v>
      </c>
      <c r="FT39" s="165">
        <v>0.21809999999999999</v>
      </c>
      <c r="FU39" s="165">
        <v>-0.54</v>
      </c>
      <c r="FV39" s="165">
        <v>0.71</v>
      </c>
      <c r="FW39" s="165">
        <v>-26.302399999999999</v>
      </c>
      <c r="FX39" s="164"/>
      <c r="FY39" s="165">
        <v>7.45</v>
      </c>
      <c r="FZ39" s="165">
        <v>0.53900000000000003</v>
      </c>
      <c r="GA39" s="164"/>
      <c r="GB39" s="165">
        <v>26.35</v>
      </c>
      <c r="GC39" s="165">
        <v>-44.440199999999997</v>
      </c>
      <c r="GD39" s="165">
        <v>-33.630200000000002</v>
      </c>
      <c r="GE39" s="165">
        <v>-1.45</v>
      </c>
      <c r="GF39" s="165">
        <v>29.430099999999999</v>
      </c>
      <c r="GG39" s="165">
        <v>-0.1</v>
      </c>
      <c r="GH39" s="165">
        <v>26.4161</v>
      </c>
      <c r="GI39" s="165">
        <v>-10.3942</v>
      </c>
      <c r="GJ39" s="165">
        <v>-11.030099999999999</v>
      </c>
      <c r="GK39" s="165">
        <v>2.6815000000000002</v>
      </c>
      <c r="GL39" s="164"/>
      <c r="GM39" s="164"/>
      <c r="GN39" s="165">
        <v>-11.6745</v>
      </c>
      <c r="GO39" s="165">
        <v>21.6722</v>
      </c>
      <c r="GP39" s="165">
        <v>8.7223000000000006</v>
      </c>
      <c r="GQ39" s="165">
        <v>-20.6065</v>
      </c>
      <c r="GR39" s="165">
        <v>4.0580999999999996</v>
      </c>
      <c r="GS39" s="165">
        <v>4.1957000000000004</v>
      </c>
      <c r="GT39" s="165">
        <v>179.7004</v>
      </c>
      <c r="GU39" s="165">
        <v>-2.8656999999999999</v>
      </c>
      <c r="GV39" s="165">
        <v>-4.9550000000000001</v>
      </c>
      <c r="GW39" s="165">
        <v>-15.597899999999999</v>
      </c>
      <c r="GX39" s="165">
        <v>1.2624</v>
      </c>
      <c r="GY39" s="165">
        <v>8.5934000000000008</v>
      </c>
      <c r="GZ39" s="165">
        <v>8.7034000000000002</v>
      </c>
      <c r="HA39" s="165">
        <v>1</v>
      </c>
      <c r="HB39" s="165">
        <v>-10.920999999999999</v>
      </c>
      <c r="HC39" s="165">
        <v>-9.0496999999999996</v>
      </c>
      <c r="HD39" s="165">
        <v>-11.31</v>
      </c>
      <c r="HE39" s="165">
        <v>14.849</v>
      </c>
      <c r="HF39" s="165">
        <v>4.7582000000000004</v>
      </c>
      <c r="HG39" s="165">
        <v>70.444900000000004</v>
      </c>
      <c r="HH39" s="165">
        <v>73.483199999999997</v>
      </c>
      <c r="HI39" s="165">
        <v>-20.4068</v>
      </c>
      <c r="HJ39" s="165">
        <v>32.5745</v>
      </c>
      <c r="HK39" s="164"/>
      <c r="HL39" s="164"/>
      <c r="HM39" s="165">
        <v>-14.105399999999999</v>
      </c>
      <c r="HN39" s="165">
        <v>-15.54</v>
      </c>
      <c r="HO39" s="164"/>
      <c r="HP39" s="164"/>
      <c r="HQ39" s="165">
        <v>-16.313600000000001</v>
      </c>
      <c r="HR39" s="165">
        <v>-15.808199999999999</v>
      </c>
      <c r="HS39" s="165">
        <v>-19.037099999999999</v>
      </c>
      <c r="HT39" s="165">
        <v>-19.0947</v>
      </c>
      <c r="HU39" s="165">
        <v>8.2899999999999991</v>
      </c>
      <c r="HV39" s="165">
        <v>8.5399999999999991</v>
      </c>
      <c r="HW39" s="165">
        <v>-15.6</v>
      </c>
      <c r="HX39" s="165">
        <v>-16</v>
      </c>
      <c r="HY39" s="165">
        <v>0.1767</v>
      </c>
      <c r="HZ39" s="165">
        <v>-1.84</v>
      </c>
      <c r="IA39" s="165">
        <v>63.7318</v>
      </c>
      <c r="IB39" s="165">
        <v>8.5681999999999992</v>
      </c>
      <c r="IC39" s="165">
        <v>8.5025999999999993</v>
      </c>
      <c r="ID39" s="165">
        <v>-11</v>
      </c>
      <c r="IE39" s="165">
        <v>-18.8</v>
      </c>
      <c r="IF39" s="165">
        <v>-0.3</v>
      </c>
      <c r="IG39" s="165">
        <v>-0.8</v>
      </c>
      <c r="IH39" s="164"/>
      <c r="II39" s="165">
        <v>-17.735700000000001</v>
      </c>
      <c r="IJ39" s="165">
        <v>-135.11850000000001</v>
      </c>
      <c r="IK39" s="165">
        <v>4.8841000000000001</v>
      </c>
      <c r="IL39" s="165">
        <v>-238.50749999999999</v>
      </c>
      <c r="IM39" s="165">
        <v>-30.218800000000002</v>
      </c>
      <c r="IN39" s="165">
        <v>-35.722999999999999</v>
      </c>
      <c r="IO39" s="165">
        <v>102.2307</v>
      </c>
      <c r="IP39" s="165">
        <v>61.545400000000001</v>
      </c>
      <c r="IQ39" s="165">
        <v>85.546999999999997</v>
      </c>
      <c r="IR39" s="165">
        <v>153.74440000000001</v>
      </c>
      <c r="IS39" s="164"/>
      <c r="IT39" s="165">
        <v>23.3123</v>
      </c>
      <c r="IU39" s="165">
        <v>23.563400000000001</v>
      </c>
      <c r="IV39" s="165">
        <v>24.048999999999999</v>
      </c>
      <c r="IW39" s="165">
        <v>152.4101</v>
      </c>
      <c r="IX39" s="164"/>
      <c r="IY39" s="165">
        <v>39.679699999999997</v>
      </c>
      <c r="IZ39" s="165">
        <v>-31.8538</v>
      </c>
      <c r="JA39" s="165">
        <v>-2.6233</v>
      </c>
      <c r="JB39" s="165">
        <v>3.9129999999999998</v>
      </c>
      <c r="JC39" s="165">
        <v>-0.72</v>
      </c>
      <c r="JD39" s="165">
        <v>-0.86</v>
      </c>
      <c r="JE39" s="165">
        <v>-0.871</v>
      </c>
      <c r="JF39" s="165">
        <v>-4.16</v>
      </c>
      <c r="JG39" s="165">
        <v>2.88</v>
      </c>
      <c r="JH39" s="165">
        <v>-0.72640000000000005</v>
      </c>
      <c r="JI39" s="165">
        <v>-8.4062000000000001</v>
      </c>
      <c r="JJ39" s="165">
        <v>1.8753</v>
      </c>
      <c r="JK39" s="165">
        <v>3.5171999999999999</v>
      </c>
      <c r="JL39" s="165">
        <v>13.4</v>
      </c>
      <c r="JM39" s="165">
        <v>8.7040000000000006</v>
      </c>
      <c r="JN39" s="165">
        <v>7.7880000000000003</v>
      </c>
      <c r="JO39" s="164"/>
      <c r="JP39" s="164"/>
      <c r="JQ39" s="165">
        <v>3.2002000000000002</v>
      </c>
      <c r="JR39" s="165">
        <v>2.6692</v>
      </c>
      <c r="JS39" s="165">
        <v>2.6507000000000001</v>
      </c>
      <c r="JT39" s="164"/>
      <c r="JU39" s="165">
        <v>2.4</v>
      </c>
      <c r="JV39" s="165">
        <v>7.1506999999999996</v>
      </c>
      <c r="JW39" s="165">
        <v>0.93</v>
      </c>
      <c r="JX39" s="164"/>
      <c r="JY39" s="165">
        <v>2.6772999999999998</v>
      </c>
      <c r="JZ39" s="165">
        <v>-17.350999999999999</v>
      </c>
      <c r="KA39" s="165">
        <v>-24.0885</v>
      </c>
      <c r="KB39" s="165">
        <v>4.9021999999999997</v>
      </c>
      <c r="KC39" s="165">
        <v>12.632</v>
      </c>
      <c r="KD39" s="165">
        <v>-20.446200000000001</v>
      </c>
      <c r="KE39" s="165">
        <v>7.0422000000000002</v>
      </c>
      <c r="KF39" s="165">
        <v>4.2</v>
      </c>
      <c r="KG39" s="165">
        <v>-20.100000000000001</v>
      </c>
      <c r="KH39" s="165">
        <v>21.271000000000001</v>
      </c>
      <c r="KI39" s="165">
        <v>-60.924199999999999</v>
      </c>
    </row>
    <row r="40" spans="1:295" ht="18" customHeight="1" x14ac:dyDescent="0.3">
      <c r="A40" s="160" t="s">
        <v>74</v>
      </c>
      <c r="B40" s="160" t="s">
        <v>863</v>
      </c>
      <c r="C40" s="167"/>
      <c r="D40" s="168">
        <v>4.1256000000000004</v>
      </c>
      <c r="E40" s="168">
        <v>-9.9220000000000006</v>
      </c>
      <c r="F40" s="168">
        <v>7.3643999999999998</v>
      </c>
      <c r="G40" s="168">
        <v>15.398300000000001</v>
      </c>
      <c r="H40" s="167"/>
      <c r="I40" s="168">
        <v>12.4411</v>
      </c>
      <c r="J40" s="167"/>
      <c r="K40" s="168">
        <v>28.6401</v>
      </c>
      <c r="L40" s="168">
        <v>12.8666</v>
      </c>
      <c r="M40" s="168">
        <v>15.8994</v>
      </c>
      <c r="N40" s="168">
        <v>-22.2</v>
      </c>
      <c r="O40" s="168">
        <v>-33</v>
      </c>
      <c r="P40" s="168">
        <v>8.8000000000000007</v>
      </c>
      <c r="Q40" s="167"/>
      <c r="R40" s="167"/>
      <c r="S40" s="168">
        <v>2.7743000000000002</v>
      </c>
      <c r="T40" s="168">
        <v>-10.8894</v>
      </c>
      <c r="U40" s="168">
        <v>8.3881999999999994</v>
      </c>
      <c r="V40" s="168">
        <v>8.1777999999999995</v>
      </c>
      <c r="W40" s="168">
        <v>14.2263</v>
      </c>
      <c r="X40" s="168">
        <v>4.3966000000000003</v>
      </c>
      <c r="Y40" s="168">
        <v>2.0081000000000002</v>
      </c>
      <c r="Z40" s="168">
        <v>2.3348</v>
      </c>
      <c r="AA40" s="167"/>
      <c r="AB40" s="168">
        <v>-0.48549999999999999</v>
      </c>
      <c r="AC40" s="168">
        <v>0.04</v>
      </c>
      <c r="AD40" s="168">
        <v>5.6000000000000001E-2</v>
      </c>
      <c r="AE40" s="168">
        <v>4.2069999999999999</v>
      </c>
      <c r="AF40" s="168">
        <v>0</v>
      </c>
      <c r="AG40" s="168">
        <v>0</v>
      </c>
      <c r="AH40" s="168">
        <v>0.123</v>
      </c>
      <c r="AI40" s="168">
        <v>0.251</v>
      </c>
      <c r="AJ40" s="167"/>
      <c r="AK40" s="168">
        <v>-7.78</v>
      </c>
      <c r="AL40" s="167"/>
      <c r="AM40" s="168">
        <v>-15.07</v>
      </c>
      <c r="AN40" s="168">
        <v>-15.04</v>
      </c>
      <c r="AO40" s="168">
        <v>5.6387999999999998</v>
      </c>
      <c r="AP40" s="168">
        <v>3.6063999999999998</v>
      </c>
      <c r="AQ40" s="168">
        <v>28.576899999999998</v>
      </c>
      <c r="AR40" s="168">
        <v>31.088000000000001</v>
      </c>
      <c r="AS40" s="168">
        <v>-8.4381000000000004</v>
      </c>
      <c r="AT40" s="168">
        <v>-2.6288</v>
      </c>
      <c r="AU40" s="168">
        <v>-2.6057000000000001</v>
      </c>
      <c r="AV40" s="168">
        <v>2.0964999999999998</v>
      </c>
      <c r="AW40" s="168">
        <v>2.6583999999999999</v>
      </c>
      <c r="AX40" s="168">
        <v>-15.4579</v>
      </c>
      <c r="AY40" s="168">
        <v>-13.5715</v>
      </c>
      <c r="AZ40" s="168">
        <v>30.819700000000001</v>
      </c>
      <c r="BA40" s="168">
        <v>32.255499999999998</v>
      </c>
      <c r="BB40" s="168">
        <v>95.286000000000001</v>
      </c>
      <c r="BC40" s="168">
        <v>19.8384</v>
      </c>
      <c r="BD40" s="168">
        <v>-6</v>
      </c>
      <c r="BE40" s="168">
        <v>-6.1</v>
      </c>
      <c r="BF40" s="168">
        <v>-30.187000000000001</v>
      </c>
      <c r="BG40" s="168">
        <v>-30.113499999999998</v>
      </c>
      <c r="BH40" s="168">
        <v>-4.0867000000000004</v>
      </c>
      <c r="BI40" s="167"/>
      <c r="BJ40" s="168">
        <v>-4.1142000000000003</v>
      </c>
      <c r="BK40" s="168">
        <v>7.5411999999999999</v>
      </c>
      <c r="BL40" s="168">
        <v>5.4046000000000003</v>
      </c>
      <c r="BM40" s="168">
        <v>3.6617999999999999</v>
      </c>
      <c r="BN40" s="168">
        <v>-181.4325</v>
      </c>
      <c r="BO40" s="168">
        <v>95.706000000000003</v>
      </c>
      <c r="BP40" s="168">
        <v>95.6755</v>
      </c>
      <c r="BQ40" s="168">
        <v>-105.8751</v>
      </c>
      <c r="BR40" s="168">
        <v>-133.3177</v>
      </c>
      <c r="BS40" s="167"/>
      <c r="BT40" s="167"/>
      <c r="BU40" s="167"/>
      <c r="BV40" s="168">
        <v>36.445300000000003</v>
      </c>
      <c r="BW40" s="168">
        <v>11.87</v>
      </c>
      <c r="BX40" s="168">
        <v>15.17</v>
      </c>
      <c r="BY40" s="168">
        <v>10.73</v>
      </c>
      <c r="BZ40" s="167"/>
      <c r="CA40" s="168">
        <v>-7.8993000000000002</v>
      </c>
      <c r="CB40" s="168">
        <v>-7.2294999999999998</v>
      </c>
      <c r="CC40" s="168">
        <v>14.1957</v>
      </c>
      <c r="CD40" s="168">
        <v>11.834199999999999</v>
      </c>
      <c r="CE40" s="168">
        <v>4.8112000000000004</v>
      </c>
      <c r="CF40" s="168">
        <v>-13.607799999999999</v>
      </c>
      <c r="CG40" s="168">
        <v>-13.5198</v>
      </c>
      <c r="CH40" s="168">
        <v>-4.0313999999999997</v>
      </c>
      <c r="CI40" s="168">
        <v>9.2859999999999996</v>
      </c>
      <c r="CJ40" s="167"/>
      <c r="CK40" s="167"/>
      <c r="CL40" s="167"/>
      <c r="CM40" s="168">
        <v>-19.2</v>
      </c>
      <c r="CN40" s="168">
        <v>-5.04</v>
      </c>
      <c r="CO40" s="168">
        <v>42.043700000000001</v>
      </c>
      <c r="CP40" s="168">
        <v>42.789200000000001</v>
      </c>
      <c r="CQ40" s="168">
        <v>41.299799999999998</v>
      </c>
      <c r="CR40" s="168">
        <v>35.887599999999999</v>
      </c>
      <c r="CS40" s="168">
        <v>36.208199999999998</v>
      </c>
      <c r="CT40" s="168">
        <v>-17.999199999999998</v>
      </c>
      <c r="CU40" s="168">
        <v>-38.064100000000003</v>
      </c>
      <c r="CV40" s="168">
        <v>-11.200799999999999</v>
      </c>
      <c r="CW40" s="168">
        <v>4.2878999999999996</v>
      </c>
      <c r="CX40" s="168">
        <v>37.28</v>
      </c>
      <c r="CY40" s="168">
        <v>15.94</v>
      </c>
      <c r="CZ40" s="168">
        <v>5.4736000000000002</v>
      </c>
      <c r="DA40" s="168">
        <v>4.7881999999999998</v>
      </c>
      <c r="DB40" s="168">
        <v>-10.75</v>
      </c>
      <c r="DC40" s="167"/>
      <c r="DD40" s="168">
        <v>-10.267300000000001</v>
      </c>
      <c r="DE40" s="168">
        <v>-9.9838000000000005</v>
      </c>
      <c r="DF40" s="168">
        <v>47.378300000000003</v>
      </c>
      <c r="DG40" s="167"/>
      <c r="DH40" s="168">
        <v>-9.6350999999999996</v>
      </c>
      <c r="DI40" s="168">
        <v>-63.4</v>
      </c>
      <c r="DJ40" s="168">
        <v>-62.9</v>
      </c>
      <c r="DK40" s="168">
        <v>-7.5700000000000003E-2</v>
      </c>
      <c r="DL40" s="168">
        <v>18.706600000000002</v>
      </c>
      <c r="DM40" s="167"/>
      <c r="DN40" s="168">
        <v>33.960900000000002</v>
      </c>
      <c r="DO40" s="168">
        <v>20.010000000000002</v>
      </c>
      <c r="DP40" s="168">
        <v>-2.7</v>
      </c>
      <c r="DQ40" s="168">
        <v>14.539</v>
      </c>
      <c r="DR40" s="168">
        <v>-46.732700000000001</v>
      </c>
      <c r="DS40" s="168">
        <v>-4.13</v>
      </c>
      <c r="DT40" s="168">
        <v>-4.21</v>
      </c>
      <c r="DU40" s="168">
        <v>22.14</v>
      </c>
      <c r="DV40" s="168">
        <v>-7.46</v>
      </c>
      <c r="DW40" s="168">
        <v>-42.090899999999998</v>
      </c>
      <c r="DX40" s="168">
        <v>-21.572700000000001</v>
      </c>
      <c r="DY40" s="168">
        <v>-33.085599999999999</v>
      </c>
      <c r="DZ40" s="168">
        <v>-32.027299999999997</v>
      </c>
      <c r="EA40" s="168">
        <v>34.730200000000004</v>
      </c>
      <c r="EB40" s="168">
        <v>2.6004</v>
      </c>
      <c r="EC40" s="168">
        <v>-7.6938000000000004</v>
      </c>
      <c r="ED40" s="168">
        <v>-8.1176999999999992</v>
      </c>
      <c r="EE40" s="168">
        <v>-23.0746</v>
      </c>
      <c r="EF40" s="168">
        <v>-13.586499999999999</v>
      </c>
      <c r="EG40" s="168">
        <v>-10.797000000000001</v>
      </c>
      <c r="EH40" s="168">
        <v>25.3642</v>
      </c>
      <c r="EI40" s="168">
        <v>-48.866300000000003</v>
      </c>
      <c r="EJ40" s="167"/>
      <c r="EK40" s="168">
        <v>-19.2349</v>
      </c>
      <c r="EL40" s="168">
        <v>-18.1175</v>
      </c>
      <c r="EM40" s="167"/>
      <c r="EN40" s="168">
        <v>11.698499999999999</v>
      </c>
      <c r="EO40" s="168">
        <v>10.521599999999999</v>
      </c>
      <c r="EP40" s="168">
        <v>-37.892000000000003</v>
      </c>
      <c r="EQ40" s="168">
        <v>-28.4237</v>
      </c>
      <c r="ER40" s="168">
        <v>-28.477</v>
      </c>
      <c r="ES40" s="168">
        <v>9.9562000000000008</v>
      </c>
      <c r="ET40" s="168">
        <v>20.28</v>
      </c>
      <c r="EU40" s="168">
        <v>-2.39</v>
      </c>
      <c r="EV40" s="168">
        <v>0</v>
      </c>
      <c r="EW40" s="168">
        <v>5.4271000000000003</v>
      </c>
      <c r="EX40" s="168">
        <v>8.4238999999999997</v>
      </c>
      <c r="EY40" s="168">
        <v>-12.1717</v>
      </c>
      <c r="EZ40" s="168">
        <v>-12.2285</v>
      </c>
      <c r="FA40" s="168">
        <v>9.6109000000000009</v>
      </c>
      <c r="FB40" s="168">
        <v>-5.4359000000000002</v>
      </c>
      <c r="FC40" s="167"/>
      <c r="FD40" s="168">
        <v>4.4451999999999998</v>
      </c>
      <c r="FE40" s="167"/>
      <c r="FF40" s="168">
        <v>4.1632999999999996</v>
      </c>
      <c r="FG40" s="167"/>
      <c r="FH40" s="168">
        <v>0</v>
      </c>
      <c r="FI40" s="167"/>
      <c r="FJ40" s="168">
        <v>2.3443999999999998</v>
      </c>
      <c r="FK40" s="168">
        <v>1.6746000000000001</v>
      </c>
      <c r="FL40" s="168">
        <v>9.5449999999999999</v>
      </c>
      <c r="FM40" s="168">
        <v>21.621099999999998</v>
      </c>
      <c r="FN40" s="168">
        <v>21.613499999999998</v>
      </c>
      <c r="FO40" s="168">
        <v>23.320799999999998</v>
      </c>
      <c r="FP40" s="168">
        <v>37.086300000000001</v>
      </c>
      <c r="FQ40" s="167"/>
      <c r="FR40" s="168">
        <v>-15.37</v>
      </c>
      <c r="FS40" s="168">
        <v>0.72189999999999999</v>
      </c>
      <c r="FT40" s="168">
        <v>0.20069999999999999</v>
      </c>
      <c r="FU40" s="168">
        <v>-1.33</v>
      </c>
      <c r="FV40" s="168">
        <v>0.16</v>
      </c>
      <c r="FW40" s="168">
        <v>-26.246099999999998</v>
      </c>
      <c r="FX40" s="167"/>
      <c r="FY40" s="168">
        <v>7.5540000000000003</v>
      </c>
      <c r="FZ40" s="168">
        <v>0.55500000000000005</v>
      </c>
      <c r="GA40" s="167"/>
      <c r="GB40" s="168">
        <v>26.47</v>
      </c>
      <c r="GC40" s="168">
        <v>-44.847000000000001</v>
      </c>
      <c r="GD40" s="168">
        <v>-33.693100000000001</v>
      </c>
      <c r="GE40" s="168">
        <v>-1.43</v>
      </c>
      <c r="GF40" s="168">
        <v>30.200800000000001</v>
      </c>
      <c r="GG40" s="167"/>
      <c r="GH40" s="168">
        <v>26.7546</v>
      </c>
      <c r="GI40" s="168">
        <v>-9.9307999999999996</v>
      </c>
      <c r="GJ40" s="168">
        <v>-10.6639</v>
      </c>
      <c r="GK40" s="168">
        <v>2.7349000000000001</v>
      </c>
      <c r="GL40" s="167"/>
      <c r="GM40" s="167"/>
      <c r="GN40" s="168">
        <v>-11.7394</v>
      </c>
      <c r="GO40" s="168">
        <v>-37.3309</v>
      </c>
      <c r="GP40" s="168">
        <v>9.2382000000000009</v>
      </c>
      <c r="GQ40" s="168">
        <v>-21.139800000000001</v>
      </c>
      <c r="GR40" s="168">
        <v>5.9718</v>
      </c>
      <c r="GS40" s="168">
        <v>6.0023</v>
      </c>
      <c r="GT40" s="168">
        <v>177.87090000000001</v>
      </c>
      <c r="GU40" s="168">
        <v>-3.4030999999999998</v>
      </c>
      <c r="GV40" s="168">
        <v>-6.1595000000000004</v>
      </c>
      <c r="GW40" s="168">
        <v>-14.7112</v>
      </c>
      <c r="GX40" s="168">
        <v>0.87050000000000005</v>
      </c>
      <c r="GY40" s="168">
        <v>8.7325999999999997</v>
      </c>
      <c r="GZ40" s="168">
        <v>8.7825000000000006</v>
      </c>
      <c r="HA40" s="168">
        <v>0.1651</v>
      </c>
      <c r="HB40" s="168">
        <v>-10.7165</v>
      </c>
      <c r="HC40" s="168">
        <v>-7.8167999999999997</v>
      </c>
      <c r="HD40" s="168">
        <v>-14.25</v>
      </c>
      <c r="HE40" s="168">
        <v>16.444299999999998</v>
      </c>
      <c r="HF40" s="168">
        <v>7.0960000000000001</v>
      </c>
      <c r="HG40" s="168">
        <v>64.966899999999995</v>
      </c>
      <c r="HH40" s="168">
        <v>73.22</v>
      </c>
      <c r="HI40" s="168">
        <v>-21.407599999999999</v>
      </c>
      <c r="HJ40" s="168">
        <v>31.104800000000001</v>
      </c>
      <c r="HK40" s="167"/>
      <c r="HL40" s="167"/>
      <c r="HM40" s="168">
        <v>-13.3453</v>
      </c>
      <c r="HN40" s="168">
        <v>-13.66</v>
      </c>
      <c r="HO40" s="167"/>
      <c r="HP40" s="167"/>
      <c r="HQ40" s="168">
        <v>-18.944800000000001</v>
      </c>
      <c r="HR40" s="168">
        <v>-18.3626</v>
      </c>
      <c r="HS40" s="168">
        <v>-17.255600000000001</v>
      </c>
      <c r="HT40" s="168">
        <v>-17.5</v>
      </c>
      <c r="HU40" s="168">
        <v>12.67</v>
      </c>
      <c r="HV40" s="168">
        <v>12.89</v>
      </c>
      <c r="HW40" s="168">
        <v>-18.8</v>
      </c>
      <c r="HX40" s="168">
        <v>-19.3</v>
      </c>
      <c r="HY40" s="168">
        <v>5.3999999999999999E-2</v>
      </c>
      <c r="HZ40" s="168">
        <v>-2.96</v>
      </c>
      <c r="IA40" s="168">
        <v>76.302000000000007</v>
      </c>
      <c r="IB40" s="168">
        <v>6.1603000000000003</v>
      </c>
      <c r="IC40" s="168">
        <v>6.0785</v>
      </c>
      <c r="ID40" s="168">
        <v>-11.8</v>
      </c>
      <c r="IE40" s="168">
        <v>-23</v>
      </c>
      <c r="IF40" s="168">
        <v>1.7</v>
      </c>
      <c r="IG40" s="168">
        <v>1.2</v>
      </c>
      <c r="IH40" s="167"/>
      <c r="II40" s="168">
        <v>-18.013100000000001</v>
      </c>
      <c r="IJ40" s="168">
        <v>-133.43440000000001</v>
      </c>
      <c r="IK40" s="168">
        <v>0.39360000000000001</v>
      </c>
      <c r="IL40" s="168">
        <v>-240.58240000000001</v>
      </c>
      <c r="IM40" s="168">
        <v>-30.301600000000001</v>
      </c>
      <c r="IN40" s="168">
        <v>-36.648099999999999</v>
      </c>
      <c r="IO40" s="168">
        <v>103.0857</v>
      </c>
      <c r="IP40" s="168">
        <v>63.948999999999998</v>
      </c>
      <c r="IQ40" s="168">
        <v>93.471800000000002</v>
      </c>
      <c r="IR40" s="168">
        <v>155.3955</v>
      </c>
      <c r="IS40" s="168">
        <v>31.9725</v>
      </c>
      <c r="IT40" s="168">
        <v>24.329799999999999</v>
      </c>
      <c r="IU40" s="168">
        <v>23.796199999999999</v>
      </c>
      <c r="IV40" s="168">
        <v>16.564900000000002</v>
      </c>
      <c r="IW40" s="168">
        <v>152.80430000000001</v>
      </c>
      <c r="IX40" s="168">
        <v>-258.37700000000001</v>
      </c>
      <c r="IY40" s="168">
        <v>35.490499999999997</v>
      </c>
      <c r="IZ40" s="168">
        <v>-25.917899999999999</v>
      </c>
      <c r="JA40" s="168">
        <v>-1.3806</v>
      </c>
      <c r="JB40" s="168">
        <v>4.1390000000000002</v>
      </c>
      <c r="JC40" s="168">
        <v>-1.68</v>
      </c>
      <c r="JD40" s="168">
        <v>-0.57699999999999996</v>
      </c>
      <c r="JE40" s="168">
        <v>-0.58099999999999996</v>
      </c>
      <c r="JF40" s="168">
        <v>-3.2</v>
      </c>
      <c r="JG40" s="168">
        <v>2.3199999999999998</v>
      </c>
      <c r="JH40" s="168">
        <v>-0.81440000000000001</v>
      </c>
      <c r="JI40" s="168">
        <v>-7.7927999999999997</v>
      </c>
      <c r="JJ40" s="168">
        <v>2.9007000000000001</v>
      </c>
      <c r="JK40" s="168">
        <v>-1.6097999999999999</v>
      </c>
      <c r="JL40" s="168">
        <v>12</v>
      </c>
      <c r="JM40" s="168">
        <v>7.0830000000000002</v>
      </c>
      <c r="JN40" s="168">
        <v>7.5170000000000003</v>
      </c>
      <c r="JO40" s="168">
        <v>2.3919999999999999</v>
      </c>
      <c r="JP40" s="167"/>
      <c r="JQ40" s="168">
        <v>2.9523999999999999</v>
      </c>
      <c r="JR40" s="168">
        <v>2.9872000000000001</v>
      </c>
      <c r="JS40" s="168">
        <v>2.8506999999999998</v>
      </c>
      <c r="JT40" s="167"/>
      <c r="JU40" s="168">
        <v>6.1</v>
      </c>
      <c r="JV40" s="168">
        <v>4.3011999999999997</v>
      </c>
      <c r="JW40" s="168">
        <v>0.89</v>
      </c>
      <c r="JX40" s="167"/>
      <c r="JY40" s="168">
        <v>0</v>
      </c>
      <c r="JZ40" s="168">
        <v>-17.086500000000001</v>
      </c>
      <c r="KA40" s="168">
        <v>-24.4194</v>
      </c>
      <c r="KB40" s="168">
        <v>5.0773000000000001</v>
      </c>
      <c r="KC40" s="168">
        <v>12.4085</v>
      </c>
      <c r="KD40" s="168">
        <v>-20.7241</v>
      </c>
      <c r="KE40" s="168">
        <v>7.3209999999999997</v>
      </c>
      <c r="KF40" s="168">
        <v>0.4</v>
      </c>
      <c r="KG40" s="168">
        <v>-16.8</v>
      </c>
      <c r="KH40" s="168">
        <v>23.779800000000002</v>
      </c>
      <c r="KI40" s="168">
        <v>-69.729799999999997</v>
      </c>
    </row>
    <row r="41" spans="1:295" ht="18" customHeight="1" x14ac:dyDescent="0.3">
      <c r="A41" s="160" t="s">
        <v>74</v>
      </c>
      <c r="B41" s="160" t="s">
        <v>864</v>
      </c>
      <c r="C41" s="161"/>
      <c r="D41" s="162">
        <v>3.7980999999999998</v>
      </c>
      <c r="E41" s="162">
        <v>-9.468</v>
      </c>
      <c r="F41" s="162">
        <v>5.1284999999999998</v>
      </c>
      <c r="G41" s="162">
        <v>14.406000000000001</v>
      </c>
      <c r="H41" s="161"/>
      <c r="I41" s="162">
        <v>19.538699999999999</v>
      </c>
      <c r="J41" s="161"/>
      <c r="K41" s="162">
        <v>28.626200000000001</v>
      </c>
      <c r="L41" s="162">
        <v>12.659599999999999</v>
      </c>
      <c r="M41" s="162">
        <v>15.8065</v>
      </c>
      <c r="N41" s="162">
        <v>-24.42</v>
      </c>
      <c r="O41" s="162">
        <v>-33</v>
      </c>
      <c r="P41" s="162">
        <v>11</v>
      </c>
      <c r="Q41" s="162">
        <v>7.452</v>
      </c>
      <c r="R41" s="162">
        <v>-24.2</v>
      </c>
      <c r="S41" s="162">
        <v>3.3336000000000001</v>
      </c>
      <c r="T41" s="162">
        <v>-9.1323000000000008</v>
      </c>
      <c r="U41" s="162">
        <v>8.3800000000000008</v>
      </c>
      <c r="V41" s="162">
        <v>7.9638999999999998</v>
      </c>
      <c r="W41" s="162">
        <v>14.2506</v>
      </c>
      <c r="X41" s="162">
        <v>4.8441000000000001</v>
      </c>
      <c r="Y41" s="162">
        <v>2.0933000000000002</v>
      </c>
      <c r="Z41" s="162">
        <v>2.2345000000000002</v>
      </c>
      <c r="AA41" s="161"/>
      <c r="AB41" s="162">
        <v>-0.3876</v>
      </c>
      <c r="AC41" s="162">
        <v>1.7999999999999999E-2</v>
      </c>
      <c r="AD41" s="162">
        <v>2.1999999999999999E-2</v>
      </c>
      <c r="AE41" s="162">
        <v>4.1230000000000002</v>
      </c>
      <c r="AF41" s="162">
        <v>2.2200000000000002</v>
      </c>
      <c r="AG41" s="162">
        <v>2.2000000000000002</v>
      </c>
      <c r="AH41" s="162">
        <v>4.1000000000000002E-2</v>
      </c>
      <c r="AI41" s="162">
        <v>0.247</v>
      </c>
      <c r="AJ41" s="161"/>
      <c r="AK41" s="162">
        <v>-7.94</v>
      </c>
      <c r="AL41" s="161"/>
      <c r="AM41" s="162">
        <v>-14.94</v>
      </c>
      <c r="AN41" s="162">
        <v>-14.9</v>
      </c>
      <c r="AO41" s="162">
        <v>7.6208999999999998</v>
      </c>
      <c r="AP41" s="162">
        <v>3.1714000000000002</v>
      </c>
      <c r="AQ41" s="162">
        <v>27.175599999999999</v>
      </c>
      <c r="AR41" s="162">
        <v>29.366800000000001</v>
      </c>
      <c r="AS41" s="162">
        <v>-9.4891000000000005</v>
      </c>
      <c r="AT41" s="162">
        <v>-4.6029</v>
      </c>
      <c r="AU41" s="162">
        <v>-4.1024000000000003</v>
      </c>
      <c r="AV41" s="162">
        <v>16.094200000000001</v>
      </c>
      <c r="AW41" s="162">
        <v>17.487200000000001</v>
      </c>
      <c r="AX41" s="162">
        <v>-17.542300000000001</v>
      </c>
      <c r="AY41" s="162">
        <v>-16.528099999999998</v>
      </c>
      <c r="AZ41" s="162">
        <v>34.479300000000002</v>
      </c>
      <c r="BA41" s="162">
        <v>45.362400000000001</v>
      </c>
      <c r="BB41" s="162">
        <v>82.069900000000004</v>
      </c>
      <c r="BC41" s="162">
        <v>18.988399999999999</v>
      </c>
      <c r="BD41" s="162">
        <v>-5.5</v>
      </c>
      <c r="BE41" s="162">
        <v>-5.5</v>
      </c>
      <c r="BF41" s="162">
        <v>-29.823</v>
      </c>
      <c r="BG41" s="162">
        <v>-29.340399999999999</v>
      </c>
      <c r="BH41" s="162">
        <v>-4.0247000000000002</v>
      </c>
      <c r="BI41" s="161"/>
      <c r="BJ41" s="162">
        <v>-7.0141</v>
      </c>
      <c r="BK41" s="162">
        <v>7.3998999999999997</v>
      </c>
      <c r="BL41" s="162">
        <v>4.4447000000000001</v>
      </c>
      <c r="BM41" s="162">
        <v>3.0089000000000001</v>
      </c>
      <c r="BN41" s="162">
        <v>-170.04910000000001</v>
      </c>
      <c r="BO41" s="162">
        <v>92.4405</v>
      </c>
      <c r="BP41" s="162">
        <v>92.165899999999993</v>
      </c>
      <c r="BQ41" s="162">
        <v>-100.5047</v>
      </c>
      <c r="BR41" s="162">
        <v>-131.1935</v>
      </c>
      <c r="BS41" s="161"/>
      <c r="BT41" s="161"/>
      <c r="BU41" s="161"/>
      <c r="BV41" s="162">
        <v>35.327599999999997</v>
      </c>
      <c r="BW41" s="162">
        <v>11.37</v>
      </c>
      <c r="BX41" s="162">
        <v>14.47</v>
      </c>
      <c r="BY41" s="162">
        <v>9.9700000000000006</v>
      </c>
      <c r="BZ41" s="161"/>
      <c r="CA41" s="162">
        <v>-6.5597000000000003</v>
      </c>
      <c r="CB41" s="162">
        <v>-6.5597000000000003</v>
      </c>
      <c r="CC41" s="162">
        <v>13.7502</v>
      </c>
      <c r="CD41" s="162">
        <v>11.0969</v>
      </c>
      <c r="CE41" s="162">
        <v>5.7389999999999999</v>
      </c>
      <c r="CF41" s="162">
        <v>-15.993399999999999</v>
      </c>
      <c r="CG41" s="162">
        <v>-16.3949</v>
      </c>
      <c r="CH41" s="162">
        <v>-5.1928000000000001</v>
      </c>
      <c r="CI41" s="162">
        <v>10.3406</v>
      </c>
      <c r="CJ41" s="161"/>
      <c r="CK41" s="161"/>
      <c r="CL41" s="161"/>
      <c r="CM41" s="162">
        <v>-21.1</v>
      </c>
      <c r="CN41" s="162">
        <v>-4.76</v>
      </c>
      <c r="CO41" s="162">
        <v>40.475999999999999</v>
      </c>
      <c r="CP41" s="162">
        <v>40.244199999999999</v>
      </c>
      <c r="CQ41" s="162">
        <v>39.980600000000003</v>
      </c>
      <c r="CR41" s="162">
        <v>37.676900000000003</v>
      </c>
      <c r="CS41" s="162">
        <v>37.832799999999999</v>
      </c>
      <c r="CT41" s="162">
        <v>-16.765499999999999</v>
      </c>
      <c r="CU41" s="162">
        <v>-40.24</v>
      </c>
      <c r="CV41" s="162">
        <v>-11.523300000000001</v>
      </c>
      <c r="CW41" s="162">
        <v>4.8750999999999998</v>
      </c>
      <c r="CX41" s="162">
        <v>37.6</v>
      </c>
      <c r="CY41" s="162">
        <v>16.100000000000001</v>
      </c>
      <c r="CZ41" s="162">
        <v>4.5361000000000002</v>
      </c>
      <c r="DA41" s="162">
        <v>3.8115999999999999</v>
      </c>
      <c r="DB41" s="162">
        <v>-10.52</v>
      </c>
      <c r="DC41" s="161"/>
      <c r="DD41" s="162">
        <v>-11.2232</v>
      </c>
      <c r="DE41" s="162">
        <v>-11.0265</v>
      </c>
      <c r="DF41" s="162">
        <v>47.215299999999999</v>
      </c>
      <c r="DG41" s="161"/>
      <c r="DH41" s="162">
        <v>-9.4642999999999997</v>
      </c>
      <c r="DI41" s="162">
        <v>-58.7</v>
      </c>
      <c r="DJ41" s="162">
        <v>-60.8</v>
      </c>
      <c r="DK41" s="162">
        <v>-0.73850000000000005</v>
      </c>
      <c r="DL41" s="162">
        <v>17.397600000000001</v>
      </c>
      <c r="DM41" s="161"/>
      <c r="DN41" s="162">
        <v>32.105400000000003</v>
      </c>
      <c r="DO41" s="162">
        <v>18.73</v>
      </c>
      <c r="DP41" s="162">
        <v>-2.42</v>
      </c>
      <c r="DQ41" s="162">
        <v>13.438499999999999</v>
      </c>
      <c r="DR41" s="162">
        <v>-46.762700000000002</v>
      </c>
      <c r="DS41" s="162">
        <v>-4.0999999999999996</v>
      </c>
      <c r="DT41" s="162">
        <v>-4.17</v>
      </c>
      <c r="DU41" s="162">
        <v>21.08</v>
      </c>
      <c r="DV41" s="162">
        <v>-8.07</v>
      </c>
      <c r="DW41" s="162">
        <v>-43.454500000000003</v>
      </c>
      <c r="DX41" s="162">
        <v>-21.7455</v>
      </c>
      <c r="DY41" s="162">
        <v>-32.733600000000003</v>
      </c>
      <c r="DZ41" s="162">
        <v>-31.2727</v>
      </c>
      <c r="EA41" s="162">
        <v>31.423999999999999</v>
      </c>
      <c r="EB41" s="162">
        <v>-0.74250000000000005</v>
      </c>
      <c r="EC41" s="162">
        <v>-10.6424</v>
      </c>
      <c r="ED41" s="162">
        <v>-10.673500000000001</v>
      </c>
      <c r="EE41" s="162">
        <v>-24.959800000000001</v>
      </c>
      <c r="EF41" s="162">
        <v>-11.2034</v>
      </c>
      <c r="EG41" s="162">
        <v>-10.446999999999999</v>
      </c>
      <c r="EH41" s="162">
        <v>17.3262</v>
      </c>
      <c r="EI41" s="162">
        <v>-40.8812</v>
      </c>
      <c r="EJ41" s="161"/>
      <c r="EK41" s="162">
        <v>-18.776199999999999</v>
      </c>
      <c r="EL41" s="162">
        <v>-17.700500000000002</v>
      </c>
      <c r="EM41" s="161"/>
      <c r="EN41" s="162">
        <v>12.4323</v>
      </c>
      <c r="EO41" s="162">
        <v>11.2241</v>
      </c>
      <c r="EP41" s="162">
        <v>-39.427999999999997</v>
      </c>
      <c r="EQ41" s="162">
        <v>-27.441600000000001</v>
      </c>
      <c r="ER41" s="162">
        <v>-27.180299999999999</v>
      </c>
      <c r="ES41" s="162">
        <v>10.2082</v>
      </c>
      <c r="ET41" s="162">
        <v>20.5</v>
      </c>
      <c r="EU41" s="161"/>
      <c r="EV41" s="161"/>
      <c r="EW41" s="162">
        <v>5.4406999999999996</v>
      </c>
      <c r="EX41" s="162">
        <v>10.577999999999999</v>
      </c>
      <c r="EY41" s="162">
        <v>-12.5945</v>
      </c>
      <c r="EZ41" s="162">
        <v>-12.667999999999999</v>
      </c>
      <c r="FA41" s="162">
        <v>9.3466000000000005</v>
      </c>
      <c r="FB41" s="162">
        <v>-8.1853999999999996</v>
      </c>
      <c r="FC41" s="161"/>
      <c r="FD41" s="162">
        <v>4.9370000000000003</v>
      </c>
      <c r="FE41" s="161"/>
      <c r="FF41" s="162">
        <v>4.6993999999999998</v>
      </c>
      <c r="FG41" s="162">
        <v>0</v>
      </c>
      <c r="FH41" s="162">
        <v>0</v>
      </c>
      <c r="FI41" s="162">
        <v>0</v>
      </c>
      <c r="FJ41" s="162">
        <v>0.83730000000000004</v>
      </c>
      <c r="FK41" s="162">
        <v>0.33489999999999998</v>
      </c>
      <c r="FL41" s="162">
        <v>11.052099999999999</v>
      </c>
      <c r="FM41" s="162">
        <v>20.408799999999999</v>
      </c>
      <c r="FN41" s="162">
        <v>19.7517</v>
      </c>
      <c r="FO41" s="162">
        <v>24.9635</v>
      </c>
      <c r="FP41" s="162">
        <v>38.815300000000001</v>
      </c>
      <c r="FQ41" s="162">
        <v>25.690100000000001</v>
      </c>
      <c r="FR41" s="162">
        <v>-15.29</v>
      </c>
      <c r="FS41" s="162">
        <v>1.1083000000000001</v>
      </c>
      <c r="FT41" s="161"/>
      <c r="FU41" s="162">
        <v>-0.86</v>
      </c>
      <c r="FV41" s="162">
        <v>0.49</v>
      </c>
      <c r="FW41" s="162">
        <v>-26.040900000000001</v>
      </c>
      <c r="FX41" s="161"/>
      <c r="FY41" s="162">
        <v>7.556</v>
      </c>
      <c r="FZ41" s="162">
        <v>0.56399999999999995</v>
      </c>
      <c r="GA41" s="161"/>
      <c r="GB41" s="162">
        <v>26.72</v>
      </c>
      <c r="GC41" s="162">
        <v>-46.481400000000001</v>
      </c>
      <c r="GD41" s="162">
        <v>-34.911299999999997</v>
      </c>
      <c r="GE41" s="162">
        <v>-1.41</v>
      </c>
      <c r="GF41" s="162">
        <v>30.185400000000001</v>
      </c>
      <c r="GG41" s="161"/>
      <c r="GH41" s="162">
        <v>26.532499999999999</v>
      </c>
      <c r="GI41" s="162">
        <v>-10.0549</v>
      </c>
      <c r="GJ41" s="162">
        <v>-10.297499999999999</v>
      </c>
      <c r="GK41" s="162">
        <v>2.7431999999999999</v>
      </c>
      <c r="GL41" s="161"/>
      <c r="GM41" s="161"/>
      <c r="GN41" s="162">
        <v>-12.1585</v>
      </c>
      <c r="GO41" s="162">
        <v>-35.247199999999999</v>
      </c>
      <c r="GP41" s="162">
        <v>9.0861999999999998</v>
      </c>
      <c r="GQ41" s="162">
        <v>-21.409400000000002</v>
      </c>
      <c r="GR41" s="162">
        <v>4.5080999999999998</v>
      </c>
      <c r="GS41" s="162">
        <v>5.5221</v>
      </c>
      <c r="GT41" s="162">
        <v>180.3843</v>
      </c>
      <c r="GU41" s="162">
        <v>-3.3721000000000001</v>
      </c>
      <c r="GV41" s="162">
        <v>-5.9722</v>
      </c>
      <c r="GW41" s="162">
        <v>-14.921200000000001</v>
      </c>
      <c r="GX41" s="162">
        <v>2.3723000000000001</v>
      </c>
      <c r="GY41" s="162">
        <v>8.8204999999999991</v>
      </c>
      <c r="GZ41" s="162">
        <v>8.8378999999999994</v>
      </c>
      <c r="HA41" s="162">
        <v>1.8207</v>
      </c>
      <c r="HB41" s="162">
        <v>-7.9920999999999998</v>
      </c>
      <c r="HC41" s="162">
        <v>-7.1603000000000003</v>
      </c>
      <c r="HD41" s="162">
        <v>-13.41</v>
      </c>
      <c r="HE41" s="162">
        <v>15.803100000000001</v>
      </c>
      <c r="HF41" s="162">
        <v>6.6276999999999999</v>
      </c>
      <c r="HG41" s="162">
        <v>67.668999999999997</v>
      </c>
      <c r="HH41" s="162">
        <v>80.1417</v>
      </c>
      <c r="HI41" s="162">
        <v>-18.931100000000001</v>
      </c>
      <c r="HJ41" s="162">
        <v>33.635399999999997</v>
      </c>
      <c r="HK41" s="161"/>
      <c r="HL41" s="161"/>
      <c r="HM41" s="162">
        <v>-15.360099999999999</v>
      </c>
      <c r="HN41" s="162">
        <v>-15.3299</v>
      </c>
      <c r="HO41" s="161"/>
      <c r="HP41" s="161"/>
      <c r="HQ41" s="162">
        <v>-17.2364</v>
      </c>
      <c r="HR41" s="162">
        <v>-16.731100000000001</v>
      </c>
      <c r="HS41" s="162">
        <v>-16.0002</v>
      </c>
      <c r="HT41" s="162">
        <v>-15.7979</v>
      </c>
      <c r="HU41" s="162">
        <v>12.36</v>
      </c>
      <c r="HV41" s="162">
        <v>12.69</v>
      </c>
      <c r="HW41" s="162">
        <v>-18.600000000000001</v>
      </c>
      <c r="HX41" s="162">
        <v>-18.8</v>
      </c>
      <c r="HY41" s="162">
        <v>5.3999999999999999E-2</v>
      </c>
      <c r="HZ41" s="162">
        <v>-3.52</v>
      </c>
      <c r="IA41" s="162">
        <v>71.606999999999999</v>
      </c>
      <c r="IB41" s="162">
        <v>11.334</v>
      </c>
      <c r="IC41" s="162">
        <v>11.2608</v>
      </c>
      <c r="ID41" s="162">
        <v>-11.9</v>
      </c>
      <c r="IE41" s="162">
        <v>-22.3</v>
      </c>
      <c r="IF41" s="162">
        <v>-0.2</v>
      </c>
      <c r="IG41" s="162">
        <v>-0.8</v>
      </c>
      <c r="IH41" s="161"/>
      <c r="II41" s="161"/>
      <c r="IJ41" s="162">
        <v>-130.64429999999999</v>
      </c>
      <c r="IK41" s="162">
        <v>-3.6465000000000001</v>
      </c>
      <c r="IL41" s="162">
        <v>-241.41679999999999</v>
      </c>
      <c r="IM41" s="162">
        <v>-29.3599</v>
      </c>
      <c r="IN41" s="162">
        <v>-35.655299999999997</v>
      </c>
      <c r="IO41" s="162">
        <v>103.129</v>
      </c>
      <c r="IP41" s="162">
        <v>61.479300000000002</v>
      </c>
      <c r="IQ41" s="162">
        <v>86.960700000000003</v>
      </c>
      <c r="IR41" s="162">
        <v>156.03270000000001</v>
      </c>
      <c r="IS41" s="162">
        <v>36.676299999999998</v>
      </c>
      <c r="IT41" s="162">
        <v>22.577400000000001</v>
      </c>
      <c r="IU41" s="162">
        <v>22.054600000000001</v>
      </c>
      <c r="IV41" s="162">
        <v>19.046700000000001</v>
      </c>
      <c r="IW41" s="162">
        <v>157.3092</v>
      </c>
      <c r="IX41" s="161"/>
      <c r="IY41" s="162">
        <v>39.622999999999998</v>
      </c>
      <c r="IZ41" s="162">
        <v>-28.4298</v>
      </c>
      <c r="JA41" s="162">
        <v>-2.8576999999999999</v>
      </c>
      <c r="JB41" s="162">
        <v>4.0350000000000001</v>
      </c>
      <c r="JC41" s="162">
        <v>-1.6</v>
      </c>
      <c r="JD41" s="162">
        <v>0.50600000000000001</v>
      </c>
      <c r="JE41" s="162">
        <v>0.50700000000000001</v>
      </c>
      <c r="JF41" s="162">
        <v>-3.6</v>
      </c>
      <c r="JG41" s="162">
        <v>3.04</v>
      </c>
      <c r="JH41" s="162">
        <v>-1.4881</v>
      </c>
      <c r="JI41" s="162">
        <v>-8.3207000000000004</v>
      </c>
      <c r="JJ41" s="162">
        <v>3.2547000000000001</v>
      </c>
      <c r="JK41" s="162">
        <v>-1.0819000000000001</v>
      </c>
      <c r="JL41" s="162">
        <v>13.2</v>
      </c>
      <c r="JM41" s="162">
        <v>7.4930000000000003</v>
      </c>
      <c r="JN41" s="162">
        <v>7.6189999999999998</v>
      </c>
      <c r="JO41" s="162">
        <v>2.6333000000000002</v>
      </c>
      <c r="JP41" s="162">
        <v>2.9176000000000002</v>
      </c>
      <c r="JQ41" s="162">
        <v>3.0356999999999998</v>
      </c>
      <c r="JR41" s="162">
        <v>3.2117</v>
      </c>
      <c r="JS41" s="162">
        <v>3.399</v>
      </c>
      <c r="JT41" s="161"/>
      <c r="JU41" s="162">
        <v>6.1</v>
      </c>
      <c r="JV41" s="162">
        <v>4.5461999999999998</v>
      </c>
      <c r="JW41" s="162">
        <v>0.82</v>
      </c>
      <c r="JX41" s="161"/>
      <c r="JY41" s="162">
        <v>2.5646</v>
      </c>
      <c r="JZ41" s="162">
        <v>-16.334800000000001</v>
      </c>
      <c r="KA41" s="162">
        <v>-24.142099999999999</v>
      </c>
      <c r="KB41" s="162">
        <v>4.8811</v>
      </c>
      <c r="KC41" s="162">
        <v>12.0351</v>
      </c>
      <c r="KD41" s="162">
        <v>-20.605599999999999</v>
      </c>
      <c r="KE41" s="162">
        <v>8.2851999999999997</v>
      </c>
      <c r="KF41" s="162">
        <v>0.3</v>
      </c>
      <c r="KG41" s="162">
        <v>-16.3</v>
      </c>
      <c r="KH41" s="162">
        <v>29.8736</v>
      </c>
      <c r="KI41" s="162">
        <v>-78.218699999999998</v>
      </c>
    </row>
    <row r="42" spans="1:295" ht="18" customHeight="1" x14ac:dyDescent="0.3">
      <c r="A42" s="160" t="s">
        <v>74</v>
      </c>
      <c r="B42" s="160" t="s">
        <v>865</v>
      </c>
      <c r="C42" s="164"/>
      <c r="D42" s="165">
        <v>3.4247999999999998</v>
      </c>
      <c r="E42" s="165">
        <v>-8.9696999999999996</v>
      </c>
      <c r="F42" s="165">
        <v>6.3907999999999996</v>
      </c>
      <c r="G42" s="165">
        <v>14.462199999999999</v>
      </c>
      <c r="H42" s="164"/>
      <c r="I42" s="165">
        <v>18.914999999999999</v>
      </c>
      <c r="J42" s="164"/>
      <c r="K42" s="165">
        <v>27.218800000000002</v>
      </c>
      <c r="L42" s="165">
        <v>11.7286</v>
      </c>
      <c r="M42" s="165">
        <v>14.8506</v>
      </c>
      <c r="N42" s="165">
        <v>-22.2</v>
      </c>
      <c r="O42" s="165">
        <v>-33</v>
      </c>
      <c r="P42" s="165">
        <v>8.8000000000000007</v>
      </c>
      <c r="Q42" s="165">
        <v>7.452</v>
      </c>
      <c r="R42" s="165">
        <v>-22</v>
      </c>
      <c r="S42" s="165">
        <v>3.3435000000000001</v>
      </c>
      <c r="T42" s="165">
        <v>-12.352600000000001</v>
      </c>
      <c r="U42" s="165">
        <v>8.2209000000000003</v>
      </c>
      <c r="V42" s="165">
        <v>7.9725000000000001</v>
      </c>
      <c r="W42" s="165">
        <v>14.6027</v>
      </c>
      <c r="X42" s="165">
        <v>4.6006999999999998</v>
      </c>
      <c r="Y42" s="165">
        <v>1.9212</v>
      </c>
      <c r="Z42" s="165">
        <v>2.2084000000000001</v>
      </c>
      <c r="AA42" s="164"/>
      <c r="AB42" s="165">
        <v>-0.50570000000000004</v>
      </c>
      <c r="AC42" s="165">
        <v>-1.4E-2</v>
      </c>
      <c r="AD42" s="165">
        <v>1.6E-2</v>
      </c>
      <c r="AE42" s="165">
        <v>4.1509999999999998</v>
      </c>
      <c r="AF42" s="165">
        <v>0</v>
      </c>
      <c r="AG42" s="164"/>
      <c r="AH42" s="165">
        <v>-0.17199999999999999</v>
      </c>
      <c r="AI42" s="165">
        <v>0.24099999999999999</v>
      </c>
      <c r="AJ42" s="164"/>
      <c r="AK42" s="165">
        <v>-8.31</v>
      </c>
      <c r="AL42" s="164"/>
      <c r="AM42" s="165">
        <v>-14.8</v>
      </c>
      <c r="AN42" s="165">
        <v>-14.8</v>
      </c>
      <c r="AO42" s="165">
        <v>7.6573000000000002</v>
      </c>
      <c r="AP42" s="165">
        <v>3.2694999999999999</v>
      </c>
      <c r="AQ42" s="165">
        <v>24.716100000000001</v>
      </c>
      <c r="AR42" s="165">
        <v>26.8307</v>
      </c>
      <c r="AS42" s="165">
        <v>-14.0589</v>
      </c>
      <c r="AT42" s="165">
        <v>-7.4648000000000003</v>
      </c>
      <c r="AU42" s="165">
        <v>-7.6313000000000004</v>
      </c>
      <c r="AV42" s="165">
        <v>1.0717000000000001</v>
      </c>
      <c r="AW42" s="165">
        <v>1.2054</v>
      </c>
      <c r="AX42" s="165">
        <v>-18.282599999999999</v>
      </c>
      <c r="AY42" s="165">
        <v>-16.953499999999998</v>
      </c>
      <c r="AZ42" s="165">
        <v>23.3371</v>
      </c>
      <c r="BA42" s="165">
        <v>24.396999999999998</v>
      </c>
      <c r="BB42" s="165">
        <v>34.142499999999998</v>
      </c>
      <c r="BC42" s="165">
        <v>17.3185</v>
      </c>
      <c r="BD42" s="165">
        <v>-4.2</v>
      </c>
      <c r="BE42" s="165">
        <v>-4.2</v>
      </c>
      <c r="BF42" s="165">
        <v>-25.375699999999998</v>
      </c>
      <c r="BG42" s="165">
        <v>-24.6312</v>
      </c>
      <c r="BH42" s="165">
        <v>-3.6825999999999999</v>
      </c>
      <c r="BI42" s="164"/>
      <c r="BJ42" s="165">
        <v>-5.9245999999999999</v>
      </c>
      <c r="BK42" s="165">
        <v>5.2032999999999996</v>
      </c>
      <c r="BL42" s="165">
        <v>3.8969999999999998</v>
      </c>
      <c r="BM42" s="165">
        <v>2.8700999999999999</v>
      </c>
      <c r="BN42" s="165">
        <v>-131.7484</v>
      </c>
      <c r="BO42" s="165">
        <v>57.710500000000003</v>
      </c>
      <c r="BP42" s="165">
        <v>58.137700000000002</v>
      </c>
      <c r="BQ42" s="165">
        <v>-91.03</v>
      </c>
      <c r="BR42" s="165">
        <v>-161.95310000000001</v>
      </c>
      <c r="BS42" s="164"/>
      <c r="BT42" s="164"/>
      <c r="BU42" s="164"/>
      <c r="BV42" s="165">
        <v>30.4177</v>
      </c>
      <c r="BW42" s="165">
        <v>11.54</v>
      </c>
      <c r="BX42" s="165">
        <v>14.15</v>
      </c>
      <c r="BY42" s="165">
        <v>9.07</v>
      </c>
      <c r="BZ42" s="164"/>
      <c r="CA42" s="165">
        <v>-7.6314000000000002</v>
      </c>
      <c r="CB42" s="165">
        <v>-6.8276000000000003</v>
      </c>
      <c r="CC42" s="165">
        <v>14.4968</v>
      </c>
      <c r="CD42" s="165">
        <v>12.546099999999999</v>
      </c>
      <c r="CE42" s="165">
        <v>6.7952000000000004</v>
      </c>
      <c r="CF42" s="165">
        <v>-23.157</v>
      </c>
      <c r="CG42" s="165">
        <v>-23.2742</v>
      </c>
      <c r="CH42" s="165">
        <v>-5.7770000000000001</v>
      </c>
      <c r="CI42" s="165">
        <v>4.1982999999999997</v>
      </c>
      <c r="CJ42" s="164"/>
      <c r="CK42" s="164"/>
      <c r="CL42" s="164"/>
      <c r="CM42" s="165">
        <v>-8.5</v>
      </c>
      <c r="CN42" s="165">
        <v>-4.4000000000000004</v>
      </c>
      <c r="CO42" s="165">
        <v>34.498600000000003</v>
      </c>
      <c r="CP42" s="165">
        <v>34.391199999999998</v>
      </c>
      <c r="CQ42" s="165">
        <v>33.503399999999999</v>
      </c>
      <c r="CR42" s="165">
        <v>21.9907</v>
      </c>
      <c r="CS42" s="165">
        <v>22.2743</v>
      </c>
      <c r="CT42" s="165">
        <v>-18.378699999999998</v>
      </c>
      <c r="CU42" s="165">
        <v>-19.3307</v>
      </c>
      <c r="CV42" s="165">
        <v>-13.9153</v>
      </c>
      <c r="CW42" s="165">
        <v>4.7138</v>
      </c>
      <c r="CX42" s="165">
        <v>37.61</v>
      </c>
      <c r="CY42" s="165">
        <v>15.79</v>
      </c>
      <c r="CZ42" s="165">
        <v>3.7549000000000001</v>
      </c>
      <c r="DA42" s="165">
        <v>3.0304000000000002</v>
      </c>
      <c r="DB42" s="165">
        <v>-10.119999999999999</v>
      </c>
      <c r="DC42" s="164"/>
      <c r="DD42" s="165">
        <v>-5.3087</v>
      </c>
      <c r="DE42" s="165">
        <v>-5.0167000000000002</v>
      </c>
      <c r="DF42" s="165">
        <v>42.610399999999998</v>
      </c>
      <c r="DG42" s="164"/>
      <c r="DH42" s="165">
        <v>-9.0991999999999997</v>
      </c>
      <c r="DI42" s="165">
        <v>-46.5</v>
      </c>
      <c r="DJ42" s="165">
        <v>-47.2</v>
      </c>
      <c r="DK42" s="165">
        <v>-1.0522</v>
      </c>
      <c r="DL42" s="165">
        <v>15.9015</v>
      </c>
      <c r="DM42" s="164"/>
      <c r="DN42" s="165">
        <v>29.878799999999998</v>
      </c>
      <c r="DO42" s="165">
        <v>17.010000000000002</v>
      </c>
      <c r="DP42" s="165">
        <v>-2.1</v>
      </c>
      <c r="DQ42" s="165">
        <v>11.733499999999999</v>
      </c>
      <c r="DR42" s="165">
        <v>-42.542400000000001</v>
      </c>
      <c r="DS42" s="165">
        <v>-4.32</v>
      </c>
      <c r="DT42" s="165">
        <v>-4.3899999999999997</v>
      </c>
      <c r="DU42" s="165">
        <v>21.61</v>
      </c>
      <c r="DV42" s="165">
        <v>-10.33</v>
      </c>
      <c r="DW42" s="165">
        <v>-38.836399999999998</v>
      </c>
      <c r="DX42" s="165">
        <v>-19.5364</v>
      </c>
      <c r="DY42" s="165">
        <v>-33.154600000000002</v>
      </c>
      <c r="DZ42" s="165">
        <v>-32.381799999999998</v>
      </c>
      <c r="EA42" s="165">
        <v>29.167000000000002</v>
      </c>
      <c r="EB42" s="165">
        <v>-1.1043000000000001</v>
      </c>
      <c r="EC42" s="165">
        <v>-11.2468</v>
      </c>
      <c r="ED42" s="165">
        <v>-11.0939</v>
      </c>
      <c r="EE42" s="165">
        <v>-26.938600000000001</v>
      </c>
      <c r="EF42" s="165">
        <v>-12.4796</v>
      </c>
      <c r="EG42" s="165">
        <v>-10.509</v>
      </c>
      <c r="EH42" s="165">
        <v>7.7996999999999996</v>
      </c>
      <c r="EI42" s="165">
        <v>-34.776000000000003</v>
      </c>
      <c r="EJ42" s="164"/>
      <c r="EK42" s="165">
        <v>-17.6358</v>
      </c>
      <c r="EL42" s="165">
        <v>-16.475300000000001</v>
      </c>
      <c r="EM42" s="164"/>
      <c r="EN42" s="165">
        <v>13.4297</v>
      </c>
      <c r="EO42" s="165">
        <v>11.970599999999999</v>
      </c>
      <c r="EP42" s="165">
        <v>-40.451999999999998</v>
      </c>
      <c r="EQ42" s="165">
        <v>-27.296099999999999</v>
      </c>
      <c r="ER42" s="165">
        <v>-27.2454</v>
      </c>
      <c r="ES42" s="165">
        <v>11.8064</v>
      </c>
      <c r="ET42" s="164"/>
      <c r="EU42" s="164"/>
      <c r="EV42" s="164"/>
      <c r="EW42" s="165">
        <v>4.8103999999999996</v>
      </c>
      <c r="EX42" s="165">
        <v>15.467700000000001</v>
      </c>
      <c r="EY42" s="165">
        <v>-12.933199999999999</v>
      </c>
      <c r="EZ42" s="165">
        <v>-12.966200000000001</v>
      </c>
      <c r="FA42" s="165">
        <v>10.396000000000001</v>
      </c>
      <c r="FB42" s="165">
        <v>-6.8883999999999999</v>
      </c>
      <c r="FC42" s="165">
        <v>-21.5</v>
      </c>
      <c r="FD42" s="165">
        <v>4.7237999999999998</v>
      </c>
      <c r="FE42" s="164"/>
      <c r="FF42" s="165">
        <v>4.5015999999999998</v>
      </c>
      <c r="FG42" s="165">
        <v>0</v>
      </c>
      <c r="FH42" s="165">
        <v>0</v>
      </c>
      <c r="FI42" s="164"/>
      <c r="FJ42" s="165">
        <v>1.6746000000000001</v>
      </c>
      <c r="FK42" s="165">
        <v>1.1721999999999999</v>
      </c>
      <c r="FL42" s="165">
        <v>12.8941</v>
      </c>
      <c r="FM42" s="165">
        <v>20.3613</v>
      </c>
      <c r="FN42" s="165">
        <v>19.992100000000001</v>
      </c>
      <c r="FO42" s="165">
        <v>25.486899999999999</v>
      </c>
      <c r="FP42" s="165">
        <v>40.544499999999999</v>
      </c>
      <c r="FQ42" s="165">
        <v>25.695</v>
      </c>
      <c r="FR42" s="165">
        <v>-14.76</v>
      </c>
      <c r="FS42" s="165">
        <v>0.40329999999999999</v>
      </c>
      <c r="FT42" s="165">
        <v>0.19159999999999999</v>
      </c>
      <c r="FU42" s="165">
        <v>-0.64</v>
      </c>
      <c r="FV42" s="165">
        <v>-0.33</v>
      </c>
      <c r="FW42" s="165">
        <v>-25.781199999999998</v>
      </c>
      <c r="FX42" s="164"/>
      <c r="FY42" s="165">
        <v>7.4269999999999996</v>
      </c>
      <c r="FZ42" s="165">
        <v>0.44500000000000001</v>
      </c>
      <c r="GA42" s="164"/>
      <c r="GB42" s="165">
        <v>25.76</v>
      </c>
      <c r="GC42" s="165">
        <v>-46.512999999999998</v>
      </c>
      <c r="GD42" s="165">
        <v>-35.605200000000004</v>
      </c>
      <c r="GE42" s="164"/>
      <c r="GF42" s="165">
        <v>28.102599999999999</v>
      </c>
      <c r="GG42" s="164"/>
      <c r="GH42" s="165">
        <v>27.086600000000001</v>
      </c>
      <c r="GI42" s="165">
        <v>-9.2217000000000002</v>
      </c>
      <c r="GJ42" s="165">
        <v>-9.5625999999999998</v>
      </c>
      <c r="GK42" s="165">
        <v>2.8079000000000001</v>
      </c>
      <c r="GL42" s="164"/>
      <c r="GM42" s="164"/>
      <c r="GN42" s="165">
        <v>-11.212199999999999</v>
      </c>
      <c r="GO42" s="165">
        <v>-32.744999999999997</v>
      </c>
      <c r="GP42" s="165">
        <v>9.2040000000000006</v>
      </c>
      <c r="GQ42" s="165">
        <v>-21.796800000000001</v>
      </c>
      <c r="GR42" s="165">
        <v>8.3109999999999999</v>
      </c>
      <c r="GS42" s="165">
        <v>7.9151999999999996</v>
      </c>
      <c r="GT42" s="165">
        <v>177.16730000000001</v>
      </c>
      <c r="GU42" s="165">
        <v>-4.1638999999999999</v>
      </c>
      <c r="GV42" s="165">
        <v>-8.1225000000000005</v>
      </c>
      <c r="GW42" s="165">
        <v>-13.374000000000001</v>
      </c>
      <c r="GX42" s="165">
        <v>2.4588000000000001</v>
      </c>
      <c r="GY42" s="165">
        <v>8.6300000000000008</v>
      </c>
      <c r="GZ42" s="165">
        <v>8.8063000000000002</v>
      </c>
      <c r="HA42" s="165">
        <v>1.8595999999999999</v>
      </c>
      <c r="HB42" s="165">
        <v>-5.4379</v>
      </c>
      <c r="HC42" s="165">
        <v>-3.7048999999999999</v>
      </c>
      <c r="HD42" s="165">
        <v>-13.83</v>
      </c>
      <c r="HE42" s="165">
        <v>17.462299999999999</v>
      </c>
      <c r="HF42" s="165">
        <v>11.295299999999999</v>
      </c>
      <c r="HG42" s="165">
        <v>69.224900000000005</v>
      </c>
      <c r="HH42" s="165">
        <v>87.7667</v>
      </c>
      <c r="HI42" s="165">
        <v>-16.271000000000001</v>
      </c>
      <c r="HJ42" s="165">
        <v>35.890500000000003</v>
      </c>
      <c r="HK42" s="165">
        <v>0</v>
      </c>
      <c r="HL42" s="165">
        <v>0</v>
      </c>
      <c r="HM42" s="165">
        <v>-11.9023</v>
      </c>
      <c r="HN42" s="165">
        <v>-15.614100000000001</v>
      </c>
      <c r="HO42" s="164"/>
      <c r="HP42" s="164"/>
      <c r="HQ42" s="165">
        <v>-15.539</v>
      </c>
      <c r="HR42" s="165">
        <v>-14.995200000000001</v>
      </c>
      <c r="HS42" s="165">
        <v>-14.930400000000001</v>
      </c>
      <c r="HT42" s="165">
        <v>-14.8432</v>
      </c>
      <c r="HU42" s="165">
        <v>13.79</v>
      </c>
      <c r="HV42" s="165">
        <v>14.08</v>
      </c>
      <c r="HW42" s="165">
        <v>-19.3</v>
      </c>
      <c r="HX42" s="165">
        <v>-19</v>
      </c>
      <c r="HY42" s="165">
        <v>0.51</v>
      </c>
      <c r="HZ42" s="165">
        <v>-4</v>
      </c>
      <c r="IA42" s="165">
        <v>75.510199999999998</v>
      </c>
      <c r="IB42" s="165">
        <v>10.6089</v>
      </c>
      <c r="IC42" s="165">
        <v>10.2477</v>
      </c>
      <c r="ID42" s="165">
        <v>-11.8</v>
      </c>
      <c r="IE42" s="165">
        <v>-23.9</v>
      </c>
      <c r="IF42" s="165">
        <v>-1.1000000000000001</v>
      </c>
      <c r="IG42" s="165">
        <v>-1.7</v>
      </c>
      <c r="IH42" s="164"/>
      <c r="II42" s="164"/>
      <c r="IJ42" s="165">
        <v>-132.01580000000001</v>
      </c>
      <c r="IK42" s="165">
        <v>-7.2310999999999996</v>
      </c>
      <c r="IL42" s="165">
        <v>-236.81960000000001</v>
      </c>
      <c r="IM42" s="165">
        <v>-25.0367</v>
      </c>
      <c r="IN42" s="165">
        <v>-34.628599999999999</v>
      </c>
      <c r="IO42" s="165">
        <v>108.297</v>
      </c>
      <c r="IP42" s="165">
        <v>59.1616</v>
      </c>
      <c r="IQ42" s="165">
        <v>83.626099999999994</v>
      </c>
      <c r="IR42" s="165">
        <v>157.92330000000001</v>
      </c>
      <c r="IS42" s="165">
        <v>39.384</v>
      </c>
      <c r="IT42" s="165">
        <v>23.761800000000001</v>
      </c>
      <c r="IU42" s="165">
        <v>23.453700000000001</v>
      </c>
      <c r="IV42" s="165">
        <v>21.999099999999999</v>
      </c>
      <c r="IW42" s="165">
        <v>162.65700000000001</v>
      </c>
      <c r="IX42" s="165">
        <v>-257.04039999999998</v>
      </c>
      <c r="IY42" s="165">
        <v>49.969000000000001</v>
      </c>
      <c r="IZ42" s="165">
        <v>-36.498600000000003</v>
      </c>
      <c r="JA42" s="165">
        <v>-3.1873</v>
      </c>
      <c r="JB42" s="165">
        <v>3.907</v>
      </c>
      <c r="JC42" s="165">
        <v>-0.96</v>
      </c>
      <c r="JD42" s="165">
        <v>0.46300000000000002</v>
      </c>
      <c r="JE42" s="165">
        <v>0.46</v>
      </c>
      <c r="JF42" s="165">
        <v>-3.92</v>
      </c>
      <c r="JG42" s="165">
        <v>2.72</v>
      </c>
      <c r="JH42" s="165">
        <v>-1.1574</v>
      </c>
      <c r="JI42" s="165">
        <v>-8.0858000000000008</v>
      </c>
      <c r="JJ42" s="165">
        <v>3.1937000000000002</v>
      </c>
      <c r="JK42" s="165">
        <v>-1.6677999999999999</v>
      </c>
      <c r="JL42" s="165">
        <v>13.2</v>
      </c>
      <c r="JM42" s="165">
        <v>7.9370000000000003</v>
      </c>
      <c r="JN42" s="165">
        <v>8.42</v>
      </c>
      <c r="JO42" s="165">
        <v>2.4119000000000002</v>
      </c>
      <c r="JP42" s="165">
        <v>2.9592000000000001</v>
      </c>
      <c r="JQ42" s="165">
        <v>3.3569</v>
      </c>
      <c r="JR42" s="165">
        <v>3.141</v>
      </c>
      <c r="JS42" s="165">
        <v>3.4499</v>
      </c>
      <c r="JT42" s="164"/>
      <c r="JU42" s="165">
        <v>8.1</v>
      </c>
      <c r="JV42" s="165">
        <v>4.6489000000000003</v>
      </c>
      <c r="JW42" s="165">
        <v>0.77</v>
      </c>
      <c r="JX42" s="164"/>
      <c r="JY42" s="165">
        <v>0</v>
      </c>
      <c r="JZ42" s="165">
        <v>-16.412099999999999</v>
      </c>
      <c r="KA42" s="165">
        <v>-22.662400000000002</v>
      </c>
      <c r="KB42" s="165">
        <v>4.0576999999999996</v>
      </c>
      <c r="KC42" s="165">
        <v>12.192399999999999</v>
      </c>
      <c r="KD42" s="165">
        <v>-18.382400000000001</v>
      </c>
      <c r="KE42" s="165">
        <v>5.8331</v>
      </c>
      <c r="KF42" s="165">
        <v>-1.2</v>
      </c>
      <c r="KG42" s="165">
        <v>-14.7</v>
      </c>
      <c r="KH42" s="165">
        <v>34.014600000000002</v>
      </c>
      <c r="KI42" s="165">
        <v>-85.472399999999993</v>
      </c>
    </row>
    <row r="43" spans="1:295" ht="18" customHeight="1" x14ac:dyDescent="0.3">
      <c r="A43" s="160" t="s">
        <v>74</v>
      </c>
      <c r="B43" s="160" t="s">
        <v>866</v>
      </c>
      <c r="C43" s="164"/>
      <c r="D43" s="165">
        <v>3.2458999999999998</v>
      </c>
      <c r="E43" s="165">
        <v>-8.7294</v>
      </c>
      <c r="F43" s="165">
        <v>7.9175000000000004</v>
      </c>
      <c r="G43" s="165">
        <v>14.918100000000001</v>
      </c>
      <c r="H43" s="164"/>
      <c r="I43" s="165">
        <v>17.847100000000001</v>
      </c>
      <c r="J43" s="164"/>
      <c r="K43" s="165">
        <v>25.472300000000001</v>
      </c>
      <c r="L43" s="165">
        <v>11.2797</v>
      </c>
      <c r="M43" s="165">
        <v>14.328900000000001</v>
      </c>
      <c r="N43" s="165">
        <v>-24.42</v>
      </c>
      <c r="O43" s="165">
        <v>-26.4</v>
      </c>
      <c r="P43" s="165">
        <v>2.2000000000000002</v>
      </c>
      <c r="Q43" s="165">
        <v>3.3119999999999998</v>
      </c>
      <c r="R43" s="165">
        <v>-17.600000000000001</v>
      </c>
      <c r="S43" s="165">
        <v>3.3075999999999999</v>
      </c>
      <c r="T43" s="165">
        <v>-17.932700000000001</v>
      </c>
      <c r="U43" s="165">
        <v>7.7011000000000003</v>
      </c>
      <c r="V43" s="165">
        <v>7.6665000000000001</v>
      </c>
      <c r="W43" s="165">
        <v>13.137700000000001</v>
      </c>
      <c r="X43" s="165">
        <v>4.8395000000000001</v>
      </c>
      <c r="Y43" s="165">
        <v>1.9222999999999999</v>
      </c>
      <c r="Z43" s="165">
        <v>2.2871999999999999</v>
      </c>
      <c r="AA43" s="164"/>
      <c r="AB43" s="165">
        <v>-0.51659999999999995</v>
      </c>
      <c r="AC43" s="165">
        <v>-1.4E-2</v>
      </c>
      <c r="AD43" s="165">
        <v>1E-3</v>
      </c>
      <c r="AE43" s="165">
        <v>3.956</v>
      </c>
      <c r="AF43" s="165">
        <v>2.2200000000000002</v>
      </c>
      <c r="AG43" s="165">
        <v>-6.6</v>
      </c>
      <c r="AH43" s="165">
        <v>-0.15</v>
      </c>
      <c r="AI43" s="165">
        <v>0.245</v>
      </c>
      <c r="AJ43" s="164"/>
      <c r="AK43" s="165">
        <v>-8.65</v>
      </c>
      <c r="AL43" s="164"/>
      <c r="AM43" s="165">
        <v>-14.36</v>
      </c>
      <c r="AN43" s="165">
        <v>-14.42</v>
      </c>
      <c r="AO43" s="165">
        <v>7.4741999999999997</v>
      </c>
      <c r="AP43" s="165">
        <v>3.4403000000000001</v>
      </c>
      <c r="AQ43" s="165">
        <v>23.209399999999999</v>
      </c>
      <c r="AR43" s="165">
        <v>25.327300000000001</v>
      </c>
      <c r="AS43" s="165">
        <v>-11.4947</v>
      </c>
      <c r="AT43" s="165">
        <v>-9.5427</v>
      </c>
      <c r="AU43" s="165">
        <v>-9.4332999999999991</v>
      </c>
      <c r="AV43" s="165">
        <v>13.3583</v>
      </c>
      <c r="AW43" s="165">
        <v>11.3773</v>
      </c>
      <c r="AX43" s="165">
        <v>-18.583400000000001</v>
      </c>
      <c r="AY43" s="165">
        <v>-17.380600000000001</v>
      </c>
      <c r="AZ43" s="165">
        <v>29.462599999999998</v>
      </c>
      <c r="BA43" s="165">
        <v>30.875399999999999</v>
      </c>
      <c r="BB43" s="165">
        <v>17.655000000000001</v>
      </c>
      <c r="BC43" s="165">
        <v>17.417899999999999</v>
      </c>
      <c r="BD43" s="165">
        <v>-4.2</v>
      </c>
      <c r="BE43" s="165">
        <v>-4.2</v>
      </c>
      <c r="BF43" s="165">
        <v>-23.328700000000001</v>
      </c>
      <c r="BG43" s="165">
        <v>-22.779900000000001</v>
      </c>
      <c r="BH43" s="165">
        <v>-3.4342000000000001</v>
      </c>
      <c r="BI43" s="164"/>
      <c r="BJ43" s="165">
        <v>-8.1377000000000006</v>
      </c>
      <c r="BK43" s="165">
        <v>5.0991</v>
      </c>
      <c r="BL43" s="165">
        <v>3.9340000000000002</v>
      </c>
      <c r="BM43" s="165">
        <v>2.7658</v>
      </c>
      <c r="BN43" s="165">
        <v>-116.79430000000001</v>
      </c>
      <c r="BO43" s="165">
        <v>54.994300000000003</v>
      </c>
      <c r="BP43" s="165">
        <v>55.33</v>
      </c>
      <c r="BQ43" s="165">
        <v>-91.145399999999995</v>
      </c>
      <c r="BR43" s="165">
        <v>-163.65719999999999</v>
      </c>
      <c r="BS43" s="164"/>
      <c r="BT43" s="164"/>
      <c r="BU43" s="164"/>
      <c r="BV43" s="165">
        <v>27.254200000000001</v>
      </c>
      <c r="BW43" s="165">
        <v>11.02</v>
      </c>
      <c r="BX43" s="165">
        <v>13.76</v>
      </c>
      <c r="BY43" s="165">
        <v>6.89</v>
      </c>
      <c r="BZ43" s="164"/>
      <c r="CA43" s="165">
        <v>-4.4164000000000003</v>
      </c>
      <c r="CB43" s="165">
        <v>-4.0145</v>
      </c>
      <c r="CC43" s="165">
        <v>11.462300000000001</v>
      </c>
      <c r="CD43" s="165">
        <v>8.9937000000000005</v>
      </c>
      <c r="CE43" s="165">
        <v>9.5404999999999998</v>
      </c>
      <c r="CF43" s="165">
        <v>-27.632100000000001</v>
      </c>
      <c r="CG43" s="165">
        <v>-27.655899999999999</v>
      </c>
      <c r="CH43" s="165">
        <v>-7.9850000000000003</v>
      </c>
      <c r="CI43" s="165">
        <v>3.1819000000000002</v>
      </c>
      <c r="CJ43" s="164"/>
      <c r="CK43" s="164"/>
      <c r="CL43" s="164"/>
      <c r="CM43" s="165">
        <v>-4.9000000000000004</v>
      </c>
      <c r="CN43" s="165">
        <v>-4</v>
      </c>
      <c r="CO43" s="165">
        <v>30.147600000000001</v>
      </c>
      <c r="CP43" s="165">
        <v>30.422799999999999</v>
      </c>
      <c r="CQ43" s="165">
        <v>29.36</v>
      </c>
      <c r="CR43" s="165">
        <v>22.016999999999999</v>
      </c>
      <c r="CS43" s="165">
        <v>22.138999999999999</v>
      </c>
      <c r="CT43" s="165">
        <v>-15.910500000000001</v>
      </c>
      <c r="CU43" s="165">
        <v>-20.249400000000001</v>
      </c>
      <c r="CV43" s="165">
        <v>-11.496700000000001</v>
      </c>
      <c r="CW43" s="165">
        <v>4.2282000000000002</v>
      </c>
      <c r="CX43" s="165">
        <v>35.85</v>
      </c>
      <c r="CY43" s="165">
        <v>15.08</v>
      </c>
      <c r="CZ43" s="165">
        <v>3.1299000000000001</v>
      </c>
      <c r="DA43" s="165">
        <v>2.3468</v>
      </c>
      <c r="DB43" s="165">
        <v>-9.89</v>
      </c>
      <c r="DC43" s="164"/>
      <c r="DD43" s="165">
        <v>-3.9704999999999999</v>
      </c>
      <c r="DE43" s="165">
        <v>-3.5889000000000002</v>
      </c>
      <c r="DF43" s="165">
        <v>38.848399999999998</v>
      </c>
      <c r="DG43" s="164"/>
      <c r="DH43" s="165">
        <v>-8.9040999999999997</v>
      </c>
      <c r="DI43" s="165">
        <v>-43.4</v>
      </c>
      <c r="DJ43" s="165">
        <v>-43.5</v>
      </c>
      <c r="DK43" s="165">
        <v>-1.6724000000000001</v>
      </c>
      <c r="DL43" s="165">
        <v>14.779500000000001</v>
      </c>
      <c r="DM43" s="164"/>
      <c r="DN43" s="165">
        <v>28.58</v>
      </c>
      <c r="DO43" s="165">
        <v>15.85</v>
      </c>
      <c r="DP43" s="165">
        <v>-2</v>
      </c>
      <c r="DQ43" s="165">
        <v>12.121</v>
      </c>
      <c r="DR43" s="165">
        <v>-38.854700000000001</v>
      </c>
      <c r="DS43" s="165">
        <v>-4.3899999999999997</v>
      </c>
      <c r="DT43" s="165">
        <v>-4.45</v>
      </c>
      <c r="DU43" s="165">
        <v>21.51</v>
      </c>
      <c r="DV43" s="165">
        <v>-12.35</v>
      </c>
      <c r="DW43" s="165">
        <v>-37.709099999999999</v>
      </c>
      <c r="DX43" s="165">
        <v>-18.9818</v>
      </c>
      <c r="DY43" s="165">
        <v>-27.41</v>
      </c>
      <c r="DZ43" s="165">
        <v>-27.136399999999998</v>
      </c>
      <c r="EA43" s="165">
        <v>24.3444</v>
      </c>
      <c r="EB43" s="165">
        <v>-5.0382999999999996</v>
      </c>
      <c r="EC43" s="165">
        <v>-13.5433</v>
      </c>
      <c r="ED43" s="165">
        <v>-13.5199</v>
      </c>
      <c r="EE43" s="165">
        <v>-23.372900000000001</v>
      </c>
      <c r="EF43" s="165">
        <v>-18.0595</v>
      </c>
      <c r="EG43" s="165">
        <v>-9.6110000000000007</v>
      </c>
      <c r="EH43" s="165">
        <v>6.5860000000000003</v>
      </c>
      <c r="EI43" s="165">
        <v>-30.134899999999998</v>
      </c>
      <c r="EJ43" s="164"/>
      <c r="EK43" s="165">
        <v>-14.910500000000001</v>
      </c>
      <c r="EL43" s="165">
        <v>-14.0288</v>
      </c>
      <c r="EM43" s="164"/>
      <c r="EN43" s="165">
        <v>8.6777999999999995</v>
      </c>
      <c r="EO43" s="165">
        <v>7.5156999999999998</v>
      </c>
      <c r="EP43" s="165">
        <v>-41.475999999999999</v>
      </c>
      <c r="EQ43" s="165">
        <v>-23.6754</v>
      </c>
      <c r="ER43" s="165">
        <v>-23.4207</v>
      </c>
      <c r="ES43" s="165">
        <v>6.5807000000000002</v>
      </c>
      <c r="ET43" s="165">
        <v>20.49</v>
      </c>
      <c r="EU43" s="164"/>
      <c r="EV43" s="164"/>
      <c r="EW43" s="165">
        <v>4.2618</v>
      </c>
      <c r="EX43" s="165">
        <v>8.4300999999999995</v>
      </c>
      <c r="EY43" s="165">
        <v>-12.7386</v>
      </c>
      <c r="EZ43" s="165">
        <v>-13.0124</v>
      </c>
      <c r="FA43" s="165">
        <v>10.2013</v>
      </c>
      <c r="FB43" s="165">
        <v>-1.3566</v>
      </c>
      <c r="FC43" s="165">
        <v>0</v>
      </c>
      <c r="FD43" s="165">
        <v>5.0088999999999997</v>
      </c>
      <c r="FE43" s="164"/>
      <c r="FF43" s="165">
        <v>4.8509000000000002</v>
      </c>
      <c r="FG43" s="165">
        <v>0</v>
      </c>
      <c r="FH43" s="165">
        <v>0</v>
      </c>
      <c r="FI43" s="164"/>
      <c r="FJ43" s="165">
        <v>-2.3443999999999998</v>
      </c>
      <c r="FK43" s="165">
        <v>-2.8468</v>
      </c>
      <c r="FL43" s="165">
        <v>12.224299999999999</v>
      </c>
      <c r="FM43" s="165">
        <v>16.184799999999999</v>
      </c>
      <c r="FN43" s="165">
        <v>16.215800000000002</v>
      </c>
      <c r="FO43" s="165">
        <v>26.128399999999999</v>
      </c>
      <c r="FP43" s="165">
        <v>42.369</v>
      </c>
      <c r="FQ43" s="165">
        <v>26.905899999999999</v>
      </c>
      <c r="FR43" s="164"/>
      <c r="FS43" s="165">
        <v>1.5100000000000001E-2</v>
      </c>
      <c r="FT43" s="165">
        <v>0.1943</v>
      </c>
      <c r="FU43" s="165">
        <v>-0.45</v>
      </c>
      <c r="FV43" s="165">
        <v>-0.93</v>
      </c>
      <c r="FW43" s="165">
        <v>-27.432400000000001</v>
      </c>
      <c r="FX43" s="164"/>
      <c r="FY43" s="165">
        <v>7.4029999999999996</v>
      </c>
      <c r="FZ43" s="165">
        <v>0.5</v>
      </c>
      <c r="GA43" s="164"/>
      <c r="GB43" s="165">
        <v>24.71</v>
      </c>
      <c r="GC43" s="165">
        <v>-46.375399999999999</v>
      </c>
      <c r="GD43" s="165">
        <v>-34.445999999999998</v>
      </c>
      <c r="GE43" s="164"/>
      <c r="GF43" s="165">
        <v>26.8444</v>
      </c>
      <c r="GG43" s="164"/>
      <c r="GH43" s="165">
        <v>26.409199999999998</v>
      </c>
      <c r="GI43" s="165">
        <v>-8.9834999999999994</v>
      </c>
      <c r="GJ43" s="165">
        <v>-9.4928000000000008</v>
      </c>
      <c r="GK43" s="165">
        <v>2.7122000000000002</v>
      </c>
      <c r="GL43" s="164"/>
      <c r="GM43" s="164"/>
      <c r="GN43" s="164"/>
      <c r="GO43" s="165">
        <v>-30.567</v>
      </c>
      <c r="GP43" s="165">
        <v>8.3550000000000004</v>
      </c>
      <c r="GQ43" s="165">
        <v>-21.8506</v>
      </c>
      <c r="GR43" s="165">
        <v>6.3209</v>
      </c>
      <c r="GS43" s="165">
        <v>6.1463000000000001</v>
      </c>
      <c r="GT43" s="165">
        <v>173.2542</v>
      </c>
      <c r="GU43" s="165">
        <v>-5.0678999999999998</v>
      </c>
      <c r="GV43" s="165">
        <v>-7.7595000000000001</v>
      </c>
      <c r="GW43" s="165">
        <v>-13.108599999999999</v>
      </c>
      <c r="GX43" s="165">
        <v>1.8747</v>
      </c>
      <c r="GY43" s="165">
        <v>8.2271999999999998</v>
      </c>
      <c r="GZ43" s="165">
        <v>8.3712</v>
      </c>
      <c r="HA43" s="165">
        <v>1.1869000000000001</v>
      </c>
      <c r="HB43" s="165">
        <v>-8.6745000000000001</v>
      </c>
      <c r="HC43" s="165">
        <v>-6.8586999999999998</v>
      </c>
      <c r="HD43" s="165">
        <v>-7.96</v>
      </c>
      <c r="HE43" s="165">
        <v>10.4832</v>
      </c>
      <c r="HF43" s="165">
        <v>23.1708</v>
      </c>
      <c r="HG43" s="165">
        <v>55.349299999999999</v>
      </c>
      <c r="HH43" s="165">
        <v>84.309399999999997</v>
      </c>
      <c r="HI43" s="165">
        <v>-13.8682</v>
      </c>
      <c r="HJ43" s="165">
        <v>38.288899999999998</v>
      </c>
      <c r="HK43" s="165">
        <v>0</v>
      </c>
      <c r="HL43" s="165">
        <v>-5.8213999999999997</v>
      </c>
      <c r="HM43" s="165">
        <v>-11.8216</v>
      </c>
      <c r="HN43" s="165">
        <v>-12.680099999999999</v>
      </c>
      <c r="HO43" s="164"/>
      <c r="HP43" s="164"/>
      <c r="HQ43" s="165">
        <v>-14.314</v>
      </c>
      <c r="HR43" s="165">
        <v>-13.7043</v>
      </c>
      <c r="HS43" s="165">
        <v>-14.501300000000001</v>
      </c>
      <c r="HT43" s="165">
        <v>-14.397500000000001</v>
      </c>
      <c r="HU43" s="165">
        <v>9.43</v>
      </c>
      <c r="HV43" s="165">
        <v>9.59</v>
      </c>
      <c r="HW43" s="165">
        <v>-18.100000000000001</v>
      </c>
      <c r="HX43" s="165">
        <v>-18.5</v>
      </c>
      <c r="HY43" s="165">
        <v>0.52829999999999999</v>
      </c>
      <c r="HZ43" s="165">
        <v>-3.6</v>
      </c>
      <c r="IA43" s="165">
        <v>76.693799999999996</v>
      </c>
      <c r="IB43" s="165">
        <v>17.830300000000001</v>
      </c>
      <c r="IC43" s="165">
        <v>17.416399999999999</v>
      </c>
      <c r="ID43" s="165">
        <v>-13.5</v>
      </c>
      <c r="IE43" s="165">
        <v>-23</v>
      </c>
      <c r="IF43" s="165">
        <v>-2</v>
      </c>
      <c r="IG43" s="165">
        <v>-2.5</v>
      </c>
      <c r="IH43" s="164"/>
      <c r="II43" s="165">
        <v>-17.8889</v>
      </c>
      <c r="IJ43" s="165">
        <v>-128.1968</v>
      </c>
      <c r="IK43" s="165">
        <v>-12.414999999999999</v>
      </c>
      <c r="IL43" s="165">
        <v>-232.3142</v>
      </c>
      <c r="IM43" s="165">
        <v>-21.204799999999999</v>
      </c>
      <c r="IN43" s="165">
        <v>-33.395800000000001</v>
      </c>
      <c r="IO43" s="165">
        <v>99.399000000000001</v>
      </c>
      <c r="IP43" s="165">
        <v>62.6524</v>
      </c>
      <c r="IQ43" s="165">
        <v>88.796700000000001</v>
      </c>
      <c r="IR43" s="165">
        <v>148.4863</v>
      </c>
      <c r="IS43" s="165">
        <v>34.396999999999998</v>
      </c>
      <c r="IT43" s="165">
        <v>22.9191</v>
      </c>
      <c r="IU43" s="165">
        <v>22.240600000000001</v>
      </c>
      <c r="IV43" s="165">
        <v>15.192</v>
      </c>
      <c r="IW43" s="165">
        <v>160.64320000000001</v>
      </c>
      <c r="IX43" s="165">
        <v>-248.32740000000001</v>
      </c>
      <c r="IY43" s="165">
        <v>51.780200000000001</v>
      </c>
      <c r="IZ43" s="165">
        <v>-39.363300000000002</v>
      </c>
      <c r="JA43" s="165">
        <v>-1.8273999999999999</v>
      </c>
      <c r="JB43" s="165">
        <v>2.4950000000000001</v>
      </c>
      <c r="JC43" s="165">
        <v>-2.08</v>
      </c>
      <c r="JD43" s="165">
        <v>0.25900000000000001</v>
      </c>
      <c r="JE43" s="165">
        <v>0.26100000000000001</v>
      </c>
      <c r="JF43" s="165">
        <v>-2.88</v>
      </c>
      <c r="JG43" s="165">
        <v>2.96</v>
      </c>
      <c r="JH43" s="165">
        <v>-2.0565000000000002</v>
      </c>
      <c r="JI43" s="165">
        <v>-8.6411999999999995</v>
      </c>
      <c r="JJ43" s="165">
        <v>2.7267999999999999</v>
      </c>
      <c r="JK43" s="165">
        <v>-1.8143</v>
      </c>
      <c r="JL43" s="165">
        <v>15</v>
      </c>
      <c r="JM43" s="165">
        <v>9.5129999999999999</v>
      </c>
      <c r="JN43" s="165">
        <v>9.2929999999999993</v>
      </c>
      <c r="JO43" s="164"/>
      <c r="JP43" s="164"/>
      <c r="JQ43" s="165">
        <v>3.8237000000000001</v>
      </c>
      <c r="JR43" s="165">
        <v>3.7139000000000002</v>
      </c>
      <c r="JS43" s="165">
        <v>2.8706999999999998</v>
      </c>
      <c r="JT43" s="164"/>
      <c r="JU43" s="165">
        <v>6.9</v>
      </c>
      <c r="JV43" s="165">
        <v>4.4897999999999998</v>
      </c>
      <c r="JW43" s="165">
        <v>0.78</v>
      </c>
      <c r="JX43" s="164"/>
      <c r="JY43" s="165">
        <v>0</v>
      </c>
      <c r="JZ43" s="165">
        <v>-16.325399999999998</v>
      </c>
      <c r="KA43" s="165">
        <v>-22.088799999999999</v>
      </c>
      <c r="KB43" s="165">
        <v>2.9215</v>
      </c>
      <c r="KC43" s="165">
        <v>12.0581</v>
      </c>
      <c r="KD43" s="165">
        <v>-17.695399999999999</v>
      </c>
      <c r="KE43" s="165">
        <v>5.0335999999999999</v>
      </c>
      <c r="KF43" s="165">
        <v>-0.3</v>
      </c>
      <c r="KG43" s="165">
        <v>-15.3</v>
      </c>
      <c r="KH43" s="165">
        <v>44.3767</v>
      </c>
      <c r="KI43" s="165">
        <v>-96.070099999999996</v>
      </c>
    </row>
    <row r="44" spans="1:295" ht="18" customHeight="1" x14ac:dyDescent="0.3">
      <c r="A44" s="160" t="s">
        <v>74</v>
      </c>
      <c r="B44" s="160" t="s">
        <v>867</v>
      </c>
      <c r="C44" s="164"/>
      <c r="D44" s="165">
        <v>3.4268999999999998</v>
      </c>
      <c r="E44" s="165">
        <v>-8.9922000000000004</v>
      </c>
      <c r="F44" s="165">
        <v>9.2697000000000003</v>
      </c>
      <c r="G44" s="165">
        <v>14.2738</v>
      </c>
      <c r="H44" s="164"/>
      <c r="I44" s="165">
        <v>16.5671</v>
      </c>
      <c r="J44" s="164"/>
      <c r="K44" s="165">
        <v>20.068999999999999</v>
      </c>
      <c r="L44" s="165">
        <v>8.4177</v>
      </c>
      <c r="M44" s="165">
        <v>11.575799999999999</v>
      </c>
      <c r="N44" s="165">
        <v>-22.2</v>
      </c>
      <c r="O44" s="165">
        <v>-26.4</v>
      </c>
      <c r="P44" s="164"/>
      <c r="Q44" s="165">
        <v>1.6559999999999999</v>
      </c>
      <c r="R44" s="165">
        <v>-17.600000000000001</v>
      </c>
      <c r="S44" s="165">
        <v>3.1286</v>
      </c>
      <c r="T44" s="165">
        <v>-16.475899999999999</v>
      </c>
      <c r="U44" s="165">
        <v>5.1672000000000002</v>
      </c>
      <c r="V44" s="165">
        <v>5.0856000000000003</v>
      </c>
      <c r="W44" s="165">
        <v>9.0940999999999992</v>
      </c>
      <c r="X44" s="165">
        <v>1.5817000000000001</v>
      </c>
      <c r="Y44" s="165">
        <v>1.8766</v>
      </c>
      <c r="Z44" s="165">
        <v>1.4327000000000001</v>
      </c>
      <c r="AA44" s="164"/>
      <c r="AB44" s="165">
        <v>-0.45240000000000002</v>
      </c>
      <c r="AC44" s="165">
        <v>-0.158</v>
      </c>
      <c r="AD44" s="165">
        <v>-0.125</v>
      </c>
      <c r="AE44" s="165">
        <v>3.7010000000000001</v>
      </c>
      <c r="AF44" s="165">
        <v>0</v>
      </c>
      <c r="AG44" s="165">
        <v>-6.6</v>
      </c>
      <c r="AH44" s="165">
        <v>-0.219</v>
      </c>
      <c r="AI44" s="165">
        <v>0.24399999999999999</v>
      </c>
      <c r="AJ44" s="164"/>
      <c r="AK44" s="165">
        <v>-9.6300000000000008</v>
      </c>
      <c r="AL44" s="164"/>
      <c r="AM44" s="165">
        <v>-14.22</v>
      </c>
      <c r="AN44" s="165">
        <v>-14.31</v>
      </c>
      <c r="AO44" s="165">
        <v>6.4923000000000002</v>
      </c>
      <c r="AP44" s="165">
        <v>3.7141000000000002</v>
      </c>
      <c r="AQ44" s="165">
        <v>23.955100000000002</v>
      </c>
      <c r="AR44" s="165">
        <v>26.1691</v>
      </c>
      <c r="AS44" s="165">
        <v>-10.6783</v>
      </c>
      <c r="AT44" s="165">
        <v>-10.2233</v>
      </c>
      <c r="AU44" s="165">
        <v>-10.0381</v>
      </c>
      <c r="AV44" s="165">
        <v>17.808800000000002</v>
      </c>
      <c r="AW44" s="165">
        <v>12.587400000000001</v>
      </c>
      <c r="AX44" s="165">
        <v>-18.8551</v>
      </c>
      <c r="AY44" s="165">
        <v>-17.7837</v>
      </c>
      <c r="AZ44" s="165">
        <v>31.7225</v>
      </c>
      <c r="BA44" s="165">
        <v>33.421799999999998</v>
      </c>
      <c r="BB44" s="165">
        <v>10.915800000000001</v>
      </c>
      <c r="BC44" s="165">
        <v>18.075199999999999</v>
      </c>
      <c r="BD44" s="165">
        <v>-3.9</v>
      </c>
      <c r="BE44" s="165">
        <v>-4</v>
      </c>
      <c r="BF44" s="165">
        <v>-21.183</v>
      </c>
      <c r="BG44" s="165">
        <v>-23.025400000000001</v>
      </c>
      <c r="BH44" s="165">
        <v>-3.3706999999999998</v>
      </c>
      <c r="BI44" s="164"/>
      <c r="BJ44" s="165">
        <v>-9.7652000000000001</v>
      </c>
      <c r="BK44" s="165">
        <v>4.4126000000000003</v>
      </c>
      <c r="BL44" s="165">
        <v>4.0220000000000002</v>
      </c>
      <c r="BM44" s="165">
        <v>2.6762999999999999</v>
      </c>
      <c r="BN44" s="165">
        <v>-123.9661</v>
      </c>
      <c r="BO44" s="165">
        <v>53.376899999999999</v>
      </c>
      <c r="BP44" s="165">
        <v>53.682000000000002</v>
      </c>
      <c r="BQ44" s="165">
        <v>-82.647499999999994</v>
      </c>
      <c r="BR44" s="165">
        <v>-174.75030000000001</v>
      </c>
      <c r="BS44" s="164"/>
      <c r="BT44" s="164"/>
      <c r="BU44" s="164"/>
      <c r="BV44" s="165">
        <v>21.426100000000002</v>
      </c>
      <c r="BW44" s="165">
        <v>11.86</v>
      </c>
      <c r="BX44" s="165">
        <v>11.2</v>
      </c>
      <c r="BY44" s="165">
        <v>-3.95</v>
      </c>
      <c r="BZ44" s="165">
        <v>6.37</v>
      </c>
      <c r="CA44" s="165">
        <v>4.1999999999999997E-3</v>
      </c>
      <c r="CB44" s="165">
        <v>0.94189999999999996</v>
      </c>
      <c r="CC44" s="165">
        <v>5.016</v>
      </c>
      <c r="CD44" s="165">
        <v>2.4401999999999999</v>
      </c>
      <c r="CE44" s="165">
        <v>9.8201000000000001</v>
      </c>
      <c r="CF44" s="165">
        <v>-32.1768</v>
      </c>
      <c r="CG44" s="165">
        <v>-32.007899999999999</v>
      </c>
      <c r="CH44" s="165">
        <v>-10.491</v>
      </c>
      <c r="CI44" s="165">
        <v>-1.5344</v>
      </c>
      <c r="CJ44" s="164"/>
      <c r="CK44" s="164"/>
      <c r="CL44" s="164"/>
      <c r="CM44" s="165">
        <v>-2.1</v>
      </c>
      <c r="CN44" s="165">
        <v>-3.93</v>
      </c>
      <c r="CO44" s="165">
        <v>24.779299999999999</v>
      </c>
      <c r="CP44" s="165">
        <v>24.1387</v>
      </c>
      <c r="CQ44" s="165">
        <v>23.467300000000002</v>
      </c>
      <c r="CR44" s="165">
        <v>23.0686</v>
      </c>
      <c r="CS44" s="165">
        <v>23.4223</v>
      </c>
      <c r="CT44" s="165">
        <v>-14.985300000000001</v>
      </c>
      <c r="CU44" s="165">
        <v>-18.9252</v>
      </c>
      <c r="CV44" s="165">
        <v>-10.566000000000001</v>
      </c>
      <c r="CW44" s="165">
        <v>3.9339</v>
      </c>
      <c r="CX44" s="165">
        <v>35.880000000000003</v>
      </c>
      <c r="CY44" s="165">
        <v>14.98</v>
      </c>
      <c r="CZ44" s="165">
        <v>1.8798999999999999</v>
      </c>
      <c r="DA44" s="165">
        <v>1.2726</v>
      </c>
      <c r="DB44" s="165">
        <v>-9.5</v>
      </c>
      <c r="DC44" s="164"/>
      <c r="DD44" s="165">
        <v>-1.381</v>
      </c>
      <c r="DE44" s="165">
        <v>0.32169999999999999</v>
      </c>
      <c r="DF44" s="165">
        <v>34.113199999999999</v>
      </c>
      <c r="DG44" s="164"/>
      <c r="DH44" s="165">
        <v>-8.3962000000000003</v>
      </c>
      <c r="DI44" s="165">
        <v>-43</v>
      </c>
      <c r="DJ44" s="165">
        <v>-41.2</v>
      </c>
      <c r="DK44" s="165">
        <v>-2.6758000000000002</v>
      </c>
      <c r="DL44" s="165">
        <v>14.592499999999999</v>
      </c>
      <c r="DM44" s="164"/>
      <c r="DN44" s="165">
        <v>28.394500000000001</v>
      </c>
      <c r="DO44" s="165">
        <v>15.66</v>
      </c>
      <c r="DP44" s="165">
        <v>-2.84</v>
      </c>
      <c r="DQ44" s="165">
        <v>10.493499999999999</v>
      </c>
      <c r="DR44" s="165">
        <v>-34.877000000000002</v>
      </c>
      <c r="DS44" s="165">
        <v>-1.84</v>
      </c>
      <c r="DT44" s="165">
        <v>-1.9</v>
      </c>
      <c r="DU44" s="165">
        <v>15.79</v>
      </c>
      <c r="DV44" s="165">
        <v>-15.55</v>
      </c>
      <c r="DW44" s="165">
        <v>-35.9818</v>
      </c>
      <c r="DX44" s="165">
        <v>-17.2727</v>
      </c>
      <c r="DY44" s="165">
        <v>-20.403500000000001</v>
      </c>
      <c r="DZ44" s="165">
        <v>-19.7727</v>
      </c>
      <c r="EA44" s="165">
        <v>17.5778</v>
      </c>
      <c r="EB44" s="165">
        <v>-8.5402000000000005</v>
      </c>
      <c r="EC44" s="165">
        <v>-15.649800000000001</v>
      </c>
      <c r="ED44" s="165">
        <v>-15.133800000000001</v>
      </c>
      <c r="EE44" s="165">
        <v>-23.1554</v>
      </c>
      <c r="EF44" s="165">
        <v>-18.308700000000002</v>
      </c>
      <c r="EG44" s="165">
        <v>-8.8550000000000004</v>
      </c>
      <c r="EH44" s="165">
        <v>-0.61260000000000003</v>
      </c>
      <c r="EI44" s="165">
        <v>-23.7925</v>
      </c>
      <c r="EJ44" s="164"/>
      <c r="EK44" s="165">
        <v>-10.7056</v>
      </c>
      <c r="EL44" s="165">
        <v>-9.7666000000000004</v>
      </c>
      <c r="EM44" s="164"/>
      <c r="EN44" s="165">
        <v>10.979699999999999</v>
      </c>
      <c r="EO44" s="165">
        <v>10.125</v>
      </c>
      <c r="EP44" s="165">
        <v>-44.552</v>
      </c>
      <c r="EQ44" s="165">
        <v>-17.1724</v>
      </c>
      <c r="ER44" s="165">
        <v>-16.913900000000002</v>
      </c>
      <c r="ES44" s="165">
        <v>5.4631999999999996</v>
      </c>
      <c r="ET44" s="165">
        <v>20.7</v>
      </c>
      <c r="EU44" s="165">
        <v>0</v>
      </c>
      <c r="EV44" s="164"/>
      <c r="EW44" s="165">
        <v>3.7723</v>
      </c>
      <c r="EX44" s="165">
        <v>14.9733</v>
      </c>
      <c r="EY44" s="165">
        <v>-12.505599999999999</v>
      </c>
      <c r="EZ44" s="165">
        <v>-12.643000000000001</v>
      </c>
      <c r="FA44" s="165">
        <v>10.1973</v>
      </c>
      <c r="FB44" s="165">
        <v>-1.5164</v>
      </c>
      <c r="FC44" s="165">
        <v>0</v>
      </c>
      <c r="FD44" s="165">
        <v>5.0877999999999997</v>
      </c>
      <c r="FE44" s="164"/>
      <c r="FF44" s="165">
        <v>4.7404999999999999</v>
      </c>
      <c r="FG44" s="165">
        <v>0</v>
      </c>
      <c r="FH44" s="165">
        <v>0</v>
      </c>
      <c r="FI44" s="165">
        <v>0</v>
      </c>
      <c r="FJ44" s="165">
        <v>-8.2053999999999991</v>
      </c>
      <c r="FK44" s="165">
        <v>-7.8704000000000001</v>
      </c>
      <c r="FL44" s="165">
        <v>12.224299999999999</v>
      </c>
      <c r="FM44" s="165">
        <v>10.670400000000001</v>
      </c>
      <c r="FN44" s="165">
        <v>10.2814</v>
      </c>
      <c r="FO44" s="165">
        <v>27.0215</v>
      </c>
      <c r="FP44" s="165">
        <v>41.170999999999999</v>
      </c>
      <c r="FQ44" s="165">
        <v>27.8825</v>
      </c>
      <c r="FR44" s="165">
        <v>-14.28</v>
      </c>
      <c r="FS44" s="165">
        <v>-0.6038</v>
      </c>
      <c r="FT44" s="165">
        <v>0.20069999999999999</v>
      </c>
      <c r="FU44" s="165">
        <v>0</v>
      </c>
      <c r="FV44" s="165">
        <v>-2.4700000000000002</v>
      </c>
      <c r="FW44" s="165">
        <v>-27.4466</v>
      </c>
      <c r="FX44" s="164"/>
      <c r="FY44" s="165">
        <v>7.2889999999999997</v>
      </c>
      <c r="FZ44" s="165">
        <v>0.56899999999999995</v>
      </c>
      <c r="GA44" s="164"/>
      <c r="GB44" s="165">
        <v>27.44</v>
      </c>
      <c r="GC44" s="165">
        <v>-46.198500000000003</v>
      </c>
      <c r="GD44" s="165">
        <v>-34.391500000000001</v>
      </c>
      <c r="GE44" s="164"/>
      <c r="GF44" s="165">
        <v>24.769200000000001</v>
      </c>
      <c r="GG44" s="164"/>
      <c r="GH44" s="165">
        <v>25.491700000000002</v>
      </c>
      <c r="GI44" s="165">
        <v>-7.3560999999999996</v>
      </c>
      <c r="GJ44" s="165">
        <v>-7.7343999999999999</v>
      </c>
      <c r="GK44" s="165">
        <v>2.7071000000000001</v>
      </c>
      <c r="GL44" s="164"/>
      <c r="GM44" s="164"/>
      <c r="GN44" s="164"/>
      <c r="GO44" s="165">
        <v>-25.795400000000001</v>
      </c>
      <c r="GP44" s="165">
        <v>7.8845999999999998</v>
      </c>
      <c r="GQ44" s="165">
        <v>-22.023900000000001</v>
      </c>
      <c r="GR44" s="165">
        <v>6.2500999999999998</v>
      </c>
      <c r="GS44" s="165">
        <v>5.9688999999999997</v>
      </c>
      <c r="GT44" s="165">
        <v>169.33690000000001</v>
      </c>
      <c r="GU44" s="165">
        <v>-6.3662999999999998</v>
      </c>
      <c r="GV44" s="165">
        <v>-9.6494</v>
      </c>
      <c r="GW44" s="165">
        <v>-10.828099999999999</v>
      </c>
      <c r="GX44" s="165">
        <v>2.5411000000000001</v>
      </c>
      <c r="GY44" s="165">
        <v>8.2711000000000006</v>
      </c>
      <c r="GZ44" s="165">
        <v>8.3394999999999992</v>
      </c>
      <c r="HA44" s="165">
        <v>1.6760999999999999</v>
      </c>
      <c r="HB44" s="165">
        <v>-12.499499999999999</v>
      </c>
      <c r="HC44" s="165">
        <v>-10.508599999999999</v>
      </c>
      <c r="HD44" s="165">
        <v>-3.77</v>
      </c>
      <c r="HE44" s="165">
        <v>7.2088000000000001</v>
      </c>
      <c r="HF44" s="165">
        <v>38.005400000000002</v>
      </c>
      <c r="HG44" s="165">
        <v>39.422199999999997</v>
      </c>
      <c r="HH44" s="165">
        <v>82.6982</v>
      </c>
      <c r="HI44" s="165">
        <v>-10.9161</v>
      </c>
      <c r="HJ44" s="165">
        <v>41.210900000000002</v>
      </c>
      <c r="HK44" s="165">
        <v>0</v>
      </c>
      <c r="HL44" s="165">
        <v>-5.5686</v>
      </c>
      <c r="HM44" s="165">
        <v>-11.6775</v>
      </c>
      <c r="HN44" s="165">
        <v>-13.443099999999999</v>
      </c>
      <c r="HO44" s="164"/>
      <c r="HP44" s="164"/>
      <c r="HQ44" s="165">
        <v>-15.9565</v>
      </c>
      <c r="HR44" s="165">
        <v>-15.703799999999999</v>
      </c>
      <c r="HS44" s="165">
        <v>-16.283899999999999</v>
      </c>
      <c r="HT44" s="165">
        <v>-16.2133</v>
      </c>
      <c r="HU44" s="165">
        <v>8.48</v>
      </c>
      <c r="HV44" s="165">
        <v>9.1999999999999993</v>
      </c>
      <c r="HW44" s="165">
        <v>-19</v>
      </c>
      <c r="HX44" s="165">
        <v>-19.3</v>
      </c>
      <c r="HY44" s="165">
        <v>7.0499999999999993E-2</v>
      </c>
      <c r="HZ44" s="165">
        <v>-7.68</v>
      </c>
      <c r="IA44" s="165">
        <v>75.367900000000006</v>
      </c>
      <c r="IB44" s="165">
        <v>17.2239</v>
      </c>
      <c r="IC44" s="165">
        <v>17.1403</v>
      </c>
      <c r="ID44" s="165">
        <v>-16.100000000000001</v>
      </c>
      <c r="IE44" s="165">
        <v>-23</v>
      </c>
      <c r="IF44" s="165">
        <v>-0.3</v>
      </c>
      <c r="IG44" s="165">
        <v>-0.9</v>
      </c>
      <c r="IH44" s="164"/>
      <c r="II44" s="164"/>
      <c r="IJ44" s="165">
        <v>-127.4328</v>
      </c>
      <c r="IK44" s="165">
        <v>-17.9725</v>
      </c>
      <c r="IL44" s="165">
        <v>-233.64099999999999</v>
      </c>
      <c r="IM44" s="165">
        <v>-19.698399999999999</v>
      </c>
      <c r="IN44" s="165">
        <v>-33.619300000000003</v>
      </c>
      <c r="IO44" s="165">
        <v>97.888599999999997</v>
      </c>
      <c r="IP44" s="165">
        <v>64.930000000000007</v>
      </c>
      <c r="IQ44" s="165">
        <v>91.993300000000005</v>
      </c>
      <c r="IR44" s="165">
        <v>149.50810000000001</v>
      </c>
      <c r="IS44" s="165">
        <v>32.175199999999997</v>
      </c>
      <c r="IT44" s="165">
        <v>20.228400000000001</v>
      </c>
      <c r="IU44" s="165">
        <v>19.523499999999999</v>
      </c>
      <c r="IV44" s="165">
        <v>16.326799999999999</v>
      </c>
      <c r="IW44" s="165">
        <v>155.04660000000001</v>
      </c>
      <c r="IX44" s="165">
        <v>-251.69900000000001</v>
      </c>
      <c r="IY44" s="165">
        <v>46.832799999999999</v>
      </c>
      <c r="IZ44" s="165">
        <v>-36.670099999999998</v>
      </c>
      <c r="JA44" s="165">
        <v>-1.615</v>
      </c>
      <c r="JB44" s="165">
        <v>0.215</v>
      </c>
      <c r="JC44" s="165">
        <v>-3.92</v>
      </c>
      <c r="JD44" s="165">
        <v>-0.36399999999999999</v>
      </c>
      <c r="JE44" s="165">
        <v>-0.36</v>
      </c>
      <c r="JF44" s="165">
        <v>-0.8</v>
      </c>
      <c r="JG44" s="165">
        <v>2.64</v>
      </c>
      <c r="JH44" s="165">
        <v>-2.5407000000000002</v>
      </c>
      <c r="JI44" s="165">
        <v>-8.5526999999999997</v>
      </c>
      <c r="JJ44" s="165">
        <v>2.1987999999999999</v>
      </c>
      <c r="JK44" s="165">
        <v>-2.1958000000000002</v>
      </c>
      <c r="JL44" s="165">
        <v>14.2</v>
      </c>
      <c r="JM44" s="165">
        <v>7.9989999999999997</v>
      </c>
      <c r="JN44" s="165">
        <v>7.74</v>
      </c>
      <c r="JO44" s="164"/>
      <c r="JP44" s="164"/>
      <c r="JQ44" s="165">
        <v>4.0696000000000003</v>
      </c>
      <c r="JR44" s="165">
        <v>4.0086000000000004</v>
      </c>
      <c r="JS44" s="165">
        <v>3.7578</v>
      </c>
      <c r="JT44" s="164"/>
      <c r="JU44" s="165">
        <v>6.5</v>
      </c>
      <c r="JV44" s="165">
        <v>4.6578999999999997</v>
      </c>
      <c r="JW44" s="165">
        <v>0.72</v>
      </c>
      <c r="JX44" s="164"/>
      <c r="JY44" s="164"/>
      <c r="JZ44" s="165">
        <v>-15.824400000000001</v>
      </c>
      <c r="KA44" s="165">
        <v>-21.586300000000001</v>
      </c>
      <c r="KB44" s="165">
        <v>1.4376</v>
      </c>
      <c r="KC44" s="165">
        <v>12.0695</v>
      </c>
      <c r="KD44" s="165">
        <v>-17.455500000000001</v>
      </c>
      <c r="KE44" s="165">
        <v>4.7172000000000001</v>
      </c>
      <c r="KF44" s="165">
        <v>-0.2</v>
      </c>
      <c r="KG44" s="165">
        <v>-15.7</v>
      </c>
      <c r="KH44" s="165">
        <v>58.074300000000001</v>
      </c>
      <c r="KI44" s="165">
        <v>-108.85809999999999</v>
      </c>
    </row>
    <row r="45" spans="1:295" ht="18" customHeight="1" x14ac:dyDescent="0.3">
      <c r="A45" s="160" t="s">
        <v>74</v>
      </c>
      <c r="B45" s="160" t="s">
        <v>868</v>
      </c>
      <c r="C45" s="164"/>
      <c r="D45" s="165">
        <v>3.7925</v>
      </c>
      <c r="E45" s="165">
        <v>-9.3173999999999992</v>
      </c>
      <c r="F45" s="165">
        <v>9.2614999999999998</v>
      </c>
      <c r="G45" s="165">
        <v>13.538500000000001</v>
      </c>
      <c r="H45" s="164"/>
      <c r="I45" s="165">
        <v>16.288799999999998</v>
      </c>
      <c r="J45" s="164"/>
      <c r="K45" s="165">
        <v>17.404299999999999</v>
      </c>
      <c r="L45" s="165">
        <v>7.2347999999999999</v>
      </c>
      <c r="M45" s="165">
        <v>10.330399999999999</v>
      </c>
      <c r="N45" s="165">
        <v>-22.2</v>
      </c>
      <c r="O45" s="165">
        <v>-28.6</v>
      </c>
      <c r="P45" s="165">
        <v>4.4000000000000004</v>
      </c>
      <c r="Q45" s="164"/>
      <c r="R45" s="165">
        <v>-19.8</v>
      </c>
      <c r="S45" s="165">
        <v>3.726</v>
      </c>
      <c r="T45" s="165">
        <v>-15.449299999999999</v>
      </c>
      <c r="U45" s="165">
        <v>5.1257000000000001</v>
      </c>
      <c r="V45" s="165">
        <v>5.0444000000000004</v>
      </c>
      <c r="W45" s="165">
        <v>8.8455999999999992</v>
      </c>
      <c r="X45" s="165">
        <v>1.591</v>
      </c>
      <c r="Y45" s="165">
        <v>2.1118000000000001</v>
      </c>
      <c r="Z45" s="165">
        <v>0.95099999999999996</v>
      </c>
      <c r="AA45" s="164"/>
      <c r="AB45" s="165">
        <v>-0.49299999999999999</v>
      </c>
      <c r="AC45" s="165">
        <v>-0.157</v>
      </c>
      <c r="AD45" s="165">
        <v>-0.12</v>
      </c>
      <c r="AE45" s="165">
        <v>3.6890000000000001</v>
      </c>
      <c r="AF45" s="165">
        <v>0</v>
      </c>
      <c r="AG45" s="165">
        <v>-4.4000000000000004</v>
      </c>
      <c r="AH45" s="165">
        <v>-0.55400000000000005</v>
      </c>
      <c r="AI45" s="165">
        <v>0.248</v>
      </c>
      <c r="AJ45" s="164"/>
      <c r="AK45" s="165">
        <v>-9.3800000000000008</v>
      </c>
      <c r="AL45" s="164"/>
      <c r="AM45" s="165">
        <v>-14.3</v>
      </c>
      <c r="AN45" s="165">
        <v>-14.42</v>
      </c>
      <c r="AO45" s="165">
        <v>4.5132000000000003</v>
      </c>
      <c r="AP45" s="165">
        <v>3.6953999999999998</v>
      </c>
      <c r="AQ45" s="165">
        <v>23.228400000000001</v>
      </c>
      <c r="AR45" s="165">
        <v>25.489799999999999</v>
      </c>
      <c r="AS45" s="165">
        <v>-12.8225</v>
      </c>
      <c r="AT45" s="165">
        <v>-8.5709999999999997</v>
      </c>
      <c r="AU45" s="165">
        <v>-8.8642000000000003</v>
      </c>
      <c r="AV45" s="165">
        <v>10.332599999999999</v>
      </c>
      <c r="AW45" s="165">
        <v>13.366099999999999</v>
      </c>
      <c r="AX45" s="165">
        <v>-18.7014</v>
      </c>
      <c r="AY45" s="165">
        <v>-17.5059</v>
      </c>
      <c r="AZ45" s="165">
        <v>29.353300000000001</v>
      </c>
      <c r="BA45" s="165">
        <v>30.099299999999999</v>
      </c>
      <c r="BB45" s="165">
        <v>9.0414999999999992</v>
      </c>
      <c r="BC45" s="165">
        <v>17.936900000000001</v>
      </c>
      <c r="BD45" s="165">
        <v>-3.7</v>
      </c>
      <c r="BE45" s="165">
        <v>-3.7</v>
      </c>
      <c r="BF45" s="165">
        <v>-24.439900000000002</v>
      </c>
      <c r="BG45" s="165">
        <v>-24.738499999999998</v>
      </c>
      <c r="BH45" s="165">
        <v>-3.5019</v>
      </c>
      <c r="BI45" s="164"/>
      <c r="BJ45" s="165">
        <v>-7.9801000000000002</v>
      </c>
      <c r="BK45" s="165">
        <v>3.1714000000000002</v>
      </c>
      <c r="BL45" s="165">
        <v>1.9047000000000001</v>
      </c>
      <c r="BM45" s="165">
        <v>1.4428000000000001</v>
      </c>
      <c r="BN45" s="165">
        <v>-124.97329999999999</v>
      </c>
      <c r="BO45" s="165">
        <v>19.928599999999999</v>
      </c>
      <c r="BP45" s="165">
        <v>19.7455</v>
      </c>
      <c r="BQ45" s="165">
        <v>-61.988599999999998</v>
      </c>
      <c r="BR45" s="165">
        <v>-222.6634</v>
      </c>
      <c r="BS45" s="164"/>
      <c r="BT45" s="164"/>
      <c r="BU45" s="164"/>
      <c r="BV45" s="165">
        <v>20.098800000000001</v>
      </c>
      <c r="BW45" s="165">
        <v>12.49</v>
      </c>
      <c r="BX45" s="165">
        <v>10.09</v>
      </c>
      <c r="BY45" s="165">
        <v>-4.76</v>
      </c>
      <c r="BZ45" s="165">
        <v>8.35</v>
      </c>
      <c r="CA45" s="165">
        <v>0.67400000000000004</v>
      </c>
      <c r="CB45" s="165">
        <v>1.2098</v>
      </c>
      <c r="CC45" s="165">
        <v>-0.91479999999999995</v>
      </c>
      <c r="CD45" s="165">
        <v>-3.1215999999999999</v>
      </c>
      <c r="CE45" s="165">
        <v>13.5359</v>
      </c>
      <c r="CF45" s="165">
        <v>-47.913400000000003</v>
      </c>
      <c r="CG45" s="165">
        <v>-47.915399999999998</v>
      </c>
      <c r="CH45" s="165">
        <v>-7.8262999999999998</v>
      </c>
      <c r="CI45" s="165">
        <v>-3.9977999999999998</v>
      </c>
      <c r="CJ45" s="164"/>
      <c r="CK45" s="164"/>
      <c r="CL45" s="164"/>
      <c r="CM45" s="165">
        <v>9.4</v>
      </c>
      <c r="CN45" s="165">
        <v>-3.33</v>
      </c>
      <c r="CO45" s="165">
        <v>21.255199999999999</v>
      </c>
      <c r="CP45" s="165">
        <v>21.4633</v>
      </c>
      <c r="CQ45" s="165">
        <v>20.992899999999999</v>
      </c>
      <c r="CR45" s="165">
        <v>10.7088</v>
      </c>
      <c r="CS45" s="165">
        <v>10.8269</v>
      </c>
      <c r="CT45" s="165">
        <v>-19.383299999999998</v>
      </c>
      <c r="CU45" s="165">
        <v>-1.9289000000000001</v>
      </c>
      <c r="CV45" s="165">
        <v>-16.354600000000001</v>
      </c>
      <c r="CW45" s="165">
        <v>3.5865</v>
      </c>
      <c r="CX45" s="165">
        <v>35.74</v>
      </c>
      <c r="CY45" s="165">
        <v>14.63</v>
      </c>
      <c r="CZ45" s="165">
        <v>0.78610000000000002</v>
      </c>
      <c r="DA45" s="165">
        <v>0.1007</v>
      </c>
      <c r="DB45" s="165">
        <v>-8.66</v>
      </c>
      <c r="DC45" s="164"/>
      <c r="DD45" s="165">
        <v>2.6947000000000001</v>
      </c>
      <c r="DE45" s="165">
        <v>2.8976999999999999</v>
      </c>
      <c r="DF45" s="165">
        <v>32.885800000000003</v>
      </c>
      <c r="DG45" s="164"/>
      <c r="DH45" s="165">
        <v>-7.2587000000000002</v>
      </c>
      <c r="DI45" s="165">
        <v>-28.3</v>
      </c>
      <c r="DJ45" s="165">
        <v>-26.9</v>
      </c>
      <c r="DK45" s="165">
        <v>-3.8782000000000001</v>
      </c>
      <c r="DL45" s="165">
        <v>9.1692</v>
      </c>
      <c r="DM45" s="165">
        <v>16.7227</v>
      </c>
      <c r="DN45" s="165">
        <v>20.786999999999999</v>
      </c>
      <c r="DO45" s="165">
        <v>10.119999999999999</v>
      </c>
      <c r="DP45" s="165">
        <v>-4.49</v>
      </c>
      <c r="DQ45" s="165">
        <v>10.85</v>
      </c>
      <c r="DR45" s="165">
        <v>-35.392000000000003</v>
      </c>
      <c r="DS45" s="165">
        <v>-1.9</v>
      </c>
      <c r="DT45" s="165">
        <v>-1.93</v>
      </c>
      <c r="DU45" s="165">
        <v>16.21</v>
      </c>
      <c r="DV45" s="165">
        <v>10.24</v>
      </c>
      <c r="DW45" s="165">
        <v>-35.490900000000003</v>
      </c>
      <c r="DX45" s="165">
        <v>-17.690899999999999</v>
      </c>
      <c r="DY45" s="165">
        <v>-18.9377</v>
      </c>
      <c r="DZ45" s="165">
        <v>-18.390899999999998</v>
      </c>
      <c r="EA45" s="165">
        <v>23.5502</v>
      </c>
      <c r="EB45" s="165">
        <v>-4.0381</v>
      </c>
      <c r="EC45" s="165">
        <v>-10.551</v>
      </c>
      <c r="ED45" s="165">
        <v>-10.850199999999999</v>
      </c>
      <c r="EE45" s="165">
        <v>-24.300999999999998</v>
      </c>
      <c r="EF45" s="165">
        <v>-18.153199999999998</v>
      </c>
      <c r="EG45" s="165">
        <v>-8.9369999999999994</v>
      </c>
      <c r="EH45" s="165">
        <v>-27.129200000000001</v>
      </c>
      <c r="EI45" s="165">
        <v>-24.0306</v>
      </c>
      <c r="EJ45" s="164"/>
      <c r="EK45" s="165">
        <v>-9.5040999999999993</v>
      </c>
      <c r="EL45" s="165">
        <v>-8.2285000000000004</v>
      </c>
      <c r="EM45" s="164"/>
      <c r="EN45" s="165">
        <v>9.7578999999999994</v>
      </c>
      <c r="EO45" s="165">
        <v>8.2349999999999994</v>
      </c>
      <c r="EP45" s="165">
        <v>-44.552</v>
      </c>
      <c r="EQ45" s="165">
        <v>-15.2837</v>
      </c>
      <c r="ER45" s="165">
        <v>-14.9634</v>
      </c>
      <c r="ES45" s="165">
        <v>6.9019000000000004</v>
      </c>
      <c r="ET45" s="164"/>
      <c r="EU45" s="165">
        <v>1.67</v>
      </c>
      <c r="EV45" s="164"/>
      <c r="EW45" s="165">
        <v>6.3208000000000002</v>
      </c>
      <c r="EX45" s="165">
        <v>15.048400000000001</v>
      </c>
      <c r="EY45" s="165">
        <v>-12.022399999999999</v>
      </c>
      <c r="EZ45" s="165">
        <v>-12.2681</v>
      </c>
      <c r="FA45" s="165">
        <v>9.3999000000000006</v>
      </c>
      <c r="FB45" s="165">
        <v>-1.6160000000000001</v>
      </c>
      <c r="FC45" s="164"/>
      <c r="FD45" s="165">
        <v>5.1737000000000002</v>
      </c>
      <c r="FE45" s="164"/>
      <c r="FF45" s="165">
        <v>4.8933</v>
      </c>
      <c r="FG45" s="165">
        <v>4.7293000000000003</v>
      </c>
      <c r="FH45" s="165">
        <v>4.7255000000000003</v>
      </c>
      <c r="FI45" s="165">
        <v>3.7776999999999998</v>
      </c>
      <c r="FJ45" s="165">
        <v>-8.0379000000000005</v>
      </c>
      <c r="FK45" s="165">
        <v>-8.8751999999999995</v>
      </c>
      <c r="FL45" s="165">
        <v>9.5449999999999999</v>
      </c>
      <c r="FM45" s="165">
        <v>8.9022000000000006</v>
      </c>
      <c r="FN45" s="165">
        <v>9.3915000000000006</v>
      </c>
      <c r="FO45" s="165">
        <v>23.966899999999999</v>
      </c>
      <c r="FP45" s="165">
        <v>38.781100000000002</v>
      </c>
      <c r="FQ45" s="164"/>
      <c r="FR45" s="165">
        <v>-15.62</v>
      </c>
      <c r="FS45" s="165">
        <v>0.2092</v>
      </c>
      <c r="FT45" s="164"/>
      <c r="FU45" s="165">
        <v>-0.51</v>
      </c>
      <c r="FV45" s="165">
        <v>-0.86</v>
      </c>
      <c r="FW45" s="165">
        <v>-28.3752</v>
      </c>
      <c r="FX45" s="164"/>
      <c r="FY45" s="165">
        <v>7.0780000000000003</v>
      </c>
      <c r="FZ45" s="165">
        <v>0.623</v>
      </c>
      <c r="GA45" s="164"/>
      <c r="GB45" s="165">
        <v>26</v>
      </c>
      <c r="GC45" s="165">
        <v>-43.107900000000001</v>
      </c>
      <c r="GD45" s="165">
        <v>-30.9176</v>
      </c>
      <c r="GE45" s="165">
        <v>-1.56</v>
      </c>
      <c r="GF45" s="165">
        <v>23.897500000000001</v>
      </c>
      <c r="GG45" s="164"/>
      <c r="GH45" s="165">
        <v>25.3431</v>
      </c>
      <c r="GI45" s="165">
        <v>-7.8419999999999996</v>
      </c>
      <c r="GJ45" s="165">
        <v>-8.2513000000000005</v>
      </c>
      <c r="GK45" s="165">
        <v>3.0347</v>
      </c>
      <c r="GL45" s="164"/>
      <c r="GM45" s="164"/>
      <c r="GN45" s="164"/>
      <c r="GO45" s="165">
        <v>-30.725100000000001</v>
      </c>
      <c r="GP45" s="165">
        <v>6.9615</v>
      </c>
      <c r="GQ45" s="165">
        <v>-20.3672</v>
      </c>
      <c r="GR45" s="165">
        <v>5.3971</v>
      </c>
      <c r="GS45" s="165">
        <v>4.8628999999999998</v>
      </c>
      <c r="GT45" s="165">
        <v>169.4675</v>
      </c>
      <c r="GU45" s="165">
        <v>-5.5904999999999996</v>
      </c>
      <c r="GV45" s="165">
        <v>-9.1175999999999995</v>
      </c>
      <c r="GW45" s="165">
        <v>-11.6089</v>
      </c>
      <c r="GX45" s="165">
        <v>2.1819000000000002</v>
      </c>
      <c r="GY45" s="165">
        <v>8.4908999999999999</v>
      </c>
      <c r="GZ45" s="165">
        <v>8.6479999999999997</v>
      </c>
      <c r="HA45" s="165">
        <v>1.5319</v>
      </c>
      <c r="HB45" s="165">
        <v>-13.607799999999999</v>
      </c>
      <c r="HC45" s="165">
        <v>-12.605600000000001</v>
      </c>
      <c r="HD45" s="165">
        <v>-0.84</v>
      </c>
      <c r="HE45" s="165">
        <v>4.7034000000000002</v>
      </c>
      <c r="HF45" s="165">
        <v>39.843200000000003</v>
      </c>
      <c r="HG45" s="165">
        <v>38.402200000000001</v>
      </c>
      <c r="HH45" s="165">
        <v>80.202299999999994</v>
      </c>
      <c r="HI45" s="165">
        <v>-9.0309000000000008</v>
      </c>
      <c r="HJ45" s="165">
        <v>43.936100000000003</v>
      </c>
      <c r="HK45" s="165">
        <v>0</v>
      </c>
      <c r="HL45" s="165">
        <v>-5.9028</v>
      </c>
      <c r="HM45" s="165">
        <v>-13.6822</v>
      </c>
      <c r="HN45" s="165">
        <v>-14.1225</v>
      </c>
      <c r="HO45" s="164"/>
      <c r="HP45" s="164"/>
      <c r="HQ45" s="165">
        <v>-15.138</v>
      </c>
      <c r="HR45" s="165">
        <v>-14.588699999999999</v>
      </c>
      <c r="HS45" s="165">
        <v>-17.117899999999999</v>
      </c>
      <c r="HT45" s="165">
        <v>-17.7818</v>
      </c>
      <c r="HU45" s="165">
        <v>9.1999999999999993</v>
      </c>
      <c r="HV45" s="165">
        <v>9.39</v>
      </c>
      <c r="HW45" s="165">
        <v>-19.5</v>
      </c>
      <c r="HX45" s="165">
        <v>-19.600000000000001</v>
      </c>
      <c r="HY45" s="165">
        <v>3.5700000000000003E-2</v>
      </c>
      <c r="HZ45" s="165">
        <v>-5.2</v>
      </c>
      <c r="IA45" s="165">
        <v>69.3703</v>
      </c>
      <c r="IB45" s="165">
        <v>19.3626</v>
      </c>
      <c r="IC45" s="165">
        <v>19.343599999999999</v>
      </c>
      <c r="ID45" s="165">
        <v>-15.7</v>
      </c>
      <c r="IE45" s="165">
        <v>-24.3</v>
      </c>
      <c r="IF45" s="165">
        <v>-0.7</v>
      </c>
      <c r="IG45" s="165">
        <v>-1.6</v>
      </c>
      <c r="IH45" s="164"/>
      <c r="II45" s="164"/>
      <c r="IJ45" s="165">
        <v>-121.18689999999999</v>
      </c>
      <c r="IK45" s="165">
        <v>-18.754899999999999</v>
      </c>
      <c r="IL45" s="165">
        <v>-231.08250000000001</v>
      </c>
      <c r="IM45" s="165">
        <v>-18.622800000000002</v>
      </c>
      <c r="IN45" s="165">
        <v>-31.566800000000001</v>
      </c>
      <c r="IO45" s="165">
        <v>102.96380000000001</v>
      </c>
      <c r="IP45" s="165">
        <v>60.198599999999999</v>
      </c>
      <c r="IQ45" s="165">
        <v>78.432400000000001</v>
      </c>
      <c r="IR45" s="165">
        <v>154.84690000000001</v>
      </c>
      <c r="IS45" s="165">
        <v>39.247399999999999</v>
      </c>
      <c r="IT45" s="165">
        <v>19.103899999999999</v>
      </c>
      <c r="IU45" s="165">
        <v>17.570900000000002</v>
      </c>
      <c r="IV45" s="165">
        <v>27.903600000000001</v>
      </c>
      <c r="IW45" s="165">
        <v>161.9803</v>
      </c>
      <c r="IX45" s="165">
        <v>-253.08320000000001</v>
      </c>
      <c r="IY45" s="165">
        <v>48.725299999999997</v>
      </c>
      <c r="IZ45" s="165">
        <v>-41.788400000000003</v>
      </c>
      <c r="JA45" s="165">
        <v>-2.3426</v>
      </c>
      <c r="JB45" s="165">
        <v>-0.23300000000000001</v>
      </c>
      <c r="JC45" s="165">
        <v>-4.08</v>
      </c>
      <c r="JD45" s="165">
        <v>-0.42599999999999999</v>
      </c>
      <c r="JE45" s="165">
        <v>-0.42699999999999999</v>
      </c>
      <c r="JF45" s="165">
        <v>-0.4</v>
      </c>
      <c r="JG45" s="165">
        <v>2.56</v>
      </c>
      <c r="JH45" s="165">
        <v>-2.7362000000000002</v>
      </c>
      <c r="JI45" s="165">
        <v>-8.3482000000000003</v>
      </c>
      <c r="JJ45" s="165">
        <v>3.4866999999999999</v>
      </c>
      <c r="JK45" s="165">
        <v>-3.6301000000000001</v>
      </c>
      <c r="JL45" s="165">
        <v>14.2</v>
      </c>
      <c r="JM45" s="165">
        <v>8.5890000000000004</v>
      </c>
      <c r="JN45" s="165">
        <v>8.3130000000000006</v>
      </c>
      <c r="JO45" s="165">
        <v>0</v>
      </c>
      <c r="JP45" s="165">
        <v>0</v>
      </c>
      <c r="JQ45" s="165">
        <v>3.1185</v>
      </c>
      <c r="JR45" s="165">
        <v>3.0579000000000001</v>
      </c>
      <c r="JS45" s="165">
        <v>3.2132999999999998</v>
      </c>
      <c r="JT45" s="164"/>
      <c r="JU45" s="165">
        <v>7.8</v>
      </c>
      <c r="JV45" s="165">
        <v>3.8254000000000001</v>
      </c>
      <c r="JW45" s="165">
        <v>0.68</v>
      </c>
      <c r="JX45" s="164"/>
      <c r="JY45" s="164"/>
      <c r="JZ45" s="165">
        <v>-16.6004</v>
      </c>
      <c r="KA45" s="165">
        <v>-21.386399999999998</v>
      </c>
      <c r="KB45" s="165">
        <v>1.7725</v>
      </c>
      <c r="KC45" s="165">
        <v>12.113200000000001</v>
      </c>
      <c r="KD45" s="165">
        <v>-16.781300000000002</v>
      </c>
      <c r="KE45" s="165">
        <v>4.2107999999999999</v>
      </c>
      <c r="KF45" s="165">
        <v>-1.4</v>
      </c>
      <c r="KG45" s="165">
        <v>-15.1</v>
      </c>
      <c r="KH45" s="165">
        <v>59.201599999999999</v>
      </c>
      <c r="KI45" s="165">
        <v>-124.1395</v>
      </c>
    </row>
    <row r="46" spans="1:295" ht="18" customHeight="1" x14ac:dyDescent="0.3">
      <c r="A46" s="160" t="s">
        <v>74</v>
      </c>
      <c r="B46" s="160" t="s">
        <v>869</v>
      </c>
      <c r="C46" s="164"/>
      <c r="D46" s="165">
        <v>3.8365</v>
      </c>
      <c r="E46" s="165">
        <v>-9.3018999999999998</v>
      </c>
      <c r="F46" s="165">
        <v>4.6398000000000001</v>
      </c>
      <c r="G46" s="165">
        <v>12.021800000000001</v>
      </c>
      <c r="H46" s="164"/>
      <c r="I46" s="165">
        <v>16.662299999999998</v>
      </c>
      <c r="J46" s="164"/>
      <c r="K46" s="165">
        <v>18.851199999999999</v>
      </c>
      <c r="L46" s="165">
        <v>7.8708</v>
      </c>
      <c r="M46" s="165">
        <v>11.0137</v>
      </c>
      <c r="N46" s="165">
        <v>-22.2</v>
      </c>
      <c r="O46" s="165">
        <v>-28.6</v>
      </c>
      <c r="P46" s="165">
        <v>4.4000000000000004</v>
      </c>
      <c r="Q46" s="165">
        <v>1.6559999999999999</v>
      </c>
      <c r="R46" s="165">
        <v>-17.600000000000001</v>
      </c>
      <c r="S46" s="165">
        <v>4.1181999999999999</v>
      </c>
      <c r="T46" s="165">
        <v>-9.2986000000000004</v>
      </c>
      <c r="U46" s="165">
        <v>6.3738999999999999</v>
      </c>
      <c r="V46" s="165">
        <v>6.2011000000000003</v>
      </c>
      <c r="W46" s="165">
        <v>10.8263</v>
      </c>
      <c r="X46" s="165">
        <v>1.4832000000000001</v>
      </c>
      <c r="Y46" s="165">
        <v>2.1789999999999998</v>
      </c>
      <c r="Z46" s="165">
        <v>0.93920000000000003</v>
      </c>
      <c r="AA46" s="164"/>
      <c r="AB46" s="165">
        <v>-1.0567</v>
      </c>
      <c r="AC46" s="165">
        <v>0.11600000000000001</v>
      </c>
      <c r="AD46" s="165">
        <v>0.10299999999999999</v>
      </c>
      <c r="AE46" s="165">
        <v>3.863</v>
      </c>
      <c r="AF46" s="165">
        <v>0</v>
      </c>
      <c r="AG46" s="165">
        <v>-2.2000000000000002</v>
      </c>
      <c r="AH46" s="165">
        <v>-0.624</v>
      </c>
      <c r="AI46" s="165">
        <v>0.27500000000000002</v>
      </c>
      <c r="AJ46" s="164"/>
      <c r="AK46" s="165">
        <v>-7.74</v>
      </c>
      <c r="AL46" s="164"/>
      <c r="AM46" s="165">
        <v>-14.46</v>
      </c>
      <c r="AN46" s="165">
        <v>-14.57</v>
      </c>
      <c r="AO46" s="165">
        <v>5.3514999999999997</v>
      </c>
      <c r="AP46" s="165">
        <v>3.2656000000000001</v>
      </c>
      <c r="AQ46" s="165">
        <v>24.745899999999999</v>
      </c>
      <c r="AR46" s="165">
        <v>27.3642</v>
      </c>
      <c r="AS46" s="165">
        <v>-16.544699999999999</v>
      </c>
      <c r="AT46" s="165">
        <v>-7.1826999999999996</v>
      </c>
      <c r="AU46" s="165">
        <v>-7.2702999999999998</v>
      </c>
      <c r="AV46" s="165">
        <v>1.2835000000000001</v>
      </c>
      <c r="AW46" s="165">
        <v>1.3048999999999999</v>
      </c>
      <c r="AX46" s="165">
        <v>-17.974599999999999</v>
      </c>
      <c r="AY46" s="165">
        <v>-16.573499999999999</v>
      </c>
      <c r="AZ46" s="165">
        <v>21.058499999999999</v>
      </c>
      <c r="BA46" s="165">
        <v>22.020499999999998</v>
      </c>
      <c r="BB46" s="165">
        <v>28.504000000000001</v>
      </c>
      <c r="BC46" s="165">
        <v>15.758800000000001</v>
      </c>
      <c r="BD46" s="165">
        <v>-2.9</v>
      </c>
      <c r="BE46" s="165">
        <v>-2.9</v>
      </c>
      <c r="BF46" s="165">
        <v>-24.9924</v>
      </c>
      <c r="BG46" s="165">
        <v>-25.145800000000001</v>
      </c>
      <c r="BH46" s="165">
        <v>-3.3216999999999999</v>
      </c>
      <c r="BI46" s="164"/>
      <c r="BJ46" s="165">
        <v>-4.2603</v>
      </c>
      <c r="BK46" s="165">
        <v>3.4262000000000001</v>
      </c>
      <c r="BL46" s="165">
        <v>2.6425000000000001</v>
      </c>
      <c r="BM46" s="165">
        <v>1.8809</v>
      </c>
      <c r="BN46" s="165">
        <v>-120.9753</v>
      </c>
      <c r="BO46" s="165">
        <v>20.935700000000001</v>
      </c>
      <c r="BP46" s="165">
        <v>20.661000000000001</v>
      </c>
      <c r="BQ46" s="165">
        <v>-62.726700000000001</v>
      </c>
      <c r="BR46" s="165">
        <v>-203.01779999999999</v>
      </c>
      <c r="BS46" s="164"/>
      <c r="BT46" s="164"/>
      <c r="BU46" s="164"/>
      <c r="BV46" s="165">
        <v>25.367999999999999</v>
      </c>
      <c r="BW46" s="165">
        <v>13.64</v>
      </c>
      <c r="BX46" s="165">
        <v>13.29</v>
      </c>
      <c r="BY46" s="165">
        <v>-1.48</v>
      </c>
      <c r="BZ46" s="165">
        <v>7.35</v>
      </c>
      <c r="CA46" s="165">
        <v>-4.5503999999999998</v>
      </c>
      <c r="CB46" s="165">
        <v>-4.0145</v>
      </c>
      <c r="CC46" s="165">
        <v>2.9026999999999998</v>
      </c>
      <c r="CD46" s="165">
        <v>0.62639999999999996</v>
      </c>
      <c r="CE46" s="165">
        <v>8.8986000000000001</v>
      </c>
      <c r="CF46" s="165">
        <v>-37.908700000000003</v>
      </c>
      <c r="CG46" s="165">
        <v>-38.586799999999997</v>
      </c>
      <c r="CH46" s="165">
        <v>-4.1243999999999996</v>
      </c>
      <c r="CI46" s="165">
        <v>-5.0185000000000004</v>
      </c>
      <c r="CJ46" s="164"/>
      <c r="CK46" s="164"/>
      <c r="CL46" s="164"/>
      <c r="CM46" s="165">
        <v>9.5</v>
      </c>
      <c r="CN46" s="165">
        <v>-3.51</v>
      </c>
      <c r="CO46" s="165">
        <v>28.9544</v>
      </c>
      <c r="CP46" s="165">
        <v>28.602</v>
      </c>
      <c r="CQ46" s="165">
        <v>28.898199999999999</v>
      </c>
      <c r="CR46" s="165">
        <v>1.3958999999999999</v>
      </c>
      <c r="CS46" s="165">
        <v>1.3310999999999999</v>
      </c>
      <c r="CT46" s="165">
        <v>-21.0837</v>
      </c>
      <c r="CU46" s="165">
        <v>7.3830999999999998</v>
      </c>
      <c r="CV46" s="165">
        <v>-18.9941</v>
      </c>
      <c r="CW46" s="165">
        <v>3.4514999999999998</v>
      </c>
      <c r="CX46" s="165">
        <v>38.89</v>
      </c>
      <c r="CY46" s="165">
        <v>15.83</v>
      </c>
      <c r="CZ46" s="165">
        <v>1.5673999999999999</v>
      </c>
      <c r="DA46" s="165">
        <v>0.88200000000000001</v>
      </c>
      <c r="DB46" s="165">
        <v>-8.93</v>
      </c>
      <c r="DC46" s="164"/>
      <c r="DD46" s="165">
        <v>3.2315</v>
      </c>
      <c r="DE46" s="165">
        <v>3.7536999999999998</v>
      </c>
      <c r="DF46" s="165">
        <v>30.848800000000001</v>
      </c>
      <c r="DG46" s="164"/>
      <c r="DH46" s="165">
        <v>-7.9455</v>
      </c>
      <c r="DI46" s="165">
        <v>-35.6</v>
      </c>
      <c r="DJ46" s="165">
        <v>-35.200000000000003</v>
      </c>
      <c r="DK46" s="165">
        <v>-3.8635000000000002</v>
      </c>
      <c r="DL46" s="165">
        <v>9.7302999999999997</v>
      </c>
      <c r="DM46" s="165">
        <v>18.299900000000001</v>
      </c>
      <c r="DN46" s="165">
        <v>21.158100000000001</v>
      </c>
      <c r="DO46" s="165">
        <v>10.69</v>
      </c>
      <c r="DP46" s="165">
        <v>-4.59</v>
      </c>
      <c r="DQ46" s="165">
        <v>11.16</v>
      </c>
      <c r="DR46" s="165">
        <v>-31.6493</v>
      </c>
      <c r="DS46" s="165">
        <v>-1.46</v>
      </c>
      <c r="DT46" s="165">
        <v>-1.51</v>
      </c>
      <c r="DU46" s="165">
        <v>16.88</v>
      </c>
      <c r="DV46" s="165">
        <v>11.84</v>
      </c>
      <c r="DW46" s="165">
        <v>-33.418199999999999</v>
      </c>
      <c r="DX46" s="165">
        <v>-17.2636</v>
      </c>
      <c r="DY46" s="165">
        <v>-23.290099999999999</v>
      </c>
      <c r="DZ46" s="165">
        <v>-22.618200000000002</v>
      </c>
      <c r="EA46" s="165">
        <v>25.998699999999999</v>
      </c>
      <c r="EB46" s="165">
        <v>-1.7153</v>
      </c>
      <c r="EC46" s="165">
        <v>-8.2368000000000006</v>
      </c>
      <c r="ED46" s="165">
        <v>-7.7148000000000003</v>
      </c>
      <c r="EE46" s="165">
        <v>-25.1279</v>
      </c>
      <c r="EF46" s="165">
        <v>-17.6828</v>
      </c>
      <c r="EG46" s="165">
        <v>-10.904999999999999</v>
      </c>
      <c r="EH46" s="165">
        <v>-22.671900000000001</v>
      </c>
      <c r="EI46" s="165">
        <v>-38.3384</v>
      </c>
      <c r="EJ46" s="164"/>
      <c r="EK46" s="165">
        <v>-9.6471999999999998</v>
      </c>
      <c r="EL46" s="165">
        <v>-8.4863999999999997</v>
      </c>
      <c r="EM46" s="164"/>
      <c r="EN46" s="165">
        <v>4.7655000000000003</v>
      </c>
      <c r="EO46" s="165">
        <v>3.8959999999999999</v>
      </c>
      <c r="EP46" s="165">
        <v>-44.04</v>
      </c>
      <c r="EQ46" s="165">
        <v>-15.4491</v>
      </c>
      <c r="ER46" s="165">
        <v>-15.124700000000001</v>
      </c>
      <c r="ES46" s="165">
        <v>11.6892</v>
      </c>
      <c r="ET46" s="164"/>
      <c r="EU46" s="165">
        <v>1.82</v>
      </c>
      <c r="EV46" s="164"/>
      <c r="EW46" s="165">
        <v>6.7104999999999997</v>
      </c>
      <c r="EX46" s="165">
        <v>3.8613</v>
      </c>
      <c r="EY46" s="165">
        <v>-11.7987</v>
      </c>
      <c r="EZ46" s="165">
        <v>-11.9085</v>
      </c>
      <c r="FA46" s="165">
        <v>8.8498000000000001</v>
      </c>
      <c r="FB46" s="165">
        <v>-1.7625999999999999</v>
      </c>
      <c r="FC46" s="165">
        <v>0</v>
      </c>
      <c r="FD46" s="165">
        <v>5.2499000000000002</v>
      </c>
      <c r="FE46" s="164"/>
      <c r="FF46" s="165">
        <v>5.0058999999999996</v>
      </c>
      <c r="FG46" s="165">
        <v>4.0618999999999996</v>
      </c>
      <c r="FH46" s="165">
        <v>4.556</v>
      </c>
      <c r="FI46" s="165">
        <v>3.4851000000000001</v>
      </c>
      <c r="FJ46" s="165">
        <v>-3.3491</v>
      </c>
      <c r="FK46" s="165">
        <v>-3.6840000000000002</v>
      </c>
      <c r="FL46" s="165">
        <v>3.0142000000000002</v>
      </c>
      <c r="FM46" s="165">
        <v>14.445600000000001</v>
      </c>
      <c r="FN46" s="165">
        <v>14.910399999999999</v>
      </c>
      <c r="FO46" s="165">
        <v>19.213799999999999</v>
      </c>
      <c r="FP46" s="165">
        <v>32.275799999999997</v>
      </c>
      <c r="FQ46" s="165">
        <v>28.624700000000001</v>
      </c>
      <c r="FR46" s="165">
        <v>-16.43</v>
      </c>
      <c r="FS46" s="165">
        <v>-0.39140000000000003</v>
      </c>
      <c r="FT46" s="165">
        <v>0.23830000000000001</v>
      </c>
      <c r="FU46" s="165">
        <v>-0.52</v>
      </c>
      <c r="FV46" s="165">
        <v>-0.8</v>
      </c>
      <c r="FW46" s="165">
        <v>-26.486799999999999</v>
      </c>
      <c r="FX46" s="164"/>
      <c r="FY46" s="165">
        <v>7.05</v>
      </c>
      <c r="FZ46" s="165">
        <v>0.56799999999999995</v>
      </c>
      <c r="GA46" s="164"/>
      <c r="GB46" s="165">
        <v>25.46</v>
      </c>
      <c r="GC46" s="165">
        <v>-39.661700000000003</v>
      </c>
      <c r="GD46" s="165">
        <v>-27.121400000000001</v>
      </c>
      <c r="GE46" s="165">
        <v>-1.72</v>
      </c>
      <c r="GF46" s="165">
        <v>24.126899999999999</v>
      </c>
      <c r="GG46" s="164"/>
      <c r="GH46" s="165">
        <v>26.3643</v>
      </c>
      <c r="GI46" s="165">
        <v>-8.3007000000000009</v>
      </c>
      <c r="GJ46" s="165">
        <v>-8.6809999999999992</v>
      </c>
      <c r="GK46" s="165">
        <v>3.3098999999999998</v>
      </c>
      <c r="GL46" s="164"/>
      <c r="GM46" s="164"/>
      <c r="GN46" s="165">
        <v>-10.606400000000001</v>
      </c>
      <c r="GO46" s="165">
        <v>21.087700000000002</v>
      </c>
      <c r="GP46" s="165">
        <v>6.9767000000000001</v>
      </c>
      <c r="GQ46" s="165">
        <v>-18.991399999999999</v>
      </c>
      <c r="GR46" s="165">
        <v>5.0275999999999996</v>
      </c>
      <c r="GS46" s="165">
        <v>5.2276999999999996</v>
      </c>
      <c r="GT46" s="165">
        <v>177.96530000000001</v>
      </c>
      <c r="GU46" s="165">
        <v>-4.1139999999999999</v>
      </c>
      <c r="GV46" s="165">
        <v>-9.5002999999999993</v>
      </c>
      <c r="GW46" s="165">
        <v>-11.988300000000001</v>
      </c>
      <c r="GX46" s="165">
        <v>2.0800999999999998</v>
      </c>
      <c r="GY46" s="165">
        <v>8.9742999999999995</v>
      </c>
      <c r="GZ46" s="165">
        <v>9.1148000000000007</v>
      </c>
      <c r="HA46" s="165">
        <v>2</v>
      </c>
      <c r="HB46" s="165">
        <v>-14.822100000000001</v>
      </c>
      <c r="HC46" s="165">
        <v>-13.696</v>
      </c>
      <c r="HD46" s="165">
        <v>3.35</v>
      </c>
      <c r="HE46" s="165">
        <v>0</v>
      </c>
      <c r="HF46" s="165">
        <v>29.813800000000001</v>
      </c>
      <c r="HG46" s="165">
        <v>51.110599999999998</v>
      </c>
      <c r="HH46" s="165">
        <v>74.653499999999994</v>
      </c>
      <c r="HI46" s="165">
        <v>-8.9177</v>
      </c>
      <c r="HJ46" s="165">
        <v>43.4754</v>
      </c>
      <c r="HK46" s="165">
        <v>0</v>
      </c>
      <c r="HL46" s="165">
        <v>-5.2920999999999996</v>
      </c>
      <c r="HM46" s="165">
        <v>-14.3223</v>
      </c>
      <c r="HN46" s="165">
        <v>-15.084099999999999</v>
      </c>
      <c r="HO46" s="164"/>
      <c r="HP46" s="164"/>
      <c r="HQ46" s="165">
        <v>-14.693099999999999</v>
      </c>
      <c r="HR46" s="165">
        <v>-13.7263</v>
      </c>
      <c r="HS46" s="165">
        <v>-17.146599999999999</v>
      </c>
      <c r="HT46" s="165">
        <v>-17.363800000000001</v>
      </c>
      <c r="HU46" s="165">
        <v>4.58</v>
      </c>
      <c r="HV46" s="165">
        <v>4.9800000000000004</v>
      </c>
      <c r="HW46" s="165">
        <v>-20.399999999999999</v>
      </c>
      <c r="HX46" s="165">
        <v>-20.3</v>
      </c>
      <c r="HY46" s="165">
        <v>1.9199999999999998E-2</v>
      </c>
      <c r="HZ46" s="165">
        <v>-4.72</v>
      </c>
      <c r="IA46" s="165">
        <v>70.286900000000003</v>
      </c>
      <c r="IB46" s="165">
        <v>16.007899999999999</v>
      </c>
      <c r="IC46" s="165">
        <v>15.920999999999999</v>
      </c>
      <c r="ID46" s="165">
        <v>-15.2</v>
      </c>
      <c r="IE46" s="165">
        <v>-23.9</v>
      </c>
      <c r="IF46" s="165">
        <v>-0.7</v>
      </c>
      <c r="IG46" s="165">
        <v>-1.7</v>
      </c>
      <c r="IH46" s="164"/>
      <c r="II46" s="164"/>
      <c r="IJ46" s="165">
        <v>-114.9361</v>
      </c>
      <c r="IK46" s="165">
        <v>-2.9912000000000001</v>
      </c>
      <c r="IL46" s="165">
        <v>-241.82679999999999</v>
      </c>
      <c r="IM46" s="165">
        <v>-26.250900000000001</v>
      </c>
      <c r="IN46" s="165">
        <v>-30.131799999999998</v>
      </c>
      <c r="IO46" s="165">
        <v>109.1908</v>
      </c>
      <c r="IP46" s="165">
        <v>54.171399999999998</v>
      </c>
      <c r="IQ46" s="165">
        <v>78.024799999999999</v>
      </c>
      <c r="IR46" s="165">
        <v>156.7542</v>
      </c>
      <c r="IS46" s="165">
        <v>43.747</v>
      </c>
      <c r="IT46" s="165">
        <v>16.8673</v>
      </c>
      <c r="IU46" s="165">
        <v>14.425599999999999</v>
      </c>
      <c r="IV46" s="165">
        <v>28.753499999999999</v>
      </c>
      <c r="IW46" s="165">
        <v>169.4572</v>
      </c>
      <c r="IX46" s="164"/>
      <c r="IY46" s="165">
        <v>52.849499999999999</v>
      </c>
      <c r="IZ46" s="165">
        <v>-44.675600000000003</v>
      </c>
      <c r="JA46" s="165">
        <v>-1.1951000000000001</v>
      </c>
      <c r="JB46" s="165">
        <v>-0.40699999999999997</v>
      </c>
      <c r="JC46" s="165">
        <v>-4.24</v>
      </c>
      <c r="JD46" s="165">
        <v>-0.45300000000000001</v>
      </c>
      <c r="JE46" s="165">
        <v>-0.45</v>
      </c>
      <c r="JF46" s="165">
        <v>-0.48</v>
      </c>
      <c r="JG46" s="165">
        <v>2.08</v>
      </c>
      <c r="JH46" s="165">
        <v>-2.9056000000000002</v>
      </c>
      <c r="JI46" s="165">
        <v>-8.1132000000000009</v>
      </c>
      <c r="JJ46" s="165">
        <v>3.0472000000000001</v>
      </c>
      <c r="JK46" s="165">
        <v>-3.1631999999999998</v>
      </c>
      <c r="JL46" s="165">
        <v>13.2</v>
      </c>
      <c r="JM46" s="165">
        <v>6.5279999999999996</v>
      </c>
      <c r="JN46" s="165">
        <v>6.2889999999999997</v>
      </c>
      <c r="JO46" s="164"/>
      <c r="JP46" s="164"/>
      <c r="JQ46" s="165">
        <v>3.5236999999999998</v>
      </c>
      <c r="JR46" s="165">
        <v>3.0558999999999998</v>
      </c>
      <c r="JS46" s="165">
        <v>2.5183</v>
      </c>
      <c r="JT46" s="164"/>
      <c r="JU46" s="165">
        <v>7.1</v>
      </c>
      <c r="JV46" s="165">
        <v>4.0084</v>
      </c>
      <c r="JW46" s="165">
        <v>0.74</v>
      </c>
      <c r="JX46" s="164"/>
      <c r="JY46" s="164"/>
      <c r="JZ46" s="165">
        <v>-15.9352</v>
      </c>
      <c r="KA46" s="165">
        <v>-21.6615</v>
      </c>
      <c r="KB46" s="165">
        <v>1.7398</v>
      </c>
      <c r="KC46" s="165">
        <v>11.943099999999999</v>
      </c>
      <c r="KD46" s="165">
        <v>-17.882899999999999</v>
      </c>
      <c r="KE46" s="165">
        <v>4.7356999999999996</v>
      </c>
      <c r="KF46" s="165">
        <v>-0.9</v>
      </c>
      <c r="KG46" s="165">
        <v>-15.5</v>
      </c>
      <c r="KH46" s="165">
        <v>39.9009</v>
      </c>
      <c r="KI46" s="165">
        <v>-102.43429999999999</v>
      </c>
    </row>
    <row r="47" spans="1:295" ht="18" customHeight="1" x14ac:dyDescent="0.3">
      <c r="A47" s="160" t="s">
        <v>74</v>
      </c>
      <c r="B47" s="160" t="s">
        <v>870</v>
      </c>
      <c r="C47" s="164"/>
      <c r="D47" s="165">
        <v>3.8022</v>
      </c>
      <c r="E47" s="165">
        <v>-9.1582000000000008</v>
      </c>
      <c r="F47" s="165">
        <v>4.0537000000000001</v>
      </c>
      <c r="G47" s="165">
        <v>12.3132</v>
      </c>
      <c r="H47" s="164"/>
      <c r="I47" s="165">
        <v>17.015899999999998</v>
      </c>
      <c r="J47" s="164"/>
      <c r="K47" s="165">
        <v>19.764700000000001</v>
      </c>
      <c r="L47" s="165">
        <v>8.2586999999999993</v>
      </c>
      <c r="M47" s="165">
        <v>11.287000000000001</v>
      </c>
      <c r="N47" s="165">
        <v>-24.42</v>
      </c>
      <c r="O47" s="165">
        <v>-26.4</v>
      </c>
      <c r="P47" s="165">
        <v>4.4000000000000004</v>
      </c>
      <c r="Q47" s="165">
        <v>1.6559999999999999</v>
      </c>
      <c r="R47" s="164"/>
      <c r="S47" s="165">
        <v>3.7606999999999999</v>
      </c>
      <c r="T47" s="165">
        <v>-9.6478999999999999</v>
      </c>
      <c r="U47" s="165">
        <v>6.6927000000000003</v>
      </c>
      <c r="V47" s="165">
        <v>6.6184000000000003</v>
      </c>
      <c r="W47" s="165">
        <v>11.7784</v>
      </c>
      <c r="X47" s="165">
        <v>0.1673</v>
      </c>
      <c r="Y47" s="165">
        <v>1.9136</v>
      </c>
      <c r="Z47" s="165">
        <v>0.98550000000000004</v>
      </c>
      <c r="AA47" s="164"/>
      <c r="AB47" s="165">
        <v>-1.0519000000000001</v>
      </c>
      <c r="AC47" s="165">
        <v>0.13100000000000001</v>
      </c>
      <c r="AD47" s="165">
        <v>0.155</v>
      </c>
      <c r="AE47" s="165">
        <v>4.1710000000000003</v>
      </c>
      <c r="AF47" s="165">
        <v>2.2200000000000002</v>
      </c>
      <c r="AG47" s="165">
        <v>-4.4000000000000004</v>
      </c>
      <c r="AH47" s="165">
        <v>-0.66900000000000004</v>
      </c>
      <c r="AI47" s="165">
        <v>0.27900000000000003</v>
      </c>
      <c r="AJ47" s="164"/>
      <c r="AK47" s="165">
        <v>-7.53</v>
      </c>
      <c r="AL47" s="164"/>
      <c r="AM47" s="165">
        <v>-14.27</v>
      </c>
      <c r="AN47" s="165">
        <v>-14.32</v>
      </c>
      <c r="AO47" s="165">
        <v>6.6155999999999997</v>
      </c>
      <c r="AP47" s="165">
        <v>3.0714999999999999</v>
      </c>
      <c r="AQ47" s="165">
        <v>25.0002</v>
      </c>
      <c r="AR47" s="165">
        <v>27.205400000000001</v>
      </c>
      <c r="AS47" s="165">
        <v>-15.5891</v>
      </c>
      <c r="AT47" s="165">
        <v>-6.9131999999999998</v>
      </c>
      <c r="AU47" s="165">
        <v>-6.9386999999999999</v>
      </c>
      <c r="AV47" s="165">
        <v>-2.2437</v>
      </c>
      <c r="AW47" s="165">
        <v>-2.2281</v>
      </c>
      <c r="AX47" s="165">
        <v>-17.064599999999999</v>
      </c>
      <c r="AY47" s="165">
        <v>-15.427</v>
      </c>
      <c r="AZ47" s="165">
        <v>17.662700000000001</v>
      </c>
      <c r="BA47" s="165">
        <v>18.570900000000002</v>
      </c>
      <c r="BB47" s="165">
        <v>30.2715</v>
      </c>
      <c r="BC47" s="165">
        <v>13.845000000000001</v>
      </c>
      <c r="BD47" s="165">
        <v>-2</v>
      </c>
      <c r="BE47" s="165">
        <v>-2</v>
      </c>
      <c r="BF47" s="165">
        <v>-24.457000000000001</v>
      </c>
      <c r="BG47" s="165">
        <v>-24.528500000000001</v>
      </c>
      <c r="BH47" s="165">
        <v>-3.3961000000000001</v>
      </c>
      <c r="BI47" s="164"/>
      <c r="BJ47" s="165">
        <v>-4.3368000000000002</v>
      </c>
      <c r="BK47" s="165">
        <v>3.3894000000000002</v>
      </c>
      <c r="BL47" s="165">
        <v>2.7320000000000002</v>
      </c>
      <c r="BM47" s="165">
        <v>1.8487</v>
      </c>
      <c r="BN47" s="165">
        <v>-115.5125</v>
      </c>
      <c r="BO47" s="165">
        <v>17.853300000000001</v>
      </c>
      <c r="BP47" s="165">
        <v>17.853300000000001</v>
      </c>
      <c r="BQ47" s="165">
        <v>-51.96</v>
      </c>
      <c r="BR47" s="165">
        <v>-204.3288</v>
      </c>
      <c r="BS47" s="164"/>
      <c r="BT47" s="164"/>
      <c r="BU47" s="164"/>
      <c r="BV47" s="165">
        <v>23.322199999999999</v>
      </c>
      <c r="BW47" s="165">
        <v>13.15</v>
      </c>
      <c r="BX47" s="165">
        <v>13</v>
      </c>
      <c r="BY47" s="165">
        <v>-2.93</v>
      </c>
      <c r="BZ47" s="165">
        <v>5.57</v>
      </c>
      <c r="CA47" s="165">
        <v>-4.0145</v>
      </c>
      <c r="CB47" s="165">
        <v>-3.4786999999999999</v>
      </c>
      <c r="CC47" s="165">
        <v>3.0139</v>
      </c>
      <c r="CD47" s="165">
        <v>0.68840000000000001</v>
      </c>
      <c r="CE47" s="165">
        <v>12.5695</v>
      </c>
      <c r="CF47" s="165">
        <v>-39.824100000000001</v>
      </c>
      <c r="CG47" s="165">
        <v>-39.741799999999998</v>
      </c>
      <c r="CH47" s="165">
        <v>-4.2427000000000001</v>
      </c>
      <c r="CI47" s="165">
        <v>-4.8662000000000001</v>
      </c>
      <c r="CJ47" s="164"/>
      <c r="CK47" s="164"/>
      <c r="CL47" s="164"/>
      <c r="CM47" s="165">
        <v>10.8</v>
      </c>
      <c r="CN47" s="165">
        <v>-3.47</v>
      </c>
      <c r="CO47" s="165">
        <v>26.436900000000001</v>
      </c>
      <c r="CP47" s="165">
        <v>26.357700000000001</v>
      </c>
      <c r="CQ47" s="165">
        <v>25.755800000000001</v>
      </c>
      <c r="CR47" s="165">
        <v>-0.73499999999999999</v>
      </c>
      <c r="CS47" s="165">
        <v>-0.76429999999999998</v>
      </c>
      <c r="CT47" s="165">
        <v>-21.4253</v>
      </c>
      <c r="CU47" s="165">
        <v>11.0245</v>
      </c>
      <c r="CV47" s="165">
        <v>-19.630299999999998</v>
      </c>
      <c r="CW47" s="165">
        <v>3.6981000000000002</v>
      </c>
      <c r="CX47" s="165">
        <v>37.619999999999997</v>
      </c>
      <c r="CY47" s="165">
        <v>15.13</v>
      </c>
      <c r="CZ47" s="165">
        <v>0.62990000000000002</v>
      </c>
      <c r="DA47" s="165">
        <v>0.1007</v>
      </c>
      <c r="DB47" s="165">
        <v>-8.91</v>
      </c>
      <c r="DC47" s="164"/>
      <c r="DD47" s="165">
        <v>3.6282000000000001</v>
      </c>
      <c r="DE47" s="165">
        <v>3.9979</v>
      </c>
      <c r="DF47" s="165">
        <v>33.934800000000003</v>
      </c>
      <c r="DG47" s="164"/>
      <c r="DH47" s="165">
        <v>-7.7782999999999998</v>
      </c>
      <c r="DI47" s="165">
        <v>-33.200000000000003</v>
      </c>
      <c r="DJ47" s="165">
        <v>-33.200000000000003</v>
      </c>
      <c r="DK47" s="165">
        <v>-3.9550999999999998</v>
      </c>
      <c r="DL47" s="165">
        <v>8.9822000000000006</v>
      </c>
      <c r="DM47" s="165">
        <v>18.457599999999999</v>
      </c>
      <c r="DN47" s="165">
        <v>20.044899999999998</v>
      </c>
      <c r="DO47" s="165">
        <v>9.77</v>
      </c>
      <c r="DP47" s="165">
        <v>-4.5599999999999996</v>
      </c>
      <c r="DQ47" s="165">
        <v>10.54</v>
      </c>
      <c r="DR47" s="165">
        <v>-35.749499999999998</v>
      </c>
      <c r="DS47" s="165">
        <v>-1.61</v>
      </c>
      <c r="DT47" s="165">
        <v>-1.65</v>
      </c>
      <c r="DU47" s="165">
        <v>17.23</v>
      </c>
      <c r="DV47" s="165">
        <v>11.45</v>
      </c>
      <c r="DW47" s="165">
        <v>-34.872700000000002</v>
      </c>
      <c r="DX47" s="165">
        <v>-18.163599999999999</v>
      </c>
      <c r="DY47" s="165">
        <v>-24.56</v>
      </c>
      <c r="DZ47" s="165">
        <v>-23.609100000000002</v>
      </c>
      <c r="EA47" s="165">
        <v>22.9316</v>
      </c>
      <c r="EB47" s="165">
        <v>-3.59</v>
      </c>
      <c r="EC47" s="165">
        <v>-10.862299999999999</v>
      </c>
      <c r="ED47" s="165">
        <v>-10.757099999999999</v>
      </c>
      <c r="EE47" s="165">
        <v>-25.889900000000001</v>
      </c>
      <c r="EF47" s="165">
        <v>-17.502600000000001</v>
      </c>
      <c r="EG47" s="165">
        <v>-10.589</v>
      </c>
      <c r="EH47" s="165">
        <v>-32.501899999999999</v>
      </c>
      <c r="EI47" s="165">
        <v>-37.476399999999998</v>
      </c>
      <c r="EJ47" s="164"/>
      <c r="EK47" s="165">
        <v>-9.5509000000000004</v>
      </c>
      <c r="EL47" s="165">
        <v>-8.5079999999999991</v>
      </c>
      <c r="EM47" s="164"/>
      <c r="EN47" s="165">
        <v>4.3567999999999998</v>
      </c>
      <c r="EO47" s="165">
        <v>3.7389000000000001</v>
      </c>
      <c r="EP47" s="165">
        <v>-44.552</v>
      </c>
      <c r="EQ47" s="165">
        <v>-15.7195</v>
      </c>
      <c r="ER47" s="165">
        <v>-15.4887</v>
      </c>
      <c r="ES47" s="165">
        <v>12.3988</v>
      </c>
      <c r="ET47" s="165">
        <v>20.420000000000002</v>
      </c>
      <c r="EU47" s="165">
        <v>1.85</v>
      </c>
      <c r="EV47" s="164"/>
      <c r="EW47" s="165">
        <v>6.7055999999999996</v>
      </c>
      <c r="EX47" s="165">
        <v>3.1610999999999998</v>
      </c>
      <c r="EY47" s="165">
        <v>-12.213900000000001</v>
      </c>
      <c r="EZ47" s="165">
        <v>-12.477600000000001</v>
      </c>
      <c r="FA47" s="165">
        <v>8.9624000000000006</v>
      </c>
      <c r="FB47" s="165">
        <v>-1.8622000000000001</v>
      </c>
      <c r="FC47" s="164"/>
      <c r="FD47" s="165">
        <v>5.1109999999999998</v>
      </c>
      <c r="FE47" s="164"/>
      <c r="FF47" s="165">
        <v>4.8586</v>
      </c>
      <c r="FG47" s="165">
        <v>4.5362999999999998</v>
      </c>
      <c r="FH47" s="165">
        <v>4.0693000000000001</v>
      </c>
      <c r="FI47" s="165">
        <v>3.0878000000000001</v>
      </c>
      <c r="FJ47" s="165">
        <v>-4.5213000000000001</v>
      </c>
      <c r="FK47" s="165">
        <v>-4.6887999999999996</v>
      </c>
      <c r="FL47" s="165">
        <v>5.1910999999999996</v>
      </c>
      <c r="FM47" s="165">
        <v>14.058199999999999</v>
      </c>
      <c r="FN47" s="165">
        <v>13.7178</v>
      </c>
      <c r="FO47" s="165">
        <v>19.221699999999998</v>
      </c>
      <c r="FP47" s="165">
        <v>32.092799999999997</v>
      </c>
      <c r="FQ47" s="165">
        <v>25.875599999999999</v>
      </c>
      <c r="FR47" s="165">
        <v>-18.88</v>
      </c>
      <c r="FS47" s="165">
        <v>-0.79610000000000003</v>
      </c>
      <c r="FT47" s="165">
        <v>0.28039999999999998</v>
      </c>
      <c r="FU47" s="165">
        <v>0.03</v>
      </c>
      <c r="FV47" s="165">
        <v>-1.27</v>
      </c>
      <c r="FW47" s="165">
        <v>-26.412299999999998</v>
      </c>
      <c r="FX47" s="164"/>
      <c r="FY47" s="165">
        <v>6.883</v>
      </c>
      <c r="FZ47" s="165">
        <v>0.47099999999999997</v>
      </c>
      <c r="GA47" s="164"/>
      <c r="GB47" s="165">
        <v>25.85</v>
      </c>
      <c r="GC47" s="165">
        <v>-39.612499999999997</v>
      </c>
      <c r="GD47" s="165">
        <v>-27.522400000000001</v>
      </c>
      <c r="GE47" s="165">
        <v>-1.92</v>
      </c>
      <c r="GF47" s="165">
        <v>24.1477</v>
      </c>
      <c r="GG47" s="164"/>
      <c r="GH47" s="165">
        <v>27.1264</v>
      </c>
      <c r="GI47" s="165">
        <v>-7.7584999999999997</v>
      </c>
      <c r="GJ47" s="165">
        <v>-8.2518999999999991</v>
      </c>
      <c r="GK47" s="165">
        <v>3.3778999999999999</v>
      </c>
      <c r="GL47" s="164"/>
      <c r="GM47" s="164"/>
      <c r="GN47" s="165">
        <v>-10.868399999999999</v>
      </c>
      <c r="GO47" s="165">
        <v>-27.8279</v>
      </c>
      <c r="GP47" s="165">
        <v>7.3295000000000003</v>
      </c>
      <c r="GQ47" s="165">
        <v>-19.571300000000001</v>
      </c>
      <c r="GR47" s="165">
        <v>7.0670000000000002</v>
      </c>
      <c r="GS47" s="165">
        <v>8.4443000000000001</v>
      </c>
      <c r="GT47" s="165">
        <v>179.91919999999999</v>
      </c>
      <c r="GU47" s="165">
        <v>-4.2542999999999997</v>
      </c>
      <c r="GV47" s="165">
        <v>-11.366099999999999</v>
      </c>
      <c r="GW47" s="165">
        <v>-11.084099999999999</v>
      </c>
      <c r="GX47" s="165">
        <v>1.7074</v>
      </c>
      <c r="GY47" s="165">
        <v>9.0840999999999994</v>
      </c>
      <c r="GZ47" s="165">
        <v>9.2096999999999998</v>
      </c>
      <c r="HA47" s="165">
        <v>1.0396000000000001</v>
      </c>
      <c r="HB47" s="165">
        <v>-12.4695</v>
      </c>
      <c r="HC47" s="165">
        <v>-9.7095000000000002</v>
      </c>
      <c r="HD47" s="165">
        <v>3.35</v>
      </c>
      <c r="HE47" s="164"/>
      <c r="HF47" s="165">
        <v>27.0489</v>
      </c>
      <c r="HG47" s="165">
        <v>50.043599999999998</v>
      </c>
      <c r="HH47" s="165">
        <v>76.030500000000004</v>
      </c>
      <c r="HI47" s="165">
        <v>-8.0975000000000001</v>
      </c>
      <c r="HJ47" s="165">
        <v>43.349499999999999</v>
      </c>
      <c r="HK47" s="165">
        <v>-5.8795999999999999</v>
      </c>
      <c r="HL47" s="165">
        <v>-6.7996999999999996</v>
      </c>
      <c r="HM47" s="165">
        <v>-10.4916</v>
      </c>
      <c r="HN47" s="165">
        <v>-12.9702</v>
      </c>
      <c r="HO47" s="164"/>
      <c r="HP47" s="164"/>
      <c r="HQ47" s="165">
        <v>-12.5562</v>
      </c>
      <c r="HR47" s="165">
        <v>-11.962899999999999</v>
      </c>
      <c r="HS47" s="165">
        <v>-16.236599999999999</v>
      </c>
      <c r="HT47" s="165">
        <v>-16.042999999999999</v>
      </c>
      <c r="HU47" s="165">
        <v>2.33</v>
      </c>
      <c r="HV47" s="165">
        <v>2.57</v>
      </c>
      <c r="HW47" s="165">
        <v>-19.399999999999999</v>
      </c>
      <c r="HX47" s="165">
        <v>-19.399999999999999</v>
      </c>
      <c r="HY47" s="165">
        <v>3.5700000000000003E-2</v>
      </c>
      <c r="HZ47" s="165">
        <v>-4.6399999999999997</v>
      </c>
      <c r="IA47" s="165">
        <v>66.435299999999998</v>
      </c>
      <c r="IB47" s="165">
        <v>14.870900000000001</v>
      </c>
      <c r="IC47" s="165">
        <v>14.945600000000001</v>
      </c>
      <c r="ID47" s="165">
        <v>-14.9</v>
      </c>
      <c r="IE47" s="165">
        <v>-23.9</v>
      </c>
      <c r="IF47" s="165">
        <v>-2.9</v>
      </c>
      <c r="IG47" s="165">
        <v>-3.4</v>
      </c>
      <c r="IH47" s="164"/>
      <c r="II47" s="164"/>
      <c r="IJ47" s="165">
        <v>-115.0675</v>
      </c>
      <c r="IK47" s="165">
        <v>-0.1565</v>
      </c>
      <c r="IL47" s="165">
        <v>-240.52930000000001</v>
      </c>
      <c r="IM47" s="165">
        <v>-26.244599999999998</v>
      </c>
      <c r="IN47" s="165">
        <v>-29.4651</v>
      </c>
      <c r="IO47" s="165">
        <v>110.83410000000001</v>
      </c>
      <c r="IP47" s="165">
        <v>55</v>
      </c>
      <c r="IQ47" s="165">
        <v>74.646100000000004</v>
      </c>
      <c r="IR47" s="165">
        <v>153.65209999999999</v>
      </c>
      <c r="IS47" s="165">
        <v>42.889800000000001</v>
      </c>
      <c r="IT47" s="165">
        <v>17.8215</v>
      </c>
      <c r="IU47" s="165">
        <v>17.029</v>
      </c>
      <c r="IV47" s="165">
        <v>33.469299999999997</v>
      </c>
      <c r="IW47" s="165">
        <v>168.1978</v>
      </c>
      <c r="IX47" s="165">
        <v>-252.94739999999999</v>
      </c>
      <c r="IY47" s="165">
        <v>54.511699999999998</v>
      </c>
      <c r="IZ47" s="165">
        <v>-46.6126</v>
      </c>
      <c r="JA47" s="165">
        <v>-1.4759</v>
      </c>
      <c r="JB47" s="165">
        <v>-0.32100000000000001</v>
      </c>
      <c r="JC47" s="165">
        <v>-3.68</v>
      </c>
      <c r="JD47" s="165">
        <v>-6.3E-2</v>
      </c>
      <c r="JE47" s="165">
        <v>-6.0999999999999999E-2</v>
      </c>
      <c r="JF47" s="165">
        <v>-0.96</v>
      </c>
      <c r="JG47" s="165">
        <v>2.2400000000000002</v>
      </c>
      <c r="JH47" s="165">
        <v>-3.262</v>
      </c>
      <c r="JI47" s="165">
        <v>-8.3207000000000004</v>
      </c>
      <c r="JJ47" s="165">
        <v>2.4033000000000002</v>
      </c>
      <c r="JK47" s="165">
        <v>-2.3727999999999998</v>
      </c>
      <c r="JL47" s="165">
        <v>13.8</v>
      </c>
      <c r="JM47" s="165">
        <v>6.8730000000000002</v>
      </c>
      <c r="JN47" s="165">
        <v>7.3949999999999996</v>
      </c>
      <c r="JO47" s="164"/>
      <c r="JP47" s="164"/>
      <c r="JQ47" s="165">
        <v>3.9239999999999999</v>
      </c>
      <c r="JR47" s="165">
        <v>3.3205</v>
      </c>
      <c r="JS47" s="165">
        <v>3.7625999999999999</v>
      </c>
      <c r="JT47" s="164"/>
      <c r="JU47" s="165">
        <v>7.5</v>
      </c>
      <c r="JV47" s="165">
        <v>5.3517000000000001</v>
      </c>
      <c r="JW47" s="165">
        <v>0.81</v>
      </c>
      <c r="JX47" s="164"/>
      <c r="JY47" s="165">
        <v>-2.4704999999999999</v>
      </c>
      <c r="JZ47" s="165">
        <v>-15.3271</v>
      </c>
      <c r="KA47" s="165">
        <v>-20.579599999999999</v>
      </c>
      <c r="KB47" s="165">
        <v>0</v>
      </c>
      <c r="KC47" s="165">
        <v>11.545</v>
      </c>
      <c r="KD47" s="165">
        <v>-16.008099999999999</v>
      </c>
      <c r="KE47" s="165">
        <v>3.4337</v>
      </c>
      <c r="KF47" s="165">
        <v>-0.8</v>
      </c>
      <c r="KG47" s="165">
        <v>-15.1</v>
      </c>
      <c r="KH47" s="165">
        <v>41.325600000000001</v>
      </c>
      <c r="KI47" s="165">
        <v>-103.2158</v>
      </c>
    </row>
    <row r="48" spans="1:295" ht="18" customHeight="1" x14ac:dyDescent="0.3">
      <c r="A48" s="160" t="s">
        <v>74</v>
      </c>
      <c r="B48" s="160" t="s">
        <v>871</v>
      </c>
      <c r="C48" s="167"/>
      <c r="D48" s="168">
        <v>3.4110999999999998</v>
      </c>
      <c r="E48" s="167"/>
      <c r="F48" s="168">
        <v>4.1291000000000002</v>
      </c>
      <c r="G48" s="168">
        <v>12.0097</v>
      </c>
      <c r="H48" s="167"/>
      <c r="I48" s="168">
        <v>16.613800000000001</v>
      </c>
      <c r="J48" s="167"/>
      <c r="K48" s="168">
        <v>18.9664</v>
      </c>
      <c r="L48" s="168">
        <v>7.9138000000000002</v>
      </c>
      <c r="M48" s="168">
        <v>11.0587</v>
      </c>
      <c r="N48" s="168">
        <v>-22.2</v>
      </c>
      <c r="O48" s="168">
        <v>-26.4</v>
      </c>
      <c r="P48" s="168">
        <v>2.2000000000000002</v>
      </c>
      <c r="Q48" s="168">
        <v>1.6559999999999999</v>
      </c>
      <c r="R48" s="168">
        <v>-15.4</v>
      </c>
      <c r="S48" s="168">
        <v>3.9318</v>
      </c>
      <c r="T48" s="168">
        <v>-9.8359000000000005</v>
      </c>
      <c r="U48" s="168">
        <v>6.4741999999999997</v>
      </c>
      <c r="V48" s="168">
        <v>6.3868</v>
      </c>
      <c r="W48" s="168">
        <v>11.431100000000001</v>
      </c>
      <c r="X48" s="168">
        <v>1.2332000000000001</v>
      </c>
      <c r="Y48" s="168">
        <v>2.0344000000000002</v>
      </c>
      <c r="Z48" s="168">
        <v>0.95489999999999997</v>
      </c>
      <c r="AA48" s="167"/>
      <c r="AB48" s="168">
        <v>-1.0066999999999999</v>
      </c>
      <c r="AC48" s="168">
        <v>0.156</v>
      </c>
      <c r="AD48" s="168">
        <v>0.17499999999999999</v>
      </c>
      <c r="AE48" s="168">
        <v>4.048</v>
      </c>
      <c r="AF48" s="168">
        <v>0</v>
      </c>
      <c r="AG48" s="168">
        <v>-4.4000000000000004</v>
      </c>
      <c r="AH48" s="168">
        <v>-0.625</v>
      </c>
      <c r="AI48" s="168">
        <v>0.27800000000000002</v>
      </c>
      <c r="AJ48" s="167"/>
      <c r="AK48" s="168">
        <v>-7.41</v>
      </c>
      <c r="AL48" s="167"/>
      <c r="AM48" s="168">
        <v>-14.32</v>
      </c>
      <c r="AN48" s="168">
        <v>-14.32</v>
      </c>
      <c r="AO48" s="168">
        <v>8.2094000000000005</v>
      </c>
      <c r="AP48" s="168">
        <v>3.1398000000000001</v>
      </c>
      <c r="AQ48" s="168">
        <v>24.255400000000002</v>
      </c>
      <c r="AR48" s="168">
        <v>26.807300000000001</v>
      </c>
      <c r="AS48" s="168">
        <v>-16.276199999999999</v>
      </c>
      <c r="AT48" s="168">
        <v>-6.9421999999999997</v>
      </c>
      <c r="AU48" s="168">
        <v>-6.7565999999999997</v>
      </c>
      <c r="AV48" s="168">
        <v>-0.37490000000000001</v>
      </c>
      <c r="AW48" s="168">
        <v>-0.40479999999999999</v>
      </c>
      <c r="AX48" s="168">
        <v>-17.613499999999998</v>
      </c>
      <c r="AY48" s="168">
        <v>-15.9031</v>
      </c>
      <c r="AZ48" s="168">
        <v>18.205200000000001</v>
      </c>
      <c r="BA48" s="168">
        <v>19.168900000000001</v>
      </c>
      <c r="BB48" s="168">
        <v>30.388999999999999</v>
      </c>
      <c r="BC48" s="168">
        <v>13.914199999999999</v>
      </c>
      <c r="BD48" s="168">
        <v>-2.1</v>
      </c>
      <c r="BE48" s="168">
        <v>-2</v>
      </c>
      <c r="BF48" s="168">
        <v>-24.398399999999999</v>
      </c>
      <c r="BG48" s="167"/>
      <c r="BH48" s="168">
        <v>-3.2961999999999998</v>
      </c>
      <c r="BI48" s="167"/>
      <c r="BJ48" s="168">
        <v>-4.2882999999999996</v>
      </c>
      <c r="BK48" s="168">
        <v>4.3552</v>
      </c>
      <c r="BL48" s="168">
        <v>2.5179</v>
      </c>
      <c r="BM48" s="168">
        <v>1.8633999999999999</v>
      </c>
      <c r="BN48" s="168">
        <v>-113.5899</v>
      </c>
      <c r="BO48" s="168">
        <v>16.8157</v>
      </c>
      <c r="BP48" s="168">
        <v>16.9072</v>
      </c>
      <c r="BQ48" s="168">
        <v>-49.813600000000001</v>
      </c>
      <c r="BR48" s="168">
        <v>-206.2681</v>
      </c>
      <c r="BS48" s="167"/>
      <c r="BT48" s="167"/>
      <c r="BU48" s="167"/>
      <c r="BV48" s="168">
        <v>23.292300000000001</v>
      </c>
      <c r="BW48" s="168">
        <v>12.57</v>
      </c>
      <c r="BX48" s="168">
        <v>12.25</v>
      </c>
      <c r="BY48" s="168">
        <v>-3.22</v>
      </c>
      <c r="BZ48" s="168">
        <v>5.57</v>
      </c>
      <c r="CA48" s="168">
        <v>-2.8089</v>
      </c>
      <c r="CB48" s="168">
        <v>-2.5409999999999999</v>
      </c>
      <c r="CC48" s="168">
        <v>2.1608000000000001</v>
      </c>
      <c r="CD48" s="168">
        <v>7.8E-2</v>
      </c>
      <c r="CE48" s="168">
        <v>12.3987</v>
      </c>
      <c r="CF48" s="168">
        <v>-40.974699999999999</v>
      </c>
      <c r="CG48" s="168">
        <v>-41.504800000000003</v>
      </c>
      <c r="CH48" s="168">
        <v>-4.1372999999999998</v>
      </c>
      <c r="CI48" s="168">
        <v>-5.4420999999999999</v>
      </c>
      <c r="CJ48" s="167"/>
      <c r="CK48" s="167"/>
      <c r="CL48" s="167"/>
      <c r="CM48" s="168">
        <v>10.8</v>
      </c>
      <c r="CN48" s="168">
        <v>-3.69</v>
      </c>
      <c r="CO48" s="168">
        <v>25.772300000000001</v>
      </c>
      <c r="CP48" s="168">
        <v>25.505600000000001</v>
      </c>
      <c r="CQ48" s="168">
        <v>25.124400000000001</v>
      </c>
      <c r="CR48" s="168">
        <v>-1.3452</v>
      </c>
      <c r="CS48" s="168">
        <v>-1.3046</v>
      </c>
      <c r="CT48" s="168">
        <v>-21.177099999999999</v>
      </c>
      <c r="CU48" s="168">
        <v>10.9908</v>
      </c>
      <c r="CV48" s="168">
        <v>-18.160900000000002</v>
      </c>
      <c r="CW48" s="168">
        <v>4.2115</v>
      </c>
      <c r="CX48" s="168">
        <v>36.479999999999997</v>
      </c>
      <c r="CY48" s="168">
        <v>14.76</v>
      </c>
      <c r="CZ48" s="168">
        <v>0.16109999999999999</v>
      </c>
      <c r="DA48" s="168">
        <v>-0.3906</v>
      </c>
      <c r="DB48" s="168">
        <v>-8.49</v>
      </c>
      <c r="DC48" s="167"/>
      <c r="DD48" s="168">
        <v>3.802</v>
      </c>
      <c r="DE48" s="168">
        <v>4.2386999999999997</v>
      </c>
      <c r="DF48" s="168">
        <v>36.870199999999997</v>
      </c>
      <c r="DG48" s="167"/>
      <c r="DH48" s="168">
        <v>-7.5118</v>
      </c>
      <c r="DI48" s="168">
        <v>-30.8</v>
      </c>
      <c r="DJ48" s="168">
        <v>-31.6</v>
      </c>
      <c r="DK48" s="168">
        <v>-4.1417999999999999</v>
      </c>
      <c r="DL48" s="168">
        <v>8.2341999999999995</v>
      </c>
      <c r="DM48" s="168">
        <v>17.826699999999999</v>
      </c>
      <c r="DN48" s="168">
        <v>19.117100000000001</v>
      </c>
      <c r="DO48" s="168">
        <v>9.24</v>
      </c>
      <c r="DP48" s="168">
        <v>-4.37</v>
      </c>
      <c r="DQ48" s="168">
        <v>10.400499999999999</v>
      </c>
      <c r="DR48" s="168">
        <v>-37.632100000000001</v>
      </c>
      <c r="DS48" s="168">
        <v>-1.81</v>
      </c>
      <c r="DT48" s="168">
        <v>-1.86</v>
      </c>
      <c r="DU48" s="168">
        <v>16.96</v>
      </c>
      <c r="DV48" s="168">
        <v>11.64</v>
      </c>
      <c r="DW48" s="168">
        <v>-38.545499999999997</v>
      </c>
      <c r="DX48" s="168">
        <v>-19.081800000000001</v>
      </c>
      <c r="DY48" s="168">
        <v>-24.786100000000001</v>
      </c>
      <c r="DZ48" s="168">
        <v>-23.672699999999999</v>
      </c>
      <c r="EA48" s="168">
        <v>23.3127</v>
      </c>
      <c r="EB48" s="168">
        <v>-4.0335999999999999</v>
      </c>
      <c r="EC48" s="168">
        <v>-11.969200000000001</v>
      </c>
      <c r="ED48" s="168">
        <v>-11.979799999999999</v>
      </c>
      <c r="EE48" s="168">
        <v>-23.744</v>
      </c>
      <c r="EF48" s="168">
        <v>-32.938699999999997</v>
      </c>
      <c r="EG48" s="168">
        <v>-11.138</v>
      </c>
      <c r="EH48" s="168">
        <v>-34.072499999999998</v>
      </c>
      <c r="EI48" s="168">
        <v>-33.956899999999997</v>
      </c>
      <c r="EJ48" s="167"/>
      <c r="EK48" s="168">
        <v>-9.0428999999999995</v>
      </c>
      <c r="EL48" s="168">
        <v>-8.0709</v>
      </c>
      <c r="EM48" s="168">
        <v>9.3167000000000009</v>
      </c>
      <c r="EN48" s="168">
        <v>3.3170999999999999</v>
      </c>
      <c r="EO48" s="168">
        <v>2.4209999999999998</v>
      </c>
      <c r="EP48" s="168">
        <v>-44.552</v>
      </c>
      <c r="EQ48" s="168">
        <v>-16.3079</v>
      </c>
      <c r="ER48" s="168">
        <v>-15.898300000000001</v>
      </c>
      <c r="ES48" s="168">
        <v>9.6851000000000003</v>
      </c>
      <c r="ET48" s="168">
        <v>20.18</v>
      </c>
      <c r="EU48" s="168">
        <v>2.19</v>
      </c>
      <c r="EV48" s="167"/>
      <c r="EW48" s="168">
        <v>6.4290000000000003</v>
      </c>
      <c r="EX48" s="168">
        <v>1.9129</v>
      </c>
      <c r="EY48" s="168">
        <v>-12.4909</v>
      </c>
      <c r="EZ48" s="168">
        <v>-12.738200000000001</v>
      </c>
      <c r="FA48" s="168">
        <v>8.7628000000000004</v>
      </c>
      <c r="FB48" s="168">
        <v>14.136799999999999</v>
      </c>
      <c r="FC48" s="168">
        <v>-15.9337</v>
      </c>
      <c r="FD48" s="168">
        <v>5.1959</v>
      </c>
      <c r="FE48" s="167"/>
      <c r="FF48" s="168">
        <v>4.9836999999999998</v>
      </c>
      <c r="FG48" s="168">
        <v>3.6261999999999999</v>
      </c>
      <c r="FH48" s="168">
        <v>4.8257000000000003</v>
      </c>
      <c r="FI48" s="168">
        <v>2.5891000000000002</v>
      </c>
      <c r="FJ48" s="168">
        <v>-5.6935000000000002</v>
      </c>
      <c r="FK48" s="168">
        <v>-6.0284000000000004</v>
      </c>
      <c r="FL48" s="168">
        <v>5.3586</v>
      </c>
      <c r="FM48" s="168">
        <v>12.2476</v>
      </c>
      <c r="FN48" s="168">
        <v>12.254899999999999</v>
      </c>
      <c r="FO48" s="168">
        <v>18.5031</v>
      </c>
      <c r="FP48" s="167"/>
      <c r="FQ48" s="168">
        <v>25.529</v>
      </c>
      <c r="FR48" s="168">
        <v>-18.47</v>
      </c>
      <c r="FS48" s="168">
        <v>0.2092</v>
      </c>
      <c r="FT48" s="168">
        <v>0.28399999999999997</v>
      </c>
      <c r="FU48" s="168">
        <v>0.51</v>
      </c>
      <c r="FV48" s="168">
        <v>-0.96</v>
      </c>
      <c r="FW48" s="168">
        <v>-26.236499999999999</v>
      </c>
      <c r="FX48" s="167"/>
      <c r="FY48" s="168">
        <v>6.81</v>
      </c>
      <c r="FZ48" s="168">
        <v>0.53</v>
      </c>
      <c r="GA48" s="167"/>
      <c r="GB48" s="168">
        <v>26.11</v>
      </c>
      <c r="GC48" s="168">
        <v>-39.113900000000001</v>
      </c>
      <c r="GD48" s="168">
        <v>-27.123799999999999</v>
      </c>
      <c r="GE48" s="168">
        <v>-1.75</v>
      </c>
      <c r="GF48" s="168">
        <v>24.411999999999999</v>
      </c>
      <c r="GG48" s="167"/>
      <c r="GH48" s="168">
        <v>26.075500000000002</v>
      </c>
      <c r="GI48" s="168">
        <v>-8.5434000000000001</v>
      </c>
      <c r="GJ48" s="168">
        <v>-9.0673999999999992</v>
      </c>
      <c r="GK48" s="168">
        <v>3.3149999999999999</v>
      </c>
      <c r="GL48" s="167"/>
      <c r="GM48" s="167"/>
      <c r="GN48" s="167"/>
      <c r="GO48" s="168">
        <v>-29.129899999999999</v>
      </c>
      <c r="GP48" s="168">
        <v>6.9265999999999996</v>
      </c>
      <c r="GQ48" s="168">
        <v>-19.1694</v>
      </c>
      <c r="GR48" s="168">
        <v>5.9043000000000001</v>
      </c>
      <c r="GS48" s="168">
        <v>6.1841999999999997</v>
      </c>
      <c r="GT48" s="168">
        <v>178.13669999999999</v>
      </c>
      <c r="GU48" s="168">
        <v>-4.2541000000000002</v>
      </c>
      <c r="GV48" s="168">
        <v>-8.5352999999999994</v>
      </c>
      <c r="GW48" s="168">
        <v>-12.061400000000001</v>
      </c>
      <c r="GX48" s="168">
        <v>1.8301000000000001</v>
      </c>
      <c r="GY48" s="168">
        <v>9.7286999999999999</v>
      </c>
      <c r="GZ48" s="168">
        <v>9.9690999999999992</v>
      </c>
      <c r="HA48" s="168">
        <v>1</v>
      </c>
      <c r="HB48" s="168">
        <v>-10.008599999999999</v>
      </c>
      <c r="HC48" s="168">
        <v>-8.3643999999999998</v>
      </c>
      <c r="HD48" s="168">
        <v>6.71</v>
      </c>
      <c r="HE48" s="168">
        <v>-4.5754000000000001</v>
      </c>
      <c r="HF48" s="168">
        <v>30.164100000000001</v>
      </c>
      <c r="HG48" s="168">
        <v>48.5212</v>
      </c>
      <c r="HH48" s="168">
        <v>78.546199999999999</v>
      </c>
      <c r="HI48" s="168">
        <v>-6.4610000000000003</v>
      </c>
      <c r="HJ48" s="168">
        <v>44.423699999999997</v>
      </c>
      <c r="HK48" s="168">
        <v>-7.5560999999999998</v>
      </c>
      <c r="HL48" s="168">
        <v>-8.4620999999999995</v>
      </c>
      <c r="HM48" s="168">
        <v>0</v>
      </c>
      <c r="HN48" s="168">
        <v>0</v>
      </c>
      <c r="HO48" s="167"/>
      <c r="HP48" s="167"/>
      <c r="HQ48" s="168">
        <v>-10.875299999999999</v>
      </c>
      <c r="HR48" s="168">
        <v>-10.325900000000001</v>
      </c>
      <c r="HS48" s="168">
        <v>-15.002000000000001</v>
      </c>
      <c r="HT48" s="168">
        <v>-15.103899999999999</v>
      </c>
      <c r="HU48" s="168">
        <v>2.95</v>
      </c>
      <c r="HV48" s="168">
        <v>3.16</v>
      </c>
      <c r="HW48" s="168">
        <v>-18.8</v>
      </c>
      <c r="HX48" s="168">
        <v>-19</v>
      </c>
      <c r="HY48" s="168">
        <v>0.1767</v>
      </c>
      <c r="HZ48" s="168">
        <v>-5.52</v>
      </c>
      <c r="IA48" s="168">
        <v>56.608899999999998</v>
      </c>
      <c r="IB48" s="168">
        <v>11.9931</v>
      </c>
      <c r="IC48" s="168">
        <v>11.8939</v>
      </c>
      <c r="ID48" s="168">
        <v>-15.2</v>
      </c>
      <c r="IE48" s="168">
        <v>-24.3</v>
      </c>
      <c r="IF48" s="168">
        <v>-4.5999999999999996</v>
      </c>
      <c r="IG48" s="168">
        <v>-5.0999999999999996</v>
      </c>
      <c r="IH48" s="167"/>
      <c r="II48" s="167"/>
      <c r="IJ48" s="168">
        <v>-110.4205</v>
      </c>
      <c r="IK48" s="168">
        <v>-1.17</v>
      </c>
      <c r="IL48" s="168">
        <v>-240.15639999999999</v>
      </c>
      <c r="IM48" s="168">
        <v>-26.691600000000001</v>
      </c>
      <c r="IN48" s="168">
        <v>-28.94</v>
      </c>
      <c r="IO48" s="168">
        <v>110.32680000000001</v>
      </c>
      <c r="IP48" s="168">
        <v>50.0152</v>
      </c>
      <c r="IQ48" s="168">
        <v>68.589799999999997</v>
      </c>
      <c r="IR48" s="168">
        <v>153.21190000000001</v>
      </c>
      <c r="IS48" s="168">
        <v>46.122599999999998</v>
      </c>
      <c r="IT48" s="168">
        <v>17.844799999999999</v>
      </c>
      <c r="IU48" s="168">
        <v>15.6303</v>
      </c>
      <c r="IV48" s="168">
        <v>36.955300000000001</v>
      </c>
      <c r="IW48" s="168">
        <v>167.7792</v>
      </c>
      <c r="IX48" s="168">
        <v>-248.6163</v>
      </c>
      <c r="IY48" s="168">
        <v>57.579000000000001</v>
      </c>
      <c r="IZ48" s="168">
        <v>-50.287700000000001</v>
      </c>
      <c r="JA48" s="168">
        <v>-1.7101999999999999</v>
      </c>
      <c r="JB48" s="168">
        <v>-0.378</v>
      </c>
      <c r="JC48" s="168">
        <v>-2.8</v>
      </c>
      <c r="JD48" s="168">
        <v>0.28299999999999997</v>
      </c>
      <c r="JE48" s="168">
        <v>0.28499999999999998</v>
      </c>
      <c r="JF48" s="168">
        <v>-1.68</v>
      </c>
      <c r="JG48" s="168">
        <v>2</v>
      </c>
      <c r="JH48" s="168">
        <v>-2.6373000000000002</v>
      </c>
      <c r="JI48" s="168">
        <v>-8.0858000000000008</v>
      </c>
      <c r="JJ48" s="168">
        <v>2.3148</v>
      </c>
      <c r="JK48" s="168">
        <v>-2.2263000000000002</v>
      </c>
      <c r="JL48" s="168">
        <v>14</v>
      </c>
      <c r="JM48" s="168">
        <v>7.6870000000000003</v>
      </c>
      <c r="JN48" s="168">
        <v>8.5440000000000005</v>
      </c>
      <c r="JO48" s="167"/>
      <c r="JP48" s="167"/>
      <c r="JQ48" s="168">
        <v>3.6334</v>
      </c>
      <c r="JR48" s="168">
        <v>2.8946999999999998</v>
      </c>
      <c r="JS48" s="168">
        <v>2.9356</v>
      </c>
      <c r="JT48" s="167"/>
      <c r="JU48" s="168">
        <v>8.3000000000000007</v>
      </c>
      <c r="JV48" s="168">
        <v>5.6127000000000002</v>
      </c>
      <c r="JW48" s="168">
        <v>0.74</v>
      </c>
      <c r="JX48" s="167"/>
      <c r="JY48" s="168">
        <v>-5.0697000000000001</v>
      </c>
      <c r="JZ48" s="168">
        <v>-14.6678</v>
      </c>
      <c r="KA48" s="168">
        <v>-18.6785</v>
      </c>
      <c r="KB48" s="168">
        <v>-2.6315</v>
      </c>
      <c r="KC48" s="168">
        <v>10.4937</v>
      </c>
      <c r="KD48" s="168">
        <v>-14.398999999999999</v>
      </c>
      <c r="KE48" s="168">
        <v>3.0909</v>
      </c>
      <c r="KF48" s="168">
        <v>-1.6</v>
      </c>
      <c r="KG48" s="168">
        <v>-14.1</v>
      </c>
      <c r="KH48" s="168">
        <v>45.527900000000002</v>
      </c>
      <c r="KI48" s="168">
        <v>-108.6446</v>
      </c>
    </row>
    <row r="49" spans="1:295" ht="18" customHeight="1" x14ac:dyDescent="0.3">
      <c r="A49" s="160" t="s">
        <v>74</v>
      </c>
      <c r="B49" s="160" t="s">
        <v>872</v>
      </c>
      <c r="C49" s="161"/>
      <c r="D49" s="162">
        <v>3.2690000000000001</v>
      </c>
      <c r="E49" s="162">
        <v>-8.6754999999999995</v>
      </c>
      <c r="F49" s="162">
        <v>4.6123000000000003</v>
      </c>
      <c r="G49" s="162">
        <v>12.2197</v>
      </c>
      <c r="H49" s="161"/>
      <c r="I49" s="162">
        <v>16.435300000000002</v>
      </c>
      <c r="J49" s="161"/>
      <c r="K49" s="162">
        <v>18.084800000000001</v>
      </c>
      <c r="L49" s="162">
        <v>7.4908000000000001</v>
      </c>
      <c r="M49" s="162">
        <v>10.519500000000001</v>
      </c>
      <c r="N49" s="162">
        <v>-22.2</v>
      </c>
      <c r="O49" s="162">
        <v>-26.4</v>
      </c>
      <c r="P49" s="162">
        <v>2.2000000000000002</v>
      </c>
      <c r="Q49" s="162">
        <v>1.6559999999999999</v>
      </c>
      <c r="R49" s="162">
        <v>-17.600000000000001</v>
      </c>
      <c r="S49" s="162">
        <v>3.2475999999999998</v>
      </c>
      <c r="T49" s="162">
        <v>-9.4650999999999996</v>
      </c>
      <c r="U49" s="162">
        <v>6.1275000000000004</v>
      </c>
      <c r="V49" s="162">
        <v>5.9916999999999998</v>
      </c>
      <c r="W49" s="162">
        <v>10.386699999999999</v>
      </c>
      <c r="X49" s="162">
        <v>1.3939999999999999</v>
      </c>
      <c r="Y49" s="162">
        <v>2.3060999999999998</v>
      </c>
      <c r="Z49" s="162">
        <v>0.96830000000000005</v>
      </c>
      <c r="AA49" s="161"/>
      <c r="AB49" s="162">
        <v>-0.98450000000000004</v>
      </c>
      <c r="AC49" s="162">
        <v>0.129</v>
      </c>
      <c r="AD49" s="162">
        <v>0.14000000000000001</v>
      </c>
      <c r="AE49" s="162">
        <v>3.911</v>
      </c>
      <c r="AF49" s="162">
        <v>0</v>
      </c>
      <c r="AG49" s="162">
        <v>-4.4000000000000004</v>
      </c>
      <c r="AH49" s="162">
        <v>-0.627</v>
      </c>
      <c r="AI49" s="162">
        <v>0.27600000000000002</v>
      </c>
      <c r="AJ49" s="161"/>
      <c r="AK49" s="162">
        <v>-7.68</v>
      </c>
      <c r="AL49" s="161"/>
      <c r="AM49" s="162">
        <v>-14.42</v>
      </c>
      <c r="AN49" s="162">
        <v>-14.38</v>
      </c>
      <c r="AO49" s="162">
        <v>7.8743999999999996</v>
      </c>
      <c r="AP49" s="162">
        <v>3.3104</v>
      </c>
      <c r="AQ49" s="162">
        <v>24.0017</v>
      </c>
      <c r="AR49" s="162">
        <v>26.229800000000001</v>
      </c>
      <c r="AS49" s="162">
        <v>-15.509</v>
      </c>
      <c r="AT49" s="162">
        <v>-7.0605000000000002</v>
      </c>
      <c r="AU49" s="162">
        <v>-6.9850000000000003</v>
      </c>
      <c r="AV49" s="162">
        <v>-0.64059999999999995</v>
      </c>
      <c r="AW49" s="162">
        <v>-0.55420000000000003</v>
      </c>
      <c r="AX49" s="162">
        <v>-17.520700000000001</v>
      </c>
      <c r="AY49" s="162">
        <v>-15.9488</v>
      </c>
      <c r="AZ49" s="162">
        <v>19.0169</v>
      </c>
      <c r="BA49" s="162">
        <v>19.788699999999999</v>
      </c>
      <c r="BB49" s="162">
        <v>27.686699999999998</v>
      </c>
      <c r="BC49" s="162">
        <v>14.3498</v>
      </c>
      <c r="BD49" s="162">
        <v>-2.1</v>
      </c>
      <c r="BE49" s="162">
        <v>-2</v>
      </c>
      <c r="BF49" s="162">
        <v>-24.481000000000002</v>
      </c>
      <c r="BG49" s="162">
        <v>-24.373200000000001</v>
      </c>
      <c r="BH49" s="162">
        <v>-3.3811</v>
      </c>
      <c r="BI49" s="161"/>
      <c r="BJ49" s="162">
        <v>-4.5514999999999999</v>
      </c>
      <c r="BK49" s="162">
        <v>4.6996000000000002</v>
      </c>
      <c r="BL49" s="162">
        <v>2.5337000000000001</v>
      </c>
      <c r="BM49" s="162">
        <v>1.7745</v>
      </c>
      <c r="BN49" s="162">
        <v>-114.16970000000001</v>
      </c>
      <c r="BO49" s="162">
        <v>18.3721</v>
      </c>
      <c r="BP49" s="162">
        <v>18.402699999999999</v>
      </c>
      <c r="BQ49" s="162">
        <v>-46.753100000000003</v>
      </c>
      <c r="BR49" s="162">
        <v>-207.36189999999999</v>
      </c>
      <c r="BS49" s="161"/>
      <c r="BT49" s="161"/>
      <c r="BU49" s="161"/>
      <c r="BV49" s="162">
        <v>22.2943</v>
      </c>
      <c r="BW49" s="162">
        <v>12.49</v>
      </c>
      <c r="BX49" s="162">
        <v>11.89</v>
      </c>
      <c r="BY49" s="162">
        <v>-3.68</v>
      </c>
      <c r="BZ49" s="162">
        <v>5.61</v>
      </c>
      <c r="CA49" s="162">
        <v>-2.1391</v>
      </c>
      <c r="CB49" s="162">
        <v>-1.8712</v>
      </c>
      <c r="CC49" s="162">
        <v>1.3608</v>
      </c>
      <c r="CD49" s="162">
        <v>-1.1998</v>
      </c>
      <c r="CE49" s="162">
        <v>13.0959</v>
      </c>
      <c r="CF49" s="162">
        <v>-41.922800000000002</v>
      </c>
      <c r="CG49" s="162">
        <v>-42.238500000000002</v>
      </c>
      <c r="CH49" s="162">
        <v>-4.4265999999999996</v>
      </c>
      <c r="CI49" s="162">
        <v>-5.2629999999999999</v>
      </c>
      <c r="CJ49" s="161"/>
      <c r="CK49" s="161"/>
      <c r="CL49" s="161"/>
      <c r="CM49" s="162">
        <v>10.4</v>
      </c>
      <c r="CN49" s="162">
        <v>-3.74</v>
      </c>
      <c r="CO49" s="162">
        <v>25.307600000000001</v>
      </c>
      <c r="CP49" s="162">
        <v>25.003699999999998</v>
      </c>
      <c r="CQ49" s="162">
        <v>24.5319</v>
      </c>
      <c r="CR49" s="162">
        <v>1.5444</v>
      </c>
      <c r="CS49" s="162">
        <v>1.9040999999999999</v>
      </c>
      <c r="CT49" s="162">
        <v>-21.0961</v>
      </c>
      <c r="CU49" s="162">
        <v>7.5865</v>
      </c>
      <c r="CV49" s="162">
        <v>-17.532599999999999</v>
      </c>
      <c r="CW49" s="162">
        <v>4.1806000000000001</v>
      </c>
      <c r="CX49" s="162">
        <v>34.119999999999997</v>
      </c>
      <c r="CY49" s="162">
        <v>13.9</v>
      </c>
      <c r="CZ49" s="162">
        <v>-0.46879999999999999</v>
      </c>
      <c r="DA49" s="162">
        <v>-0.97660000000000002</v>
      </c>
      <c r="DB49" s="162">
        <v>-8</v>
      </c>
      <c r="DC49" s="161"/>
      <c r="DD49" s="162">
        <v>3.9889000000000001</v>
      </c>
      <c r="DE49" s="162">
        <v>4.3407999999999998</v>
      </c>
      <c r="DF49" s="162">
        <v>36.458399999999997</v>
      </c>
      <c r="DG49" s="161"/>
      <c r="DH49" s="162">
        <v>-6.9104999999999999</v>
      </c>
      <c r="DI49" s="162">
        <v>-29.2</v>
      </c>
      <c r="DJ49" s="162">
        <v>-31</v>
      </c>
      <c r="DK49" s="162">
        <v>-4.1809000000000003</v>
      </c>
      <c r="DL49" s="162">
        <v>7.4862000000000002</v>
      </c>
      <c r="DM49" s="162">
        <v>17.3536</v>
      </c>
      <c r="DN49" s="162">
        <v>17.818300000000001</v>
      </c>
      <c r="DO49" s="162">
        <v>8.27</v>
      </c>
      <c r="DP49" s="162">
        <v>-4.34</v>
      </c>
      <c r="DQ49" s="162">
        <v>10.446999999999999</v>
      </c>
      <c r="DR49" s="162">
        <v>-36.834600000000002</v>
      </c>
      <c r="DS49" s="162">
        <v>-1.71</v>
      </c>
      <c r="DT49" s="162">
        <v>-1.73</v>
      </c>
      <c r="DU49" s="162">
        <v>17.829999999999998</v>
      </c>
      <c r="DV49" s="162">
        <v>11.6</v>
      </c>
      <c r="DW49" s="162">
        <v>-37.818199999999997</v>
      </c>
      <c r="DX49" s="162">
        <v>-18.863600000000002</v>
      </c>
      <c r="DY49" s="162">
        <v>-24.438600000000001</v>
      </c>
      <c r="DZ49" s="162">
        <v>-23.381799999999998</v>
      </c>
      <c r="EA49" s="162">
        <v>21.465</v>
      </c>
      <c r="EB49" s="162">
        <v>-6.1090999999999998</v>
      </c>
      <c r="EC49" s="162">
        <v>-13.3703</v>
      </c>
      <c r="ED49" s="162">
        <v>-13.4527</v>
      </c>
      <c r="EE49" s="162">
        <v>-23.942900000000002</v>
      </c>
      <c r="EF49" s="162">
        <v>-33.318199999999997</v>
      </c>
      <c r="EG49" s="162">
        <v>-10.657</v>
      </c>
      <c r="EH49" s="162">
        <v>-36.7102</v>
      </c>
      <c r="EI49" s="162">
        <v>-43.405000000000001</v>
      </c>
      <c r="EJ49" s="161"/>
      <c r="EK49" s="162">
        <v>-9.0078999999999994</v>
      </c>
      <c r="EL49" s="162">
        <v>-8.2307000000000006</v>
      </c>
      <c r="EM49" s="162">
        <v>8.8475000000000001</v>
      </c>
      <c r="EN49" s="162">
        <v>3.3473999999999999</v>
      </c>
      <c r="EO49" s="162">
        <v>2.2075999999999998</v>
      </c>
      <c r="EP49" s="162">
        <v>-44.04</v>
      </c>
      <c r="EQ49" s="162">
        <v>-15.9231</v>
      </c>
      <c r="ER49" s="162">
        <v>-15.629</v>
      </c>
      <c r="ES49" s="162">
        <v>9.2186000000000003</v>
      </c>
      <c r="ET49" s="161"/>
      <c r="EU49" s="162">
        <v>1.76</v>
      </c>
      <c r="EV49" s="161"/>
      <c r="EW49" s="162">
        <v>6.4484000000000004</v>
      </c>
      <c r="EX49" s="162">
        <v>2.5783999999999998</v>
      </c>
      <c r="EY49" s="162">
        <v>-13.378399999999999</v>
      </c>
      <c r="EZ49" s="162">
        <v>-13.5656</v>
      </c>
      <c r="FA49" s="162">
        <v>9.7253000000000007</v>
      </c>
      <c r="FB49" s="162">
        <v>14.45</v>
      </c>
      <c r="FC49" s="162">
        <v>-16.177499999999998</v>
      </c>
      <c r="FD49" s="162">
        <v>5.5331999999999999</v>
      </c>
      <c r="FE49" s="161"/>
      <c r="FF49" s="162">
        <v>5.1369999999999996</v>
      </c>
      <c r="FG49" s="162">
        <v>3.6381000000000001</v>
      </c>
      <c r="FH49" s="162">
        <v>0</v>
      </c>
      <c r="FI49" s="162">
        <v>2.8527</v>
      </c>
      <c r="FJ49" s="162">
        <v>-6.8657000000000004</v>
      </c>
      <c r="FK49" s="162">
        <v>-6.8657000000000004</v>
      </c>
      <c r="FL49" s="162">
        <v>8.5403000000000002</v>
      </c>
      <c r="FM49" s="162">
        <v>10.4772</v>
      </c>
      <c r="FN49" s="162">
        <v>10.4651</v>
      </c>
      <c r="FO49" s="162">
        <v>20.822900000000001</v>
      </c>
      <c r="FP49" s="162">
        <v>32.0837</v>
      </c>
      <c r="FQ49" s="162">
        <v>23.805299999999999</v>
      </c>
      <c r="FR49" s="162">
        <v>-18.649999999999999</v>
      </c>
      <c r="FS49" s="162">
        <v>-0.30170000000000002</v>
      </c>
      <c r="FT49" s="162">
        <v>0.28039999999999998</v>
      </c>
      <c r="FU49" s="162">
        <v>-0.15</v>
      </c>
      <c r="FV49" s="162">
        <v>0.73</v>
      </c>
      <c r="FW49" s="162">
        <v>-23.894300000000001</v>
      </c>
      <c r="FX49" s="161"/>
      <c r="FY49" s="162">
        <v>6.9669999999999996</v>
      </c>
      <c r="FZ49" s="162">
        <v>0.48899999999999999</v>
      </c>
      <c r="GA49" s="161"/>
      <c r="GB49" s="162">
        <v>27.14</v>
      </c>
      <c r="GC49" s="162">
        <v>-40.128500000000003</v>
      </c>
      <c r="GD49" s="162">
        <v>-28.3521</v>
      </c>
      <c r="GE49" s="162">
        <v>-1.49</v>
      </c>
      <c r="GF49" s="162">
        <v>24.855</v>
      </c>
      <c r="GG49" s="161"/>
      <c r="GH49" s="162">
        <v>26.182300000000001</v>
      </c>
      <c r="GI49" s="162">
        <v>-8.3320000000000007</v>
      </c>
      <c r="GJ49" s="162">
        <v>-8.9977</v>
      </c>
      <c r="GK49" s="162">
        <v>3.2122999999999999</v>
      </c>
      <c r="GL49" s="161"/>
      <c r="GM49" s="161"/>
      <c r="GN49" s="162">
        <v>-11.678900000000001</v>
      </c>
      <c r="GO49" s="162">
        <v>-28.1706</v>
      </c>
      <c r="GP49" s="162">
        <v>7.2614000000000001</v>
      </c>
      <c r="GQ49" s="162">
        <v>-19.951499999999999</v>
      </c>
      <c r="GR49" s="162">
        <v>5.4939</v>
      </c>
      <c r="GS49" s="162">
        <v>5.5423</v>
      </c>
      <c r="GT49" s="162">
        <v>177.52170000000001</v>
      </c>
      <c r="GU49" s="162">
        <v>-4.7375999999999996</v>
      </c>
      <c r="GV49" s="162">
        <v>-8.9863999999999997</v>
      </c>
      <c r="GW49" s="162">
        <v>-11.8887</v>
      </c>
      <c r="GX49" s="162">
        <v>1.3774</v>
      </c>
      <c r="GY49" s="162">
        <v>9.3771000000000004</v>
      </c>
      <c r="GZ49" s="162">
        <v>9.6210000000000004</v>
      </c>
      <c r="HA49" s="161"/>
      <c r="HB49" s="162">
        <v>-10.8904</v>
      </c>
      <c r="HC49" s="162">
        <v>-9.2382000000000009</v>
      </c>
      <c r="HD49" s="162">
        <v>3.35</v>
      </c>
      <c r="HE49" s="162">
        <v>0</v>
      </c>
      <c r="HF49" s="162">
        <v>39.133499999999998</v>
      </c>
      <c r="HG49" s="162">
        <v>39.942300000000003</v>
      </c>
      <c r="HH49" s="162">
        <v>64.823899999999995</v>
      </c>
      <c r="HI49" s="162">
        <v>-4.6228999999999996</v>
      </c>
      <c r="HJ49" s="162">
        <v>45.475700000000003</v>
      </c>
      <c r="HK49" s="162">
        <v>-6.6977000000000002</v>
      </c>
      <c r="HL49" s="162">
        <v>-9.3658999999999999</v>
      </c>
      <c r="HM49" s="162">
        <v>0</v>
      </c>
      <c r="HN49" s="162">
        <v>0</v>
      </c>
      <c r="HO49" s="162">
        <v>28.477599999999999</v>
      </c>
      <c r="HP49" s="161"/>
      <c r="HQ49" s="162">
        <v>-15.5335</v>
      </c>
      <c r="HR49" s="162">
        <v>-14.879799999999999</v>
      </c>
      <c r="HS49" s="162">
        <v>-18.343699999999998</v>
      </c>
      <c r="HT49" s="162">
        <v>-17.6631</v>
      </c>
      <c r="HU49" s="162">
        <v>5.51</v>
      </c>
      <c r="HV49" s="162">
        <v>5.56</v>
      </c>
      <c r="HW49" s="162">
        <v>-20.2</v>
      </c>
      <c r="HX49" s="162">
        <v>-20.100000000000001</v>
      </c>
      <c r="HY49" s="162">
        <v>8.9999999999999998E-4</v>
      </c>
      <c r="HZ49" s="162">
        <v>-3.28</v>
      </c>
      <c r="IA49" s="162">
        <v>51.281500000000001</v>
      </c>
      <c r="IB49" s="162">
        <v>18.4331</v>
      </c>
      <c r="IC49" s="162">
        <v>18.327500000000001</v>
      </c>
      <c r="ID49" s="162">
        <v>-15.7</v>
      </c>
      <c r="IE49" s="162">
        <v>-24</v>
      </c>
      <c r="IF49" s="162">
        <v>0.1</v>
      </c>
      <c r="IG49" s="162">
        <v>-0.4</v>
      </c>
      <c r="IH49" s="161"/>
      <c r="II49" s="161"/>
      <c r="IJ49" s="162">
        <v>-95.223299999999995</v>
      </c>
      <c r="IK49" s="162">
        <v>10.199</v>
      </c>
      <c r="IL49" s="162">
        <v>-277.90019999999998</v>
      </c>
      <c r="IM49" s="162">
        <v>-29.3568</v>
      </c>
      <c r="IN49" s="162">
        <v>-33.723799999999997</v>
      </c>
      <c r="IO49" s="162">
        <v>113.4211</v>
      </c>
      <c r="IP49" s="162">
        <v>51.633200000000002</v>
      </c>
      <c r="IQ49" s="162">
        <v>111.6653</v>
      </c>
      <c r="IR49" s="162">
        <v>103.56740000000001</v>
      </c>
      <c r="IS49" s="162">
        <v>48.252699999999997</v>
      </c>
      <c r="IT49" s="162">
        <v>13.007400000000001</v>
      </c>
      <c r="IU49" s="162">
        <v>12.626200000000001</v>
      </c>
      <c r="IV49" s="162">
        <v>-3.5794999999999999</v>
      </c>
      <c r="IW49" s="162">
        <v>207.50200000000001</v>
      </c>
      <c r="IX49" s="162">
        <v>-206.4051</v>
      </c>
      <c r="IY49" s="162">
        <v>1.6491</v>
      </c>
      <c r="IZ49" s="162">
        <v>5.5804</v>
      </c>
      <c r="JA49" s="162">
        <v>-1.593</v>
      </c>
      <c r="JB49" s="162">
        <v>-0.23699999999999999</v>
      </c>
      <c r="JC49" s="162">
        <v>-3.36</v>
      </c>
      <c r="JD49" s="162">
        <v>-1.54</v>
      </c>
      <c r="JE49" s="162">
        <v>-1.5449999999999999</v>
      </c>
      <c r="JF49" s="162">
        <v>-1.44</v>
      </c>
      <c r="JG49" s="162">
        <v>2.08</v>
      </c>
      <c r="JH49" s="162">
        <v>-2.5623</v>
      </c>
      <c r="JI49" s="162">
        <v>-8.1437000000000008</v>
      </c>
      <c r="JJ49" s="162">
        <v>2.3452999999999999</v>
      </c>
      <c r="JK49" s="162">
        <v>-2.9586999999999999</v>
      </c>
      <c r="JL49" s="162">
        <v>11.9</v>
      </c>
      <c r="JM49" s="162">
        <v>6.431</v>
      </c>
      <c r="JN49" s="162">
        <v>7.0439999999999996</v>
      </c>
      <c r="JO49" s="161"/>
      <c r="JP49" s="161"/>
      <c r="JQ49" s="162">
        <v>4.0202</v>
      </c>
      <c r="JR49" s="162">
        <v>4.6463999999999999</v>
      </c>
      <c r="JS49" s="162">
        <v>3.2178</v>
      </c>
      <c r="JT49" s="161"/>
      <c r="JU49" s="162">
        <v>8.5</v>
      </c>
      <c r="JV49" s="162">
        <v>5.1874000000000002</v>
      </c>
      <c r="JW49" s="162">
        <v>0.54</v>
      </c>
      <c r="JX49" s="161"/>
      <c r="JY49" s="162">
        <v>-4.8638000000000003</v>
      </c>
      <c r="JZ49" s="162">
        <v>-15.251099999999999</v>
      </c>
      <c r="KA49" s="162">
        <v>-18.468800000000002</v>
      </c>
      <c r="KB49" s="162">
        <v>-2.1749000000000001</v>
      </c>
      <c r="KC49" s="162">
        <v>10.5945</v>
      </c>
      <c r="KD49" s="162">
        <v>-14.4155</v>
      </c>
      <c r="KE49" s="162">
        <v>3.1457999999999999</v>
      </c>
      <c r="KF49" s="162">
        <v>-1.1000000000000001</v>
      </c>
      <c r="KG49" s="162">
        <v>-14.6</v>
      </c>
      <c r="KH49" s="162">
        <v>40.694099999999999</v>
      </c>
      <c r="KI49" s="162">
        <v>-108.792</v>
      </c>
    </row>
    <row r="50" spans="1:295" ht="18" customHeight="1" x14ac:dyDescent="0.3">
      <c r="A50" s="160" t="s">
        <v>74</v>
      </c>
      <c r="B50" s="160" t="s">
        <v>873</v>
      </c>
      <c r="C50" s="164"/>
      <c r="D50" s="165">
        <v>3.0268999999999999</v>
      </c>
      <c r="E50" s="164"/>
      <c r="F50" s="165">
        <v>5.2788000000000004</v>
      </c>
      <c r="G50" s="165">
        <v>12.5062</v>
      </c>
      <c r="H50" s="164"/>
      <c r="I50" s="165">
        <v>15.477399999999999</v>
      </c>
      <c r="J50" s="164"/>
      <c r="K50" s="165">
        <v>17.802299999999999</v>
      </c>
      <c r="L50" s="165">
        <v>7.1547999999999998</v>
      </c>
      <c r="M50" s="165">
        <v>10.2712</v>
      </c>
      <c r="N50" s="165">
        <v>-22.2</v>
      </c>
      <c r="O50" s="165">
        <v>-26.4</v>
      </c>
      <c r="P50" s="165">
        <v>2.2000000000000002</v>
      </c>
      <c r="Q50" s="164"/>
      <c r="R50" s="165">
        <v>-15.4</v>
      </c>
      <c r="S50" s="165">
        <v>2.8866000000000001</v>
      </c>
      <c r="T50" s="165">
        <v>-9.5503</v>
      </c>
      <c r="U50" s="165">
        <v>5.3638000000000003</v>
      </c>
      <c r="V50" s="165">
        <v>5.1020000000000003</v>
      </c>
      <c r="W50" s="165">
        <v>9.3095999999999997</v>
      </c>
      <c r="X50" s="165">
        <v>1.2492000000000001</v>
      </c>
      <c r="Y50" s="165">
        <v>2.1945000000000001</v>
      </c>
      <c r="Z50" s="165">
        <v>0.9637</v>
      </c>
      <c r="AA50" s="164"/>
      <c r="AB50" s="165">
        <v>-0.63549999999999995</v>
      </c>
      <c r="AC50" s="165">
        <v>0.14000000000000001</v>
      </c>
      <c r="AD50" s="165">
        <v>0.14899999999999999</v>
      </c>
      <c r="AE50" s="165">
        <v>3.9620000000000002</v>
      </c>
      <c r="AF50" s="165">
        <v>0</v>
      </c>
      <c r="AG50" s="165">
        <v>-6.6</v>
      </c>
      <c r="AH50" s="165">
        <v>-0.624</v>
      </c>
      <c r="AI50" s="165">
        <v>0.27200000000000002</v>
      </c>
      <c r="AJ50" s="164"/>
      <c r="AK50" s="165">
        <v>-7.91</v>
      </c>
      <c r="AL50" s="164"/>
      <c r="AM50" s="165">
        <v>-14.57</v>
      </c>
      <c r="AN50" s="165">
        <v>-14.62</v>
      </c>
      <c r="AO50" s="165">
        <v>7.9202000000000004</v>
      </c>
      <c r="AP50" s="165">
        <v>3.4664999999999999</v>
      </c>
      <c r="AQ50" s="165">
        <v>24.786200000000001</v>
      </c>
      <c r="AR50" s="165">
        <v>27.052600000000002</v>
      </c>
      <c r="AS50" s="165">
        <v>-16.799800000000001</v>
      </c>
      <c r="AT50" s="165">
        <v>-7.4053000000000004</v>
      </c>
      <c r="AU50" s="165">
        <v>-7.5522</v>
      </c>
      <c r="AV50" s="165">
        <v>-0.2782</v>
      </c>
      <c r="AW50" s="165">
        <v>-0.18920000000000001</v>
      </c>
      <c r="AX50" s="165">
        <v>-17.411200000000001</v>
      </c>
      <c r="AY50" s="165">
        <v>-15.732100000000001</v>
      </c>
      <c r="AZ50" s="165">
        <v>19.1266</v>
      </c>
      <c r="BA50" s="165">
        <v>19.9025</v>
      </c>
      <c r="BB50" s="165">
        <v>27.773299999999999</v>
      </c>
      <c r="BC50" s="165">
        <v>14.125400000000001</v>
      </c>
      <c r="BD50" s="165">
        <v>-2.2999999999999998</v>
      </c>
      <c r="BE50" s="165">
        <v>-2.2000000000000002</v>
      </c>
      <c r="BF50" s="165">
        <v>-24.064800000000002</v>
      </c>
      <c r="BG50" s="165">
        <v>-24.209</v>
      </c>
      <c r="BH50" s="165">
        <v>-3.1581000000000001</v>
      </c>
      <c r="BI50" s="164"/>
      <c r="BJ50" s="165">
        <v>-4.2000999999999999</v>
      </c>
      <c r="BK50" s="165">
        <v>4.6500000000000004</v>
      </c>
      <c r="BL50" s="165">
        <v>2.4354</v>
      </c>
      <c r="BM50" s="165">
        <v>1.7052</v>
      </c>
      <c r="BN50" s="165">
        <v>-111.36199999999999</v>
      </c>
      <c r="BO50" s="165">
        <v>17.364999999999998</v>
      </c>
      <c r="BP50" s="165">
        <v>17.212399999999999</v>
      </c>
      <c r="BQ50" s="165">
        <v>-45.3553</v>
      </c>
      <c r="BR50" s="165">
        <v>-207.32149999999999</v>
      </c>
      <c r="BS50" s="164"/>
      <c r="BT50" s="164"/>
      <c r="BU50" s="164"/>
      <c r="BV50" s="164"/>
      <c r="BW50" s="165">
        <v>12.24</v>
      </c>
      <c r="BX50" s="165">
        <v>11.71</v>
      </c>
      <c r="BY50" s="165">
        <v>-4.46</v>
      </c>
      <c r="BZ50" s="165">
        <v>4.58</v>
      </c>
      <c r="CA50" s="165">
        <v>-3.3447</v>
      </c>
      <c r="CB50" s="165">
        <v>-3.2107999999999999</v>
      </c>
      <c r="CC50" s="165">
        <v>1.9473</v>
      </c>
      <c r="CD50" s="165">
        <v>-3.6499999999999998E-2</v>
      </c>
      <c r="CE50" s="165">
        <v>15.522</v>
      </c>
      <c r="CF50" s="165">
        <v>-39.402700000000003</v>
      </c>
      <c r="CG50" s="165">
        <v>-39.427</v>
      </c>
      <c r="CH50" s="165">
        <v>-4.2187000000000001</v>
      </c>
      <c r="CI50" s="165">
        <v>-4.7670000000000003</v>
      </c>
      <c r="CJ50" s="164"/>
      <c r="CK50" s="164"/>
      <c r="CL50" s="164"/>
      <c r="CM50" s="165">
        <v>10.199999999999999</v>
      </c>
      <c r="CN50" s="165">
        <v>-3.61</v>
      </c>
      <c r="CO50" s="165">
        <v>19.746400000000001</v>
      </c>
      <c r="CP50" s="165">
        <v>19.5792</v>
      </c>
      <c r="CQ50" s="165">
        <v>19.0504</v>
      </c>
      <c r="CR50" s="165">
        <v>2.4643000000000002</v>
      </c>
      <c r="CS50" s="165">
        <v>2.5910000000000002</v>
      </c>
      <c r="CT50" s="165">
        <v>-21.1648</v>
      </c>
      <c r="CU50" s="165">
        <v>7.8708999999999998</v>
      </c>
      <c r="CV50" s="165">
        <v>-18.5137</v>
      </c>
      <c r="CW50" s="165">
        <v>3.9771000000000001</v>
      </c>
      <c r="CX50" s="165">
        <v>35.229999999999997</v>
      </c>
      <c r="CY50" s="165">
        <v>13.95</v>
      </c>
      <c r="CZ50" s="165">
        <v>-1.25</v>
      </c>
      <c r="DA50" s="165">
        <v>-1.7578</v>
      </c>
      <c r="DB50" s="165">
        <v>-7.6</v>
      </c>
      <c r="DC50" s="164"/>
      <c r="DD50" s="165">
        <v>3.7054999999999998</v>
      </c>
      <c r="DE50" s="165">
        <v>3.7029000000000001</v>
      </c>
      <c r="DF50" s="165">
        <v>34.468600000000002</v>
      </c>
      <c r="DG50" s="164"/>
      <c r="DH50" s="165">
        <v>-6.5742000000000003</v>
      </c>
      <c r="DI50" s="165">
        <v>-29.5</v>
      </c>
      <c r="DJ50" s="165">
        <v>-28.9</v>
      </c>
      <c r="DK50" s="165">
        <v>-4.4066999999999998</v>
      </c>
      <c r="DL50" s="165">
        <v>6.7381000000000002</v>
      </c>
      <c r="DM50" s="165">
        <v>16.7227</v>
      </c>
      <c r="DN50" s="165">
        <v>16.704999999999998</v>
      </c>
      <c r="DO50" s="165">
        <v>7.52</v>
      </c>
      <c r="DP50" s="165">
        <v>-4.3899999999999997</v>
      </c>
      <c r="DQ50" s="165">
        <v>10.23</v>
      </c>
      <c r="DR50" s="165">
        <v>-35.939500000000002</v>
      </c>
      <c r="DS50" s="165">
        <v>-2.56</v>
      </c>
      <c r="DT50" s="165">
        <v>-2.59</v>
      </c>
      <c r="DU50" s="165">
        <v>19.41</v>
      </c>
      <c r="DV50" s="165">
        <v>11.3</v>
      </c>
      <c r="DW50" s="165">
        <v>-36.581800000000001</v>
      </c>
      <c r="DX50" s="165">
        <v>-18.454499999999999</v>
      </c>
      <c r="DY50" s="165">
        <v>-23.6082</v>
      </c>
      <c r="DZ50" s="165">
        <v>-23.0182</v>
      </c>
      <c r="EA50" s="165">
        <v>21.624700000000001</v>
      </c>
      <c r="EB50" s="165">
        <v>-6.0045999999999999</v>
      </c>
      <c r="EC50" s="165">
        <v>-13.441599999999999</v>
      </c>
      <c r="ED50" s="165">
        <v>-13.4305</v>
      </c>
      <c r="EE50" s="165">
        <v>-24.502400000000002</v>
      </c>
      <c r="EF50" s="165">
        <v>-33.993000000000002</v>
      </c>
      <c r="EG50" s="165">
        <v>-10.87</v>
      </c>
      <c r="EH50" s="165">
        <v>-39.498100000000001</v>
      </c>
      <c r="EI50" s="165">
        <v>-44.110799999999998</v>
      </c>
      <c r="EJ50" s="164"/>
      <c r="EK50" s="165">
        <v>-8.7735000000000003</v>
      </c>
      <c r="EL50" s="165">
        <v>-7.9484000000000004</v>
      </c>
      <c r="EM50" s="165">
        <v>9.3043999999999993</v>
      </c>
      <c r="EN50" s="165">
        <v>0.72470000000000001</v>
      </c>
      <c r="EO50" s="165">
        <v>0.25650000000000001</v>
      </c>
      <c r="EP50" s="165">
        <v>-41.475999999999999</v>
      </c>
      <c r="EQ50" s="165">
        <v>-15.055999999999999</v>
      </c>
      <c r="ER50" s="165">
        <v>-14.6111</v>
      </c>
      <c r="ES50" s="165">
        <v>9.4852000000000007</v>
      </c>
      <c r="ET50" s="164"/>
      <c r="EU50" s="165">
        <v>0</v>
      </c>
      <c r="EV50" s="164"/>
      <c r="EW50" s="165">
        <v>6.4757999999999996</v>
      </c>
      <c r="EX50" s="165">
        <v>-2.6368999999999998</v>
      </c>
      <c r="EY50" s="165">
        <v>-13.9498</v>
      </c>
      <c r="EZ50" s="165">
        <v>-13.9969</v>
      </c>
      <c r="FA50" s="165">
        <v>10.1958</v>
      </c>
      <c r="FB50" s="165">
        <v>14.7006</v>
      </c>
      <c r="FC50" s="165">
        <v>-17.4162</v>
      </c>
      <c r="FD50" s="165">
        <v>5.6151</v>
      </c>
      <c r="FE50" s="164"/>
      <c r="FF50" s="165">
        <v>5.3250999999999999</v>
      </c>
      <c r="FG50" s="165">
        <v>3.8165</v>
      </c>
      <c r="FH50" s="165">
        <v>3.6339999999999999</v>
      </c>
      <c r="FI50" s="165">
        <v>2.8216999999999999</v>
      </c>
      <c r="FJ50" s="165">
        <v>-7.0331999999999999</v>
      </c>
      <c r="FK50" s="165">
        <v>-7.0331999999999999</v>
      </c>
      <c r="FL50" s="165">
        <v>6.5308000000000002</v>
      </c>
      <c r="FM50" s="165">
        <v>9.8838000000000008</v>
      </c>
      <c r="FN50" s="165">
        <v>9.6745000000000001</v>
      </c>
      <c r="FO50" s="165">
        <v>20.355899999999998</v>
      </c>
      <c r="FP50" s="164"/>
      <c r="FQ50" s="165">
        <v>26.207699999999999</v>
      </c>
      <c r="FR50" s="165">
        <v>-16.22</v>
      </c>
      <c r="FS50" s="165">
        <v>1.0021</v>
      </c>
      <c r="FT50" s="164"/>
      <c r="FU50" s="165">
        <v>-0.74</v>
      </c>
      <c r="FV50" s="165">
        <v>0.75</v>
      </c>
      <c r="FW50" s="165">
        <v>-27.584399999999999</v>
      </c>
      <c r="FX50" s="164"/>
      <c r="FY50" s="165">
        <v>6.8659999999999997</v>
      </c>
      <c r="FZ50" s="165">
        <v>0.52200000000000002</v>
      </c>
      <c r="GA50" s="164"/>
      <c r="GB50" s="165">
        <v>28.23</v>
      </c>
      <c r="GC50" s="165">
        <v>-41.4039</v>
      </c>
      <c r="GD50" s="165">
        <v>-29.3964</v>
      </c>
      <c r="GE50" s="165">
        <v>-1</v>
      </c>
      <c r="GF50" s="165">
        <v>27.043600000000001</v>
      </c>
      <c r="GG50" s="164"/>
      <c r="GH50" s="165">
        <v>26.511399999999998</v>
      </c>
      <c r="GI50" s="165">
        <v>-8.3080999999999996</v>
      </c>
      <c r="GJ50" s="165">
        <v>-8.7297999999999991</v>
      </c>
      <c r="GK50" s="165">
        <v>3.1265999999999998</v>
      </c>
      <c r="GL50" s="164"/>
      <c r="GM50" s="164"/>
      <c r="GN50" s="165">
        <v>-11.438499999999999</v>
      </c>
      <c r="GO50" s="165">
        <v>-28.106999999999999</v>
      </c>
      <c r="GP50" s="165">
        <v>10.276899999999999</v>
      </c>
      <c r="GQ50" s="165">
        <v>-21.082999999999998</v>
      </c>
      <c r="GR50" s="165">
        <v>6.5972</v>
      </c>
      <c r="GS50" s="165">
        <v>7.0854999999999997</v>
      </c>
      <c r="GT50" s="165">
        <v>175.5318</v>
      </c>
      <c r="GU50" s="165">
        <v>-5.0728999999999997</v>
      </c>
      <c r="GV50" s="165">
        <v>-9.5539000000000005</v>
      </c>
      <c r="GW50" s="165">
        <v>-11.3246</v>
      </c>
      <c r="GX50" s="165">
        <v>1.6091</v>
      </c>
      <c r="GY50" s="165">
        <v>9.1280999999999999</v>
      </c>
      <c r="GZ50" s="165">
        <v>9.5340000000000007</v>
      </c>
      <c r="HA50" s="165">
        <v>1</v>
      </c>
      <c r="HB50" s="165">
        <v>-12.108499999999999</v>
      </c>
      <c r="HC50" s="165">
        <v>-10.349299999999999</v>
      </c>
      <c r="HD50" s="165">
        <v>3.77</v>
      </c>
      <c r="HE50" s="164"/>
      <c r="HF50" s="165">
        <v>38.959099999999999</v>
      </c>
      <c r="HG50" s="165">
        <v>40.251600000000003</v>
      </c>
      <c r="HH50" s="165">
        <v>65.102400000000003</v>
      </c>
      <c r="HI50" s="165">
        <v>-5.7041000000000004</v>
      </c>
      <c r="HJ50" s="165">
        <v>44.427</v>
      </c>
      <c r="HK50" s="165">
        <v>-6.9507000000000003</v>
      </c>
      <c r="HL50" s="165">
        <v>-8.6597000000000008</v>
      </c>
      <c r="HM50" s="165">
        <v>0</v>
      </c>
      <c r="HN50" s="165">
        <v>0</v>
      </c>
      <c r="HO50" s="164"/>
      <c r="HP50" s="164"/>
      <c r="HQ50" s="165">
        <v>-14.275600000000001</v>
      </c>
      <c r="HR50" s="165">
        <v>-13.2593</v>
      </c>
      <c r="HS50" s="165">
        <v>-17.658999999999999</v>
      </c>
      <c r="HT50" s="165">
        <v>-17.392299999999999</v>
      </c>
      <c r="HU50" s="165">
        <v>4.6399999999999997</v>
      </c>
      <c r="HV50" s="165">
        <v>4.7</v>
      </c>
      <c r="HW50" s="165">
        <v>-18.8</v>
      </c>
      <c r="HX50" s="165">
        <v>-18.899999999999999</v>
      </c>
      <c r="HY50" s="165">
        <v>3.5700000000000003E-2</v>
      </c>
      <c r="HZ50" s="165">
        <v>-4.5599999999999996</v>
      </c>
      <c r="IA50" s="165">
        <v>40.4071</v>
      </c>
      <c r="IB50" s="165">
        <v>21.224799999999998</v>
      </c>
      <c r="IC50" s="165">
        <v>21.105499999999999</v>
      </c>
      <c r="ID50" s="165">
        <v>-16.100000000000001</v>
      </c>
      <c r="IE50" s="165">
        <v>-24.3</v>
      </c>
      <c r="IF50" s="165">
        <v>-1.1000000000000001</v>
      </c>
      <c r="IG50" s="165">
        <v>-1.7</v>
      </c>
      <c r="IH50" s="165">
        <v>-17.935400000000001</v>
      </c>
      <c r="II50" s="165">
        <v>-18.008700000000001</v>
      </c>
      <c r="IJ50" s="165">
        <v>-89.082300000000004</v>
      </c>
      <c r="IK50" s="165">
        <v>13.9198</v>
      </c>
      <c r="IL50" s="165">
        <v>-278.00729999999999</v>
      </c>
      <c r="IM50" s="165">
        <v>-27.293399999999998</v>
      </c>
      <c r="IN50" s="165">
        <v>-31.011299999999999</v>
      </c>
      <c r="IO50" s="165">
        <v>109.08199999999999</v>
      </c>
      <c r="IP50" s="165">
        <v>55.5944</v>
      </c>
      <c r="IQ50" s="165">
        <v>101.65519999999999</v>
      </c>
      <c r="IR50" s="165">
        <v>99.248199999999997</v>
      </c>
      <c r="IS50" s="165">
        <v>42.124400000000001</v>
      </c>
      <c r="IT50" s="165">
        <v>13.225199999999999</v>
      </c>
      <c r="IU50" s="165">
        <v>13.5062</v>
      </c>
      <c r="IV50" s="165">
        <v>3.4622000000000002</v>
      </c>
      <c r="IW50" s="165">
        <v>205.0719</v>
      </c>
      <c r="IX50" s="165">
        <v>-201.2371</v>
      </c>
      <c r="IY50" s="165">
        <v>-0.56599999999999995</v>
      </c>
      <c r="IZ50" s="165">
        <v>8.4045000000000005</v>
      </c>
      <c r="JA50" s="165">
        <v>-2.2498</v>
      </c>
      <c r="JB50" s="165">
        <v>0.35799999999999998</v>
      </c>
      <c r="JC50" s="165">
        <v>-2.56</v>
      </c>
      <c r="JD50" s="165">
        <v>-1.8069999999999999</v>
      </c>
      <c r="JE50" s="165">
        <v>-1.8120000000000001</v>
      </c>
      <c r="JF50" s="165">
        <v>-2.08</v>
      </c>
      <c r="JG50" s="165">
        <v>1.84</v>
      </c>
      <c r="JH50" s="165">
        <v>-2.2387000000000001</v>
      </c>
      <c r="JI50" s="165">
        <v>-8.0551999999999992</v>
      </c>
      <c r="JJ50" s="165">
        <v>2.1103000000000001</v>
      </c>
      <c r="JK50" s="165">
        <v>-2.6932</v>
      </c>
      <c r="JL50" s="165">
        <v>12.5</v>
      </c>
      <c r="JM50" s="165">
        <v>7.4219999999999997</v>
      </c>
      <c r="JN50" s="165">
        <v>7.4329999999999998</v>
      </c>
      <c r="JO50" s="164"/>
      <c r="JP50" s="164"/>
      <c r="JQ50" s="165">
        <v>4.4720000000000004</v>
      </c>
      <c r="JR50" s="165">
        <v>3.4064999999999999</v>
      </c>
      <c r="JS50" s="165">
        <v>3.6246</v>
      </c>
      <c r="JT50" s="164"/>
      <c r="JU50" s="165">
        <v>8.1</v>
      </c>
      <c r="JV50" s="165">
        <v>5.2451999999999996</v>
      </c>
      <c r="JW50" s="165">
        <v>0.49</v>
      </c>
      <c r="JX50" s="164"/>
      <c r="JY50" s="165">
        <v>-3.9983</v>
      </c>
      <c r="JZ50" s="165">
        <v>-15.2662</v>
      </c>
      <c r="KA50" s="165">
        <v>-19.372900000000001</v>
      </c>
      <c r="KB50" s="165">
        <v>-1.5619000000000001</v>
      </c>
      <c r="KC50" s="165">
        <v>10.8565</v>
      </c>
      <c r="KD50" s="165">
        <v>-15.1305</v>
      </c>
      <c r="KE50" s="165">
        <v>2.9582999999999999</v>
      </c>
      <c r="KF50" s="165">
        <v>-0.7</v>
      </c>
      <c r="KG50" s="165">
        <v>-15.1</v>
      </c>
      <c r="KH50" s="165">
        <v>40.6051</v>
      </c>
      <c r="KI50" s="165">
        <v>-109.54040000000001</v>
      </c>
    </row>
    <row r="51" spans="1:295" ht="18" customHeight="1" x14ac:dyDescent="0.3">
      <c r="A51" s="160" t="s">
        <v>74</v>
      </c>
      <c r="B51" s="160" t="s">
        <v>874</v>
      </c>
      <c r="C51" s="164"/>
      <c r="D51" s="165">
        <v>2.8573</v>
      </c>
      <c r="E51" s="165">
        <v>-8.1486999999999998</v>
      </c>
      <c r="F51" s="165">
        <v>5.5202999999999998</v>
      </c>
      <c r="G51" s="165">
        <v>12.3085</v>
      </c>
      <c r="H51" s="164"/>
      <c r="I51" s="165">
        <v>14.8306</v>
      </c>
      <c r="J51" s="164"/>
      <c r="K51" s="165">
        <v>16.918800000000001</v>
      </c>
      <c r="L51" s="165">
        <v>6.9318</v>
      </c>
      <c r="M51" s="165">
        <v>10.036300000000001</v>
      </c>
      <c r="N51" s="165">
        <v>-19.98</v>
      </c>
      <c r="O51" s="165">
        <v>-26.4</v>
      </c>
      <c r="P51" s="165">
        <v>2.2000000000000002</v>
      </c>
      <c r="Q51" s="165">
        <v>1.6559999999999999</v>
      </c>
      <c r="R51" s="164"/>
      <c r="S51" s="165">
        <v>3.2092999999999998</v>
      </c>
      <c r="T51" s="165">
        <v>-9.7901000000000007</v>
      </c>
      <c r="U51" s="165">
        <v>4.9941000000000004</v>
      </c>
      <c r="V51" s="165">
        <v>4.9157999999999999</v>
      </c>
      <c r="W51" s="165">
        <v>8.4526000000000003</v>
      </c>
      <c r="X51" s="165">
        <v>1.1756</v>
      </c>
      <c r="Y51" s="165">
        <v>2.2465999999999999</v>
      </c>
      <c r="Z51" s="165">
        <v>1.4927999999999999</v>
      </c>
      <c r="AA51" s="164"/>
      <c r="AB51" s="165">
        <v>-0.82699999999999996</v>
      </c>
      <c r="AC51" s="165">
        <v>0.182</v>
      </c>
      <c r="AD51" s="165">
        <v>0.27200000000000002</v>
      </c>
      <c r="AE51" s="165">
        <v>3.8809999999999998</v>
      </c>
      <c r="AF51" s="165">
        <v>0</v>
      </c>
      <c r="AG51" s="165">
        <v>-6.6</v>
      </c>
      <c r="AH51" s="165">
        <v>-0.97599999999999998</v>
      </c>
      <c r="AI51" s="165">
        <v>0.26900000000000002</v>
      </c>
      <c r="AJ51" s="164"/>
      <c r="AK51" s="165">
        <v>-7.18</v>
      </c>
      <c r="AL51" s="164"/>
      <c r="AM51" s="165">
        <v>-14.28</v>
      </c>
      <c r="AN51" s="165">
        <v>-14.45</v>
      </c>
      <c r="AO51" s="165">
        <v>8.7210999999999999</v>
      </c>
      <c r="AP51" s="165">
        <v>3.4056999999999999</v>
      </c>
      <c r="AQ51" s="165">
        <v>24.850300000000001</v>
      </c>
      <c r="AR51" s="165">
        <v>27.0639</v>
      </c>
      <c r="AS51" s="165">
        <v>-17.538799999999998</v>
      </c>
      <c r="AT51" s="165">
        <v>-7.8045</v>
      </c>
      <c r="AU51" s="165">
        <v>-7.0831999999999997</v>
      </c>
      <c r="AV51" s="165">
        <v>6.8470000000000004</v>
      </c>
      <c r="AW51" s="165">
        <v>5.2798999999999996</v>
      </c>
      <c r="AX51" s="165">
        <v>-18.2563</v>
      </c>
      <c r="AY51" s="165">
        <v>-17.081099999999999</v>
      </c>
      <c r="AZ51" s="165">
        <v>19.261800000000001</v>
      </c>
      <c r="BA51" s="165">
        <v>20.540199999999999</v>
      </c>
      <c r="BB51" s="165">
        <v>25.814699999999998</v>
      </c>
      <c r="BC51" s="165">
        <v>13.8604</v>
      </c>
      <c r="BD51" s="165">
        <v>-1.6</v>
      </c>
      <c r="BE51" s="165">
        <v>-1.6</v>
      </c>
      <c r="BF51" s="165">
        <v>-21.9573</v>
      </c>
      <c r="BG51" s="165">
        <v>-21.2851</v>
      </c>
      <c r="BH51" s="165">
        <v>-3.2471999999999999</v>
      </c>
      <c r="BI51" s="164"/>
      <c r="BJ51" s="165">
        <v>-4.8011999999999997</v>
      </c>
      <c r="BK51" s="165">
        <v>4.5195999999999996</v>
      </c>
      <c r="BL51" s="165">
        <v>2.4777999999999998</v>
      </c>
      <c r="BM51" s="165">
        <v>1.7824</v>
      </c>
      <c r="BN51" s="165">
        <v>-105.16670000000001</v>
      </c>
      <c r="BO51" s="165">
        <v>18.616299999999999</v>
      </c>
      <c r="BP51" s="165">
        <v>18.463699999999999</v>
      </c>
      <c r="BQ51" s="165">
        <v>-49.719099999999997</v>
      </c>
      <c r="BR51" s="165">
        <v>-206.5437</v>
      </c>
      <c r="BS51" s="164"/>
      <c r="BT51" s="164"/>
      <c r="BU51" s="164"/>
      <c r="BV51" s="165">
        <v>21.486000000000001</v>
      </c>
      <c r="BW51" s="165">
        <v>12.3</v>
      </c>
      <c r="BX51" s="165">
        <v>10.66</v>
      </c>
      <c r="BY51" s="165">
        <v>-4.54</v>
      </c>
      <c r="BZ51" s="165">
        <v>7.65</v>
      </c>
      <c r="CA51" s="165">
        <v>-1.2014</v>
      </c>
      <c r="CB51" s="165">
        <v>-1.2014</v>
      </c>
      <c r="CC51" s="165">
        <v>1.04</v>
      </c>
      <c r="CD51" s="165">
        <v>-1.2044999999999999</v>
      </c>
      <c r="CE51" s="165">
        <v>16.098299999999998</v>
      </c>
      <c r="CF51" s="165">
        <v>-40.207500000000003</v>
      </c>
      <c r="CG51" s="165">
        <v>-40.615699999999997</v>
      </c>
      <c r="CH51" s="165">
        <v>-4.5750999999999999</v>
      </c>
      <c r="CI51" s="165">
        <v>-4.4775999999999998</v>
      </c>
      <c r="CJ51" s="164"/>
      <c r="CK51" s="164"/>
      <c r="CL51" s="164"/>
      <c r="CM51" s="165">
        <v>9.5</v>
      </c>
      <c r="CN51" s="165">
        <v>-3.43</v>
      </c>
      <c r="CO51" s="165">
        <v>20.257100000000001</v>
      </c>
      <c r="CP51" s="165">
        <v>19.9512</v>
      </c>
      <c r="CQ51" s="165">
        <v>18.7973</v>
      </c>
      <c r="CR51" s="165">
        <v>3.4874999999999998</v>
      </c>
      <c r="CS51" s="165">
        <v>3.8856999999999999</v>
      </c>
      <c r="CT51" s="165">
        <v>-20.808499999999999</v>
      </c>
      <c r="CU51" s="165">
        <v>4.8682999999999996</v>
      </c>
      <c r="CV51" s="165">
        <v>-15.877700000000001</v>
      </c>
      <c r="CW51" s="165">
        <v>3.5345</v>
      </c>
      <c r="CX51" s="165">
        <v>34.04</v>
      </c>
      <c r="CY51" s="165">
        <v>13.55</v>
      </c>
      <c r="CZ51" s="165">
        <v>-2.0312999999999999</v>
      </c>
      <c r="DA51" s="165">
        <v>-2.4413999999999998</v>
      </c>
      <c r="DB51" s="165">
        <v>-7.29</v>
      </c>
      <c r="DC51" s="164"/>
      <c r="DD51" s="165">
        <v>3.3677000000000001</v>
      </c>
      <c r="DE51" s="165">
        <v>3.4658000000000002</v>
      </c>
      <c r="DF51" s="165">
        <v>34.714300000000001</v>
      </c>
      <c r="DG51" s="164"/>
      <c r="DH51" s="165">
        <v>-6.1639999999999997</v>
      </c>
      <c r="DI51" s="165">
        <v>-27.6</v>
      </c>
      <c r="DJ51" s="165">
        <v>-27.4</v>
      </c>
      <c r="DK51" s="165">
        <v>-4.6692</v>
      </c>
      <c r="DL51" s="165">
        <v>5.2420999999999998</v>
      </c>
      <c r="DM51" s="165">
        <v>16.091799999999999</v>
      </c>
      <c r="DN51" s="165">
        <v>14.849500000000001</v>
      </c>
      <c r="DO51" s="165">
        <v>6</v>
      </c>
      <c r="DP51" s="165">
        <v>-4.3099999999999996</v>
      </c>
      <c r="DQ51" s="165">
        <v>11.749000000000001</v>
      </c>
      <c r="DR51" s="165">
        <v>-34.8245</v>
      </c>
      <c r="DS51" s="165">
        <v>-2.52</v>
      </c>
      <c r="DT51" s="165">
        <v>-2.5299999999999998</v>
      </c>
      <c r="DU51" s="165">
        <v>17.12</v>
      </c>
      <c r="DV51" s="165">
        <v>10.02</v>
      </c>
      <c r="DW51" s="165">
        <v>-37.127299999999998</v>
      </c>
      <c r="DX51" s="165">
        <v>-17.436399999999999</v>
      </c>
      <c r="DY51" s="165">
        <v>-22.6966</v>
      </c>
      <c r="DZ51" s="165">
        <v>-21.7364</v>
      </c>
      <c r="EA51" s="165">
        <v>19.575600000000001</v>
      </c>
      <c r="EB51" s="165">
        <v>-8.4837000000000007</v>
      </c>
      <c r="EC51" s="165">
        <v>-15.652900000000001</v>
      </c>
      <c r="ED51" s="165">
        <v>-15.066800000000001</v>
      </c>
      <c r="EE51" s="165">
        <v>-20.6845</v>
      </c>
      <c r="EF51" s="165">
        <v>-31.029199999999999</v>
      </c>
      <c r="EG51" s="165">
        <v>-12.4</v>
      </c>
      <c r="EH51" s="165">
        <v>-35.976700000000001</v>
      </c>
      <c r="EI51" s="165">
        <v>-45.666400000000003</v>
      </c>
      <c r="EJ51" s="164"/>
      <c r="EK51" s="165">
        <v>-8.5089000000000006</v>
      </c>
      <c r="EL51" s="165">
        <v>-7.7910000000000004</v>
      </c>
      <c r="EM51" s="165">
        <v>8.7432999999999996</v>
      </c>
      <c r="EN51" s="165">
        <v>-2.3729</v>
      </c>
      <c r="EO51" s="165">
        <v>-2.8879000000000001</v>
      </c>
      <c r="EP51" s="165">
        <v>-19.46</v>
      </c>
      <c r="EQ51" s="165">
        <v>-17.308299999999999</v>
      </c>
      <c r="ER51" s="165">
        <v>-17.0288</v>
      </c>
      <c r="ES51" s="165">
        <v>6.8361999999999998</v>
      </c>
      <c r="ET51" s="165">
        <v>20.100000000000001</v>
      </c>
      <c r="EU51" s="165">
        <v>0</v>
      </c>
      <c r="EV51" s="165">
        <v>0</v>
      </c>
      <c r="EW51" s="165">
        <v>6.1601999999999997</v>
      </c>
      <c r="EX51" s="165">
        <v>-7.6871999999999998</v>
      </c>
      <c r="EY51" s="165">
        <v>-13.727600000000001</v>
      </c>
      <c r="EZ51" s="165">
        <v>-13.8178</v>
      </c>
      <c r="FA51" s="165">
        <v>10.317500000000001</v>
      </c>
      <c r="FB51" s="165">
        <v>12.011699999999999</v>
      </c>
      <c r="FC51" s="165">
        <v>-14.6645</v>
      </c>
      <c r="FD51" s="165">
        <v>5.4324000000000003</v>
      </c>
      <c r="FE51" s="164"/>
      <c r="FF51" s="165">
        <v>5.1395999999999997</v>
      </c>
      <c r="FG51" s="165">
        <v>4.2762000000000002</v>
      </c>
      <c r="FH51" s="165">
        <v>5.3369999999999997</v>
      </c>
      <c r="FI51" s="165">
        <v>3.2471999999999999</v>
      </c>
      <c r="FJ51" s="165">
        <v>-8.5403000000000002</v>
      </c>
      <c r="FK51" s="165">
        <v>-8.3727999999999998</v>
      </c>
      <c r="FL51" s="165">
        <v>10.8847</v>
      </c>
      <c r="FM51" s="165">
        <v>8.7476000000000003</v>
      </c>
      <c r="FN51" s="165">
        <v>8.7217000000000002</v>
      </c>
      <c r="FO51" s="165">
        <v>21.8249</v>
      </c>
      <c r="FP51" s="164"/>
      <c r="FQ51" s="165">
        <v>22.833600000000001</v>
      </c>
      <c r="FR51" s="165">
        <v>-17.079999999999998</v>
      </c>
      <c r="FS51" s="165">
        <v>-0.39140000000000003</v>
      </c>
      <c r="FT51" s="164"/>
      <c r="FU51" s="165">
        <v>0.12</v>
      </c>
      <c r="FV51" s="165">
        <v>0.89</v>
      </c>
      <c r="FW51" s="165">
        <v>-21.831900000000001</v>
      </c>
      <c r="FX51" s="164"/>
      <c r="FY51" s="165">
        <v>6.8339999999999996</v>
      </c>
      <c r="FZ51" s="165">
        <v>0.51600000000000001</v>
      </c>
      <c r="GA51" s="165">
        <v>2.9491000000000001</v>
      </c>
      <c r="GB51" s="165">
        <v>29.18</v>
      </c>
      <c r="GC51" s="165">
        <v>-41.279299999999999</v>
      </c>
      <c r="GD51" s="165">
        <v>-30.126300000000001</v>
      </c>
      <c r="GE51" s="164"/>
      <c r="GF51" s="165">
        <v>27.442499999999999</v>
      </c>
      <c r="GG51" s="164"/>
      <c r="GH51" s="165">
        <v>26.913799999999998</v>
      </c>
      <c r="GI51" s="165">
        <v>-8.1144999999999996</v>
      </c>
      <c r="GJ51" s="165">
        <v>-8.5839999999999996</v>
      </c>
      <c r="GK51" s="165">
        <v>2.9853999999999998</v>
      </c>
      <c r="GL51" s="164"/>
      <c r="GM51" s="164"/>
      <c r="GN51" s="164"/>
      <c r="GO51" s="165">
        <v>-27.277100000000001</v>
      </c>
      <c r="GP51" s="165">
        <v>8.6776</v>
      </c>
      <c r="GQ51" s="165">
        <v>-22.128599999999999</v>
      </c>
      <c r="GR51" s="165">
        <v>6.8570000000000002</v>
      </c>
      <c r="GS51" s="165">
        <v>6.0079000000000002</v>
      </c>
      <c r="GT51" s="165">
        <v>177.99780000000001</v>
      </c>
      <c r="GU51" s="165">
        <v>-5.5536000000000003</v>
      </c>
      <c r="GV51" s="165">
        <v>-10.259600000000001</v>
      </c>
      <c r="GW51" s="165">
        <v>-11.4184</v>
      </c>
      <c r="GX51" s="165">
        <v>0.3206</v>
      </c>
      <c r="GY51" s="165">
        <v>8.7837999999999994</v>
      </c>
      <c r="GZ51" s="165">
        <v>8.8854000000000006</v>
      </c>
      <c r="HA51" s="165">
        <v>-0.32469999999999999</v>
      </c>
      <c r="HB51" s="165">
        <v>-12.479799999999999</v>
      </c>
      <c r="HC51" s="165">
        <v>-11.1395</v>
      </c>
      <c r="HD51" s="165">
        <v>3.77</v>
      </c>
      <c r="HE51" s="164"/>
      <c r="HF51" s="165">
        <v>40.082700000000003</v>
      </c>
      <c r="HG51" s="165">
        <v>38.2864</v>
      </c>
      <c r="HH51" s="165">
        <v>61.410299999999999</v>
      </c>
      <c r="HI51" s="165">
        <v>-6.9598000000000004</v>
      </c>
      <c r="HJ51" s="165">
        <v>45.193899999999999</v>
      </c>
      <c r="HK51" s="165">
        <v>-5.8912000000000004</v>
      </c>
      <c r="HL51" s="165">
        <v>-7.0476999999999999</v>
      </c>
      <c r="HM51" s="165">
        <v>-10.6053</v>
      </c>
      <c r="HN51" s="165">
        <v>-10.6335</v>
      </c>
      <c r="HO51" s="164"/>
      <c r="HP51" s="164"/>
      <c r="HQ51" s="165">
        <v>-14.2591</v>
      </c>
      <c r="HR51" s="165">
        <v>-14.0284</v>
      </c>
      <c r="HS51" s="165">
        <v>-17.126999999999999</v>
      </c>
      <c r="HT51" s="165">
        <v>-17.271100000000001</v>
      </c>
      <c r="HU51" s="165">
        <v>4.93</v>
      </c>
      <c r="HV51" s="165">
        <v>5.25</v>
      </c>
      <c r="HW51" s="165">
        <v>-19.5</v>
      </c>
      <c r="HX51" s="165">
        <v>-19.5</v>
      </c>
      <c r="HY51" s="165">
        <v>1.9199999999999998E-2</v>
      </c>
      <c r="HZ51" s="165">
        <v>-5.2</v>
      </c>
      <c r="IA51" s="165">
        <v>40.232599999999998</v>
      </c>
      <c r="IB51" s="165">
        <v>20.526</v>
      </c>
      <c r="IC51" s="165">
        <v>20.546399999999998</v>
      </c>
      <c r="ID51" s="165">
        <v>-16.899999999999999</v>
      </c>
      <c r="IE51" s="165">
        <v>-24.7</v>
      </c>
      <c r="IF51" s="165">
        <v>-1.1000000000000001</v>
      </c>
      <c r="IG51" s="165">
        <v>-1.7</v>
      </c>
      <c r="IH51" s="164"/>
      <c r="II51" s="164"/>
      <c r="IJ51" s="165">
        <v>-88.496499999999997</v>
      </c>
      <c r="IK51" s="165">
        <v>14.5486</v>
      </c>
      <c r="IL51" s="165">
        <v>-275.78410000000002</v>
      </c>
      <c r="IM51" s="165">
        <v>-27.4542</v>
      </c>
      <c r="IN51" s="165">
        <v>-29.833400000000001</v>
      </c>
      <c r="IO51" s="165">
        <v>108.3364</v>
      </c>
      <c r="IP51" s="165">
        <v>56.913899999999998</v>
      </c>
      <c r="IQ51" s="165">
        <v>108.25709999999999</v>
      </c>
      <c r="IR51" s="165">
        <v>97.717100000000002</v>
      </c>
      <c r="IS51" s="165">
        <v>42.3078</v>
      </c>
      <c r="IT51" s="165">
        <v>13.9115</v>
      </c>
      <c r="IU51" s="165">
        <v>12.574</v>
      </c>
      <c r="IV51" s="165">
        <v>2.8088000000000002</v>
      </c>
      <c r="IW51" s="165">
        <v>202.59780000000001</v>
      </c>
      <c r="IX51" s="165">
        <v>-199.51849999999999</v>
      </c>
      <c r="IY51" s="165">
        <v>-2.5446</v>
      </c>
      <c r="IZ51" s="165">
        <v>8.8389000000000006</v>
      </c>
      <c r="JA51" s="165">
        <v>-2.0838000000000001</v>
      </c>
      <c r="JB51" s="165">
        <v>1.962</v>
      </c>
      <c r="JC51" s="165">
        <v>-2.2400000000000002</v>
      </c>
      <c r="JD51" s="165">
        <v>-1.6859999999999999</v>
      </c>
      <c r="JE51" s="165">
        <v>-1.6970000000000001</v>
      </c>
      <c r="JF51" s="165">
        <v>-2.4</v>
      </c>
      <c r="JG51" s="165">
        <v>1.84</v>
      </c>
      <c r="JH51" s="165">
        <v>-2.1181999999999999</v>
      </c>
      <c r="JI51" s="165">
        <v>-8.2017000000000007</v>
      </c>
      <c r="JJ51" s="165">
        <v>2.3452999999999999</v>
      </c>
      <c r="JK51" s="165">
        <v>-2.6352000000000002</v>
      </c>
      <c r="JL51" s="165">
        <v>12</v>
      </c>
      <c r="JM51" s="165">
        <v>7.4710000000000001</v>
      </c>
      <c r="JN51" s="165">
        <v>6.7469999999999999</v>
      </c>
      <c r="JO51" s="164"/>
      <c r="JP51" s="164"/>
      <c r="JQ51" s="165">
        <v>3.6873999999999998</v>
      </c>
      <c r="JR51" s="165">
        <v>4.6063000000000001</v>
      </c>
      <c r="JS51" s="165">
        <v>4.2294999999999998</v>
      </c>
      <c r="JT51" s="164"/>
      <c r="JU51" s="165">
        <v>9.1</v>
      </c>
      <c r="JV51" s="165">
        <v>5.7736999999999998</v>
      </c>
      <c r="JW51" s="165">
        <v>0.44</v>
      </c>
      <c r="JX51" s="164"/>
      <c r="JY51" s="165">
        <v>-3.7286000000000001</v>
      </c>
      <c r="JZ51" s="165">
        <v>-15.1189</v>
      </c>
      <c r="KA51" s="165">
        <v>-19.6053</v>
      </c>
      <c r="KB51" s="165">
        <v>0</v>
      </c>
      <c r="KC51" s="165">
        <v>11.6235</v>
      </c>
      <c r="KD51" s="165">
        <v>-15.293200000000001</v>
      </c>
      <c r="KE51" s="165">
        <v>3.4779</v>
      </c>
      <c r="KF51" s="165">
        <v>-1.7</v>
      </c>
      <c r="KG51" s="165">
        <v>-14.5</v>
      </c>
      <c r="KH51" s="165">
        <v>40.470199999999998</v>
      </c>
      <c r="KI51" s="165">
        <v>-107.7705</v>
      </c>
    </row>
    <row r="52" spans="1:295" ht="18" customHeight="1" x14ac:dyDescent="0.3">
      <c r="A52" s="160" t="s">
        <v>74</v>
      </c>
      <c r="B52" s="160" t="s">
        <v>875</v>
      </c>
      <c r="C52" s="164"/>
      <c r="D52" s="165">
        <v>2.4897999999999998</v>
      </c>
      <c r="E52" s="165">
        <v>-7.6059000000000001</v>
      </c>
      <c r="F52" s="165">
        <v>5.9866000000000001</v>
      </c>
      <c r="G52" s="165">
        <v>12.31</v>
      </c>
      <c r="H52" s="164"/>
      <c r="I52" s="165">
        <v>13.923</v>
      </c>
      <c r="J52" s="164"/>
      <c r="K52" s="165">
        <v>16.355399999999999</v>
      </c>
      <c r="L52" s="165">
        <v>6.3507999999999996</v>
      </c>
      <c r="M52" s="165">
        <v>9.4032999999999998</v>
      </c>
      <c r="N52" s="165">
        <v>-19.98</v>
      </c>
      <c r="O52" s="165">
        <v>-24.2</v>
      </c>
      <c r="P52" s="165">
        <v>2.2000000000000002</v>
      </c>
      <c r="Q52" s="165">
        <v>1.6559999999999999</v>
      </c>
      <c r="R52" s="165">
        <v>-15.4</v>
      </c>
      <c r="S52" s="165">
        <v>1.1027</v>
      </c>
      <c r="T52" s="165">
        <v>-9.2287999999999997</v>
      </c>
      <c r="U52" s="165">
        <v>4.6942000000000004</v>
      </c>
      <c r="V52" s="165">
        <v>4.4767000000000001</v>
      </c>
      <c r="W52" s="165">
        <v>8.1402000000000001</v>
      </c>
      <c r="X52" s="165">
        <v>1.1445000000000001</v>
      </c>
      <c r="Y52" s="165">
        <v>2.218</v>
      </c>
      <c r="Z52" s="165">
        <v>1.5557000000000001</v>
      </c>
      <c r="AA52" s="164"/>
      <c r="AB52" s="165">
        <v>-0.86450000000000005</v>
      </c>
      <c r="AC52" s="165">
        <v>7.0999999999999994E-2</v>
      </c>
      <c r="AD52" s="165">
        <v>8.2000000000000003E-2</v>
      </c>
      <c r="AE52" s="165">
        <v>3.9550000000000001</v>
      </c>
      <c r="AF52" s="165">
        <v>0</v>
      </c>
      <c r="AG52" s="165">
        <v>-8.8000000000000007</v>
      </c>
      <c r="AH52" s="165">
        <v>-0.77900000000000003</v>
      </c>
      <c r="AI52" s="165">
        <v>0.26300000000000001</v>
      </c>
      <c r="AJ52" s="164"/>
      <c r="AK52" s="165">
        <v>-7.47</v>
      </c>
      <c r="AL52" s="164"/>
      <c r="AM52" s="165">
        <v>-14.95</v>
      </c>
      <c r="AN52" s="165">
        <v>-15.01</v>
      </c>
      <c r="AO52" s="165">
        <v>8.6289999999999996</v>
      </c>
      <c r="AP52" s="165">
        <v>3.7210000000000001</v>
      </c>
      <c r="AQ52" s="165">
        <v>23.474599999999999</v>
      </c>
      <c r="AR52" s="165">
        <v>25.616800000000001</v>
      </c>
      <c r="AS52" s="165">
        <v>-16.7285</v>
      </c>
      <c r="AT52" s="165">
        <v>-7.9580000000000002</v>
      </c>
      <c r="AU52" s="165">
        <v>-8.1949000000000005</v>
      </c>
      <c r="AV52" s="165">
        <v>8.8701000000000008</v>
      </c>
      <c r="AW52" s="165">
        <v>8.5860000000000003</v>
      </c>
      <c r="AX52" s="165">
        <v>-19.386500000000002</v>
      </c>
      <c r="AY52" s="165">
        <v>-17.979500000000002</v>
      </c>
      <c r="AZ52" s="165">
        <v>24.484200000000001</v>
      </c>
      <c r="BA52" s="165">
        <v>27.5852</v>
      </c>
      <c r="BB52" s="165">
        <v>23.042899999999999</v>
      </c>
      <c r="BC52" s="165">
        <v>13.748799999999999</v>
      </c>
      <c r="BD52" s="165">
        <v>-2.6</v>
      </c>
      <c r="BE52" s="165">
        <v>-2.6</v>
      </c>
      <c r="BF52" s="165">
        <v>-23.871099999999998</v>
      </c>
      <c r="BG52" s="165">
        <v>-22.8843</v>
      </c>
      <c r="BH52" s="165">
        <v>-3.36</v>
      </c>
      <c r="BI52" s="164"/>
      <c r="BJ52" s="165">
        <v>-4.8254000000000001</v>
      </c>
      <c r="BK52" s="165">
        <v>4.6443000000000003</v>
      </c>
      <c r="BL52" s="165">
        <v>2.3357000000000001</v>
      </c>
      <c r="BM52" s="165">
        <v>1.7749999999999999</v>
      </c>
      <c r="BN52" s="165">
        <v>-113.43729999999999</v>
      </c>
      <c r="BO52" s="165">
        <v>18.890999999999998</v>
      </c>
      <c r="BP52" s="165">
        <v>18.768899999999999</v>
      </c>
      <c r="BQ52" s="165">
        <v>-51.560600000000001</v>
      </c>
      <c r="BR52" s="165">
        <v>-214.59270000000001</v>
      </c>
      <c r="BS52" s="164"/>
      <c r="BT52" s="164"/>
      <c r="BU52" s="164"/>
      <c r="BV52" s="165">
        <v>21.366199999999999</v>
      </c>
      <c r="BW52" s="165">
        <v>11.99</v>
      </c>
      <c r="BX52" s="165">
        <v>9.89</v>
      </c>
      <c r="BY52" s="165">
        <v>-5.22</v>
      </c>
      <c r="BZ52" s="165">
        <v>7.34</v>
      </c>
      <c r="CA52" s="165">
        <v>-3.6126999999999998</v>
      </c>
      <c r="CB52" s="165">
        <v>-3.6126999999999998</v>
      </c>
      <c r="CC52" s="165">
        <v>3.9418000000000002</v>
      </c>
      <c r="CD52" s="165">
        <v>1.4624999999999999</v>
      </c>
      <c r="CE52" s="165">
        <v>17.026299999999999</v>
      </c>
      <c r="CF52" s="165">
        <v>-30.706299999999999</v>
      </c>
      <c r="CG52" s="165">
        <v>-30.565300000000001</v>
      </c>
      <c r="CH52" s="165">
        <v>-5.1494</v>
      </c>
      <c r="CI52" s="165">
        <v>-1.4422999999999999</v>
      </c>
      <c r="CJ52" s="164"/>
      <c r="CK52" s="164"/>
      <c r="CL52" s="164"/>
      <c r="CM52" s="165">
        <v>3.9</v>
      </c>
      <c r="CN52" s="165">
        <v>-3.25</v>
      </c>
      <c r="CO52" s="165">
        <v>23.345099999999999</v>
      </c>
      <c r="CP52" s="165">
        <v>23.071400000000001</v>
      </c>
      <c r="CQ52" s="165">
        <v>22.323599999999999</v>
      </c>
      <c r="CR52" s="165">
        <v>7.5</v>
      </c>
      <c r="CS52" s="165">
        <v>8.0980000000000008</v>
      </c>
      <c r="CT52" s="165">
        <v>-21.264399999999998</v>
      </c>
      <c r="CU52" s="165">
        <v>1.9974000000000001</v>
      </c>
      <c r="CV52" s="165">
        <v>-17.2288</v>
      </c>
      <c r="CW52" s="165">
        <v>3.4780000000000002</v>
      </c>
      <c r="CX52" s="165">
        <v>34.31</v>
      </c>
      <c r="CY52" s="165">
        <v>13.59</v>
      </c>
      <c r="CZ52" s="165">
        <v>-3.125</v>
      </c>
      <c r="DA52" s="165">
        <v>-3.7109000000000001</v>
      </c>
      <c r="DB52" s="165">
        <v>-6.8</v>
      </c>
      <c r="DC52" s="164"/>
      <c r="DD52" s="165">
        <v>0.26369999999999999</v>
      </c>
      <c r="DE52" s="165">
        <v>0.59119999999999995</v>
      </c>
      <c r="DF52" s="165">
        <v>28.7319</v>
      </c>
      <c r="DG52" s="164"/>
      <c r="DH52" s="165">
        <v>-6.0106999999999999</v>
      </c>
      <c r="DI52" s="165">
        <v>-28.2</v>
      </c>
      <c r="DJ52" s="165">
        <v>-24.9</v>
      </c>
      <c r="DK52" s="165">
        <v>-4.5911</v>
      </c>
      <c r="DL52" s="165">
        <v>4.3070000000000004</v>
      </c>
      <c r="DM52" s="165">
        <v>15.461</v>
      </c>
      <c r="DN52" s="165">
        <v>13.179600000000001</v>
      </c>
      <c r="DO52" s="165">
        <v>4.9400000000000004</v>
      </c>
      <c r="DP52" s="165">
        <v>-4.1100000000000003</v>
      </c>
      <c r="DQ52" s="165">
        <v>12.617000000000001</v>
      </c>
      <c r="DR52" s="165">
        <v>-30.476700000000001</v>
      </c>
      <c r="DS52" s="165">
        <v>-2.46</v>
      </c>
      <c r="DT52" s="165">
        <v>-2.5299999999999998</v>
      </c>
      <c r="DU52" s="165">
        <v>15.87</v>
      </c>
      <c r="DV52" s="165">
        <v>9.5</v>
      </c>
      <c r="DW52" s="165">
        <v>-31.890899999999998</v>
      </c>
      <c r="DX52" s="165">
        <v>-15.4909</v>
      </c>
      <c r="DY52" s="165">
        <v>-22.884499999999999</v>
      </c>
      <c r="DZ52" s="165">
        <v>-21.2636</v>
      </c>
      <c r="EA52" s="165">
        <v>21.3813</v>
      </c>
      <c r="EB52" s="165">
        <v>-7.6515000000000004</v>
      </c>
      <c r="EC52" s="165">
        <v>-14.789899999999999</v>
      </c>
      <c r="ED52" s="165">
        <v>-14.6286</v>
      </c>
      <c r="EE52" s="165">
        <v>-23.2286</v>
      </c>
      <c r="EF52" s="165">
        <v>-33.9193</v>
      </c>
      <c r="EG52" s="165">
        <v>-13.082000000000001</v>
      </c>
      <c r="EH52" s="165">
        <v>-33.906100000000002</v>
      </c>
      <c r="EI52" s="165">
        <v>-42.492899999999999</v>
      </c>
      <c r="EJ52" s="164"/>
      <c r="EK52" s="165">
        <v>-11.8893</v>
      </c>
      <c r="EL52" s="165">
        <v>-11.1662</v>
      </c>
      <c r="EM52" s="165">
        <v>9.2207000000000008</v>
      </c>
      <c r="EN52" s="165">
        <v>-3.1587000000000001</v>
      </c>
      <c r="EO52" s="165">
        <v>-3.3628</v>
      </c>
      <c r="EP52" s="165">
        <v>-40.963999999999999</v>
      </c>
      <c r="EQ52" s="165">
        <v>-15.1408</v>
      </c>
      <c r="ER52" s="165">
        <v>-14.747299999999999</v>
      </c>
      <c r="ES52" s="165">
        <v>9.5555000000000003</v>
      </c>
      <c r="ET52" s="165">
        <v>20.350000000000001</v>
      </c>
      <c r="EU52" s="165">
        <v>0</v>
      </c>
      <c r="EV52" s="165">
        <v>0</v>
      </c>
      <c r="EW52" s="165">
        <v>6.0566000000000004</v>
      </c>
      <c r="EX52" s="165">
        <v>-8.6295000000000002</v>
      </c>
      <c r="EY52" s="165">
        <v>-14.6592</v>
      </c>
      <c r="EZ52" s="165">
        <v>-14.816000000000001</v>
      </c>
      <c r="FA52" s="165">
        <v>10.8789</v>
      </c>
      <c r="FB52" s="165">
        <v>14.9482</v>
      </c>
      <c r="FC52" s="165">
        <v>-17.7087</v>
      </c>
      <c r="FD52" s="165">
        <v>5.4683999999999999</v>
      </c>
      <c r="FE52" s="164"/>
      <c r="FF52" s="165">
        <v>5.2424999999999997</v>
      </c>
      <c r="FG52" s="165">
        <v>3.206</v>
      </c>
      <c r="FH52" s="165">
        <v>4.0597000000000003</v>
      </c>
      <c r="FI52" s="165">
        <v>3.1861000000000002</v>
      </c>
      <c r="FJ52" s="165">
        <v>-5.8609999999999998</v>
      </c>
      <c r="FK52" s="165">
        <v>-5.5260999999999996</v>
      </c>
      <c r="FL52" s="165">
        <v>6.0284000000000004</v>
      </c>
      <c r="FM52" s="165">
        <v>8.4301999999999992</v>
      </c>
      <c r="FN52" s="165">
        <v>8.0931999999999995</v>
      </c>
      <c r="FO52" s="165">
        <v>22.299600000000002</v>
      </c>
      <c r="FP52" s="165">
        <v>35.670900000000003</v>
      </c>
      <c r="FQ52" s="165">
        <v>23.595300000000002</v>
      </c>
      <c r="FR52" s="164"/>
      <c r="FS52" s="165">
        <v>-0.49580000000000002</v>
      </c>
      <c r="FT52" s="165">
        <v>0.2273</v>
      </c>
      <c r="FU52" s="165">
        <v>-0.13</v>
      </c>
      <c r="FV52" s="165">
        <v>1.64</v>
      </c>
      <c r="FW52" s="165">
        <v>-25.3657</v>
      </c>
      <c r="FX52" s="164"/>
      <c r="FY52" s="165">
        <v>6.7960000000000003</v>
      </c>
      <c r="FZ52" s="165">
        <v>0.57699999999999996</v>
      </c>
      <c r="GA52" s="164"/>
      <c r="GB52" s="165">
        <v>28.95</v>
      </c>
      <c r="GC52" s="165">
        <v>-41.226799999999997</v>
      </c>
      <c r="GD52" s="165">
        <v>-28.8538</v>
      </c>
      <c r="GE52" s="164"/>
      <c r="GF52" s="165">
        <v>27.5502</v>
      </c>
      <c r="GG52" s="164"/>
      <c r="GH52" s="165">
        <v>25.883500000000002</v>
      </c>
      <c r="GI52" s="165">
        <v>-8.2579999999999991</v>
      </c>
      <c r="GJ52" s="165">
        <v>-8.8508999999999993</v>
      </c>
      <c r="GK52" s="165">
        <v>2.8260999999999998</v>
      </c>
      <c r="GL52" s="164"/>
      <c r="GM52" s="164"/>
      <c r="GN52" s="164"/>
      <c r="GO52" s="165">
        <v>-29.911799999999999</v>
      </c>
      <c r="GP52" s="165">
        <v>8.8670000000000009</v>
      </c>
      <c r="GQ52" s="165">
        <v>-22.500900000000001</v>
      </c>
      <c r="GR52" s="165">
        <v>5.9949000000000003</v>
      </c>
      <c r="GS52" s="165">
        <v>6.6501000000000001</v>
      </c>
      <c r="GT52" s="165">
        <v>174.03489999999999</v>
      </c>
      <c r="GU52" s="165">
        <v>-6.1586999999999996</v>
      </c>
      <c r="GV52" s="165">
        <v>-8.4527000000000001</v>
      </c>
      <c r="GW52" s="165">
        <v>-11.341100000000001</v>
      </c>
      <c r="GX52" s="165">
        <v>-0.10539999999999999</v>
      </c>
      <c r="GY52" s="165">
        <v>8.1979000000000006</v>
      </c>
      <c r="GZ52" s="165">
        <v>8.3870000000000005</v>
      </c>
      <c r="HA52" s="165">
        <v>-1</v>
      </c>
      <c r="HB52" s="165">
        <v>-10.9876</v>
      </c>
      <c r="HC52" s="165">
        <v>-8.6113</v>
      </c>
      <c r="HD52" s="165">
        <v>5.03</v>
      </c>
      <c r="HE52" s="164"/>
      <c r="HF52" s="165">
        <v>38.947600000000001</v>
      </c>
      <c r="HG52" s="165">
        <v>39.554299999999998</v>
      </c>
      <c r="HH52" s="165">
        <v>63.739100000000001</v>
      </c>
      <c r="HI52" s="165">
        <v>-6.0502000000000002</v>
      </c>
      <c r="HJ52" s="165">
        <v>44.726500000000001</v>
      </c>
      <c r="HK52" s="165">
        <v>-6.1596000000000002</v>
      </c>
      <c r="HL52" s="165">
        <v>-7.5970000000000004</v>
      </c>
      <c r="HM52" s="165">
        <v>0</v>
      </c>
      <c r="HN52" s="165">
        <v>0</v>
      </c>
      <c r="HO52" s="164"/>
      <c r="HP52" s="164"/>
      <c r="HQ52" s="165">
        <v>-15.308299999999999</v>
      </c>
      <c r="HR52" s="165">
        <v>-14.940300000000001</v>
      </c>
      <c r="HS52" s="165">
        <v>-16.899100000000001</v>
      </c>
      <c r="HT52" s="165">
        <v>-16.980799999999999</v>
      </c>
      <c r="HU52" s="165">
        <v>6.02</v>
      </c>
      <c r="HV52" s="165">
        <v>6.45</v>
      </c>
      <c r="HW52" s="165">
        <v>-19.5</v>
      </c>
      <c r="HX52" s="165">
        <v>-19.600000000000001</v>
      </c>
      <c r="HY52" s="165">
        <v>5.3999999999999999E-2</v>
      </c>
      <c r="HZ52" s="165">
        <v>-5.76</v>
      </c>
      <c r="IA52" s="165">
        <v>45.174799999999998</v>
      </c>
      <c r="IB52" s="165">
        <v>22.482399999999998</v>
      </c>
      <c r="IC52" s="165">
        <v>22.377400000000002</v>
      </c>
      <c r="ID52" s="165">
        <v>-16.899999999999999</v>
      </c>
      <c r="IE52" s="165">
        <v>-24.3</v>
      </c>
      <c r="IF52" s="165">
        <v>-0.3</v>
      </c>
      <c r="IG52" s="165">
        <v>-0.8</v>
      </c>
      <c r="IH52" s="164"/>
      <c r="II52" s="164"/>
      <c r="IJ52" s="165">
        <v>-83.395200000000003</v>
      </c>
      <c r="IK52" s="165">
        <v>17.466899999999999</v>
      </c>
      <c r="IL52" s="165">
        <v>-277.08049999999997</v>
      </c>
      <c r="IM52" s="165">
        <v>-27.775500000000001</v>
      </c>
      <c r="IN52" s="165">
        <v>-27.822800000000001</v>
      </c>
      <c r="IO52" s="165">
        <v>110.1936</v>
      </c>
      <c r="IP52" s="165">
        <v>55.442799999999998</v>
      </c>
      <c r="IQ52" s="165">
        <v>110.2565</v>
      </c>
      <c r="IR52" s="165">
        <v>102.1596</v>
      </c>
      <c r="IS52" s="165">
        <v>45.432000000000002</v>
      </c>
      <c r="IT52" s="165">
        <v>17.362500000000001</v>
      </c>
      <c r="IU52" s="165">
        <v>14.9422</v>
      </c>
      <c r="IV52" s="165">
        <v>-1.1011</v>
      </c>
      <c r="IW52" s="165">
        <v>206.8082</v>
      </c>
      <c r="IX52" s="165">
        <v>-203.2679</v>
      </c>
      <c r="IY52" s="165">
        <v>0.12379999999999999</v>
      </c>
      <c r="IZ52" s="165">
        <v>7.0304000000000002</v>
      </c>
      <c r="JA52" s="165">
        <v>-2.3889999999999998</v>
      </c>
      <c r="JB52" s="165">
        <v>2.1309999999999998</v>
      </c>
      <c r="JC52" s="165">
        <v>-1.84</v>
      </c>
      <c r="JD52" s="165">
        <v>-1.7829999999999999</v>
      </c>
      <c r="JE52" s="165">
        <v>-1.7869999999999999</v>
      </c>
      <c r="JF52" s="165">
        <v>-2.56</v>
      </c>
      <c r="JG52" s="165">
        <v>2</v>
      </c>
      <c r="JH52" s="165">
        <v>-1.4576</v>
      </c>
      <c r="JI52" s="165">
        <v>-7.9667000000000003</v>
      </c>
      <c r="JJ52" s="165">
        <v>2.4033000000000002</v>
      </c>
      <c r="JK52" s="165">
        <v>-2.4582000000000002</v>
      </c>
      <c r="JL52" s="165">
        <v>12.1</v>
      </c>
      <c r="JM52" s="165">
        <v>6.9589999999999996</v>
      </c>
      <c r="JN52" s="165">
        <v>7.2</v>
      </c>
      <c r="JO52" s="165">
        <v>0.75990000000000002</v>
      </c>
      <c r="JP52" s="165">
        <v>0.55430000000000001</v>
      </c>
      <c r="JQ52" s="165">
        <v>5.0887000000000002</v>
      </c>
      <c r="JR52" s="165">
        <v>3.5146000000000002</v>
      </c>
      <c r="JS52" s="165">
        <v>2.8586</v>
      </c>
      <c r="JT52" s="164"/>
      <c r="JU52" s="165">
        <v>8.8000000000000007</v>
      </c>
      <c r="JV52" s="165">
        <v>6.1646999999999998</v>
      </c>
      <c r="JW52" s="165">
        <v>0.44</v>
      </c>
      <c r="JX52" s="164"/>
      <c r="JY52" s="165">
        <v>-3.9727000000000001</v>
      </c>
      <c r="JZ52" s="165">
        <v>-14.9673</v>
      </c>
      <c r="KA52" s="165">
        <v>-18.704899999999999</v>
      </c>
      <c r="KB52" s="165">
        <v>-0.93889999999999996</v>
      </c>
      <c r="KC52" s="165">
        <v>11.0379</v>
      </c>
      <c r="KD52" s="165">
        <v>-15.395200000000001</v>
      </c>
      <c r="KE52" s="165">
        <v>3.2134999999999998</v>
      </c>
      <c r="KF52" s="165">
        <v>-1.5</v>
      </c>
      <c r="KG52" s="165">
        <v>-14.5</v>
      </c>
      <c r="KH52" s="165">
        <v>38.163600000000002</v>
      </c>
      <c r="KI52" s="165">
        <v>-109.4083</v>
      </c>
    </row>
    <row r="53" spans="1:295" ht="18" customHeight="1" x14ac:dyDescent="0.3">
      <c r="A53" s="160" t="s">
        <v>74</v>
      </c>
      <c r="B53" s="160" t="s">
        <v>876</v>
      </c>
      <c r="C53" s="164"/>
      <c r="D53" s="165">
        <v>2.1602000000000001</v>
      </c>
      <c r="E53" s="165">
        <v>-7.2899000000000003</v>
      </c>
      <c r="F53" s="165">
        <v>7.0387000000000004</v>
      </c>
      <c r="G53" s="165">
        <v>12.7567</v>
      </c>
      <c r="H53" s="164"/>
      <c r="I53" s="165">
        <v>12.697699999999999</v>
      </c>
      <c r="J53" s="164"/>
      <c r="K53" s="165">
        <v>15.6516</v>
      </c>
      <c r="L53" s="165">
        <v>6.0728</v>
      </c>
      <c r="M53" s="165">
        <v>5.7450000000000001</v>
      </c>
      <c r="N53" s="165">
        <v>-19.98</v>
      </c>
      <c r="O53" s="165">
        <v>-22</v>
      </c>
      <c r="P53" s="165">
        <v>0</v>
      </c>
      <c r="Q53" s="165">
        <v>1.6559999999999999</v>
      </c>
      <c r="R53" s="164"/>
      <c r="S53" s="165">
        <v>2.7974999999999999</v>
      </c>
      <c r="T53" s="165">
        <v>-9.2466000000000008</v>
      </c>
      <c r="U53" s="165">
        <v>4.7018000000000004</v>
      </c>
      <c r="V53" s="165">
        <v>4.4629000000000003</v>
      </c>
      <c r="W53" s="165">
        <v>8.2042999999999999</v>
      </c>
      <c r="X53" s="165">
        <v>2.1623000000000001</v>
      </c>
      <c r="Y53" s="165">
        <v>2.1164999999999998</v>
      </c>
      <c r="Z53" s="165">
        <v>2.2698</v>
      </c>
      <c r="AA53" s="164"/>
      <c r="AB53" s="165">
        <v>-0.91200000000000003</v>
      </c>
      <c r="AC53" s="165">
        <v>5.0999999999999997E-2</v>
      </c>
      <c r="AD53" s="165">
        <v>7.2999999999999995E-2</v>
      </c>
      <c r="AE53" s="165">
        <v>4.0449999999999999</v>
      </c>
      <c r="AF53" s="165">
        <v>-2.2200000000000002</v>
      </c>
      <c r="AG53" s="165">
        <v>-8.8000000000000007</v>
      </c>
      <c r="AH53" s="165">
        <v>-0.57599999999999996</v>
      </c>
      <c r="AI53" s="165">
        <v>0.25900000000000001</v>
      </c>
      <c r="AJ53" s="164"/>
      <c r="AK53" s="165">
        <v>-7.97</v>
      </c>
      <c r="AL53" s="164"/>
      <c r="AM53" s="165">
        <v>-14.79</v>
      </c>
      <c r="AN53" s="165">
        <v>-15.09</v>
      </c>
      <c r="AO53" s="165">
        <v>8.0873000000000008</v>
      </c>
      <c r="AP53" s="165">
        <v>4.1646999999999998</v>
      </c>
      <c r="AQ53" s="165">
        <v>22.3718</v>
      </c>
      <c r="AR53" s="165">
        <v>24.554400000000001</v>
      </c>
      <c r="AS53" s="165">
        <v>-16.519100000000002</v>
      </c>
      <c r="AT53" s="165">
        <v>-7.8324999999999996</v>
      </c>
      <c r="AU53" s="165">
        <v>-7.6853999999999996</v>
      </c>
      <c r="AV53" s="165">
        <v>11.5383</v>
      </c>
      <c r="AW53" s="165">
        <v>14.4466</v>
      </c>
      <c r="AX53" s="165">
        <v>-20.8169</v>
      </c>
      <c r="AY53" s="165">
        <v>-19.211400000000001</v>
      </c>
      <c r="AZ53" s="165">
        <v>26.8612</v>
      </c>
      <c r="BA53" s="165">
        <v>28.3184</v>
      </c>
      <c r="BB53" s="165">
        <v>18.725000000000001</v>
      </c>
      <c r="BC53" s="165">
        <v>17.8567</v>
      </c>
      <c r="BD53" s="165">
        <v>-4.7</v>
      </c>
      <c r="BE53" s="165">
        <v>-4.8</v>
      </c>
      <c r="BF53" s="165">
        <v>-25.005500000000001</v>
      </c>
      <c r="BG53" s="165">
        <v>-23.318899999999999</v>
      </c>
      <c r="BH53" s="165">
        <v>-3.1873999999999998</v>
      </c>
      <c r="BI53" s="164"/>
      <c r="BJ53" s="165">
        <v>-7.1265999999999998</v>
      </c>
      <c r="BK53" s="165">
        <v>4.3647999999999998</v>
      </c>
      <c r="BL53" s="165">
        <v>2.1888999999999998</v>
      </c>
      <c r="BM53" s="165">
        <v>1.5412999999999999</v>
      </c>
      <c r="BN53" s="165">
        <v>-117.893</v>
      </c>
      <c r="BO53" s="165">
        <v>18.921500000000002</v>
      </c>
      <c r="BP53" s="165">
        <v>18.890999999999998</v>
      </c>
      <c r="BQ53" s="165">
        <v>-52.649799999999999</v>
      </c>
      <c r="BR53" s="165">
        <v>-226.13550000000001</v>
      </c>
      <c r="BS53" s="164"/>
      <c r="BT53" s="164"/>
      <c r="BU53" s="164"/>
      <c r="BV53" s="165">
        <v>19.230599999999999</v>
      </c>
      <c r="BW53" s="165">
        <v>11.47</v>
      </c>
      <c r="BX53" s="165">
        <v>9.3000000000000007</v>
      </c>
      <c r="BY53" s="165">
        <v>-6.12</v>
      </c>
      <c r="BZ53" s="165">
        <v>7.21</v>
      </c>
      <c r="CA53" s="165">
        <v>-2.1391</v>
      </c>
      <c r="CB53" s="165">
        <v>-2.2730999999999999</v>
      </c>
      <c r="CC53" s="165">
        <v>3.1819000000000002</v>
      </c>
      <c r="CD53" s="165">
        <v>1.07</v>
      </c>
      <c r="CE53" s="165">
        <v>19.1051</v>
      </c>
      <c r="CF53" s="165">
        <v>-28.287500000000001</v>
      </c>
      <c r="CG53" s="165">
        <v>-28.267900000000001</v>
      </c>
      <c r="CH53" s="165">
        <v>-5.9031000000000002</v>
      </c>
      <c r="CI53" s="165">
        <v>0.67479999999999996</v>
      </c>
      <c r="CJ53" s="164"/>
      <c r="CK53" s="164"/>
      <c r="CL53" s="164"/>
      <c r="CM53" s="165">
        <v>-0.3</v>
      </c>
      <c r="CN53" s="165">
        <v>-3.17</v>
      </c>
      <c r="CO53" s="165">
        <v>23.6585</v>
      </c>
      <c r="CP53" s="165">
        <v>23.668700000000001</v>
      </c>
      <c r="CQ53" s="165">
        <v>23.01</v>
      </c>
      <c r="CR53" s="165">
        <v>10.603400000000001</v>
      </c>
      <c r="CS53" s="165">
        <v>9.9850999999999992</v>
      </c>
      <c r="CT53" s="165">
        <v>-19.424600000000002</v>
      </c>
      <c r="CU53" s="165">
        <v>-0.53400000000000003</v>
      </c>
      <c r="CV53" s="165">
        <v>-15.9344</v>
      </c>
      <c r="CW53" s="165">
        <v>3.6215999999999999</v>
      </c>
      <c r="CX53" s="165">
        <v>31.29</v>
      </c>
      <c r="CY53" s="165">
        <v>12.23</v>
      </c>
      <c r="CZ53" s="165">
        <v>-4.5312999999999999</v>
      </c>
      <c r="DA53" s="165">
        <v>-4.9805000000000001</v>
      </c>
      <c r="DB53" s="165">
        <v>-6.07</v>
      </c>
      <c r="DC53" s="164"/>
      <c r="DD53" s="165">
        <v>-2.3637999999999999</v>
      </c>
      <c r="DE53" s="165">
        <v>-1.7483</v>
      </c>
      <c r="DF53" s="165">
        <v>31.683399999999999</v>
      </c>
      <c r="DG53" s="164"/>
      <c r="DH53" s="165">
        <v>-5.0590000000000002</v>
      </c>
      <c r="DI53" s="165">
        <v>-23.4</v>
      </c>
      <c r="DJ53" s="165">
        <v>-22.6</v>
      </c>
      <c r="DK53" s="165">
        <v>-4.8144999999999998</v>
      </c>
      <c r="DL53" s="165">
        <v>2.6240000000000001</v>
      </c>
      <c r="DM53" s="165">
        <v>14.041499999999999</v>
      </c>
      <c r="DN53" s="165">
        <v>10.953099999999999</v>
      </c>
      <c r="DO53" s="165">
        <v>3.18</v>
      </c>
      <c r="DP53" s="165">
        <v>-3.72</v>
      </c>
      <c r="DQ53" s="165">
        <v>13.454000000000001</v>
      </c>
      <c r="DR53" s="165">
        <v>-32.996899999999997</v>
      </c>
      <c r="DS53" s="165">
        <v>-5.63</v>
      </c>
      <c r="DT53" s="165">
        <v>-5.72</v>
      </c>
      <c r="DU53" s="165">
        <v>21.22</v>
      </c>
      <c r="DV53" s="165">
        <v>8.1300000000000008</v>
      </c>
      <c r="DW53" s="165">
        <v>-35.236400000000003</v>
      </c>
      <c r="DX53" s="165">
        <v>-17.363600000000002</v>
      </c>
      <c r="DY53" s="165">
        <v>-20.729800000000001</v>
      </c>
      <c r="DZ53" s="165">
        <v>-20.072700000000001</v>
      </c>
      <c r="EA53" s="165">
        <v>17.4087</v>
      </c>
      <c r="EB53" s="165">
        <v>-10.3101</v>
      </c>
      <c r="EC53" s="165">
        <v>-17.0594</v>
      </c>
      <c r="ED53" s="165">
        <v>-16.97</v>
      </c>
      <c r="EE53" s="165">
        <v>-17.337800000000001</v>
      </c>
      <c r="EF53" s="165">
        <v>-30.967700000000001</v>
      </c>
      <c r="EG53" s="165">
        <v>-16.164999999999999</v>
      </c>
      <c r="EH53" s="165">
        <v>-33.009</v>
      </c>
      <c r="EI53" s="165">
        <v>-41.2971</v>
      </c>
      <c r="EJ53" s="164"/>
      <c r="EK53" s="165">
        <v>-12.6518</v>
      </c>
      <c r="EL53" s="165">
        <v>-11.9748</v>
      </c>
      <c r="EM53" s="165">
        <v>0</v>
      </c>
      <c r="EN53" s="165">
        <v>-6.4417999999999997</v>
      </c>
      <c r="EO53" s="165">
        <v>-6.3177000000000003</v>
      </c>
      <c r="EP53" s="165">
        <v>-22.02</v>
      </c>
      <c r="EQ53" s="165">
        <v>-16.259899999999998</v>
      </c>
      <c r="ER53" s="165">
        <v>-16.059699999999999</v>
      </c>
      <c r="ES53" s="165">
        <v>6.5858999999999996</v>
      </c>
      <c r="ET53" s="165">
        <v>6.8</v>
      </c>
      <c r="EU53" s="165">
        <v>0</v>
      </c>
      <c r="EV53" s="165">
        <v>0</v>
      </c>
      <c r="EW53" s="165">
        <v>5.7159000000000004</v>
      </c>
      <c r="EX53" s="165">
        <v>-14.0078</v>
      </c>
      <c r="EY53" s="165">
        <v>-14.9863</v>
      </c>
      <c r="EZ53" s="165">
        <v>-15.103300000000001</v>
      </c>
      <c r="FA53" s="165">
        <v>10.6919</v>
      </c>
      <c r="FB53" s="165">
        <v>12.237299999999999</v>
      </c>
      <c r="FC53" s="165">
        <v>-13.6762</v>
      </c>
      <c r="FD53" s="165">
        <v>5.8211000000000004</v>
      </c>
      <c r="FE53" s="164"/>
      <c r="FF53" s="165">
        <v>5.4913999999999996</v>
      </c>
      <c r="FG53" s="165">
        <v>4.8643000000000001</v>
      </c>
      <c r="FH53" s="165">
        <v>4.6181000000000001</v>
      </c>
      <c r="FI53" s="165">
        <v>3.5129999999999999</v>
      </c>
      <c r="FJ53" s="165">
        <v>-6.5308000000000002</v>
      </c>
      <c r="FK53" s="165">
        <v>-7.0331999999999999</v>
      </c>
      <c r="FL53" s="165">
        <v>10.7172</v>
      </c>
      <c r="FM53" s="165">
        <v>6.8049999999999997</v>
      </c>
      <c r="FN53" s="165">
        <v>6.9554</v>
      </c>
      <c r="FO53" s="165">
        <v>22.833200000000001</v>
      </c>
      <c r="FP53" s="165">
        <v>35.565899999999999</v>
      </c>
      <c r="FQ53" s="164"/>
      <c r="FR53" s="165">
        <v>-16.71</v>
      </c>
      <c r="FS53" s="165">
        <v>-0.60199999999999998</v>
      </c>
      <c r="FT53" s="164"/>
      <c r="FU53" s="165">
        <v>0.09</v>
      </c>
      <c r="FV53" s="165">
        <v>-1.05</v>
      </c>
      <c r="FW53" s="165">
        <v>-24.5581</v>
      </c>
      <c r="FX53" s="164"/>
      <c r="FY53" s="165">
        <v>6.8129999999999997</v>
      </c>
      <c r="FZ53" s="165">
        <v>0.46100000000000002</v>
      </c>
      <c r="GA53" s="164"/>
      <c r="GB53" s="165">
        <v>28.75</v>
      </c>
      <c r="GC53" s="165">
        <v>-40.534199999999998</v>
      </c>
      <c r="GD53" s="165">
        <v>-28.225300000000001</v>
      </c>
      <c r="GE53" s="165">
        <v>-1.41</v>
      </c>
      <c r="GF53" s="165">
        <v>26.727900000000002</v>
      </c>
      <c r="GG53" s="164"/>
      <c r="GH53" s="165">
        <v>25.822700000000001</v>
      </c>
      <c r="GI53" s="165">
        <v>-7.9009</v>
      </c>
      <c r="GJ53" s="165">
        <v>-8.2477</v>
      </c>
      <c r="GK53" s="165">
        <v>2.6183999999999998</v>
      </c>
      <c r="GL53" s="164"/>
      <c r="GM53" s="164"/>
      <c r="GN53" s="165">
        <v>-11.366300000000001</v>
      </c>
      <c r="GO53" s="165">
        <v>-27.880500000000001</v>
      </c>
      <c r="GP53" s="165">
        <v>8.8542000000000005</v>
      </c>
      <c r="GQ53" s="165">
        <v>-23.967300000000002</v>
      </c>
      <c r="GR53" s="165">
        <v>5.8045</v>
      </c>
      <c r="GS53" s="165">
        <v>4.7209000000000003</v>
      </c>
      <c r="GT53" s="165">
        <v>166.94880000000001</v>
      </c>
      <c r="GU53" s="165">
        <v>-7.2230999999999996</v>
      </c>
      <c r="GV53" s="165">
        <v>-9.3240999999999996</v>
      </c>
      <c r="GW53" s="165">
        <v>-10.340199999999999</v>
      </c>
      <c r="GX53" s="165">
        <v>0.4768</v>
      </c>
      <c r="GY53" s="165">
        <v>7.8097000000000003</v>
      </c>
      <c r="GZ53" s="165">
        <v>7.9825999999999997</v>
      </c>
      <c r="HA53" s="165">
        <v>-1</v>
      </c>
      <c r="HB53" s="165">
        <v>-10.3726</v>
      </c>
      <c r="HC53" s="165">
        <v>-8.9795999999999996</v>
      </c>
      <c r="HD53" s="165">
        <v>4.6100000000000003</v>
      </c>
      <c r="HE53" s="165">
        <v>0</v>
      </c>
      <c r="HF53" s="165">
        <v>43.633000000000003</v>
      </c>
      <c r="HG53" s="165">
        <v>38.393300000000004</v>
      </c>
      <c r="HH53" s="165">
        <v>62.691200000000002</v>
      </c>
      <c r="HI53" s="165">
        <v>-5.6412000000000004</v>
      </c>
      <c r="HJ53" s="165">
        <v>45.994500000000002</v>
      </c>
      <c r="HK53" s="165">
        <v>-6.4245999999999999</v>
      </c>
      <c r="HL53" s="165">
        <v>-7.2314999999999996</v>
      </c>
      <c r="HM53" s="165">
        <v>0</v>
      </c>
      <c r="HN53" s="165">
        <v>0</v>
      </c>
      <c r="HO53" s="164"/>
      <c r="HP53" s="164"/>
      <c r="HQ53" s="165">
        <v>-16.396000000000001</v>
      </c>
      <c r="HR53" s="165">
        <v>-15.7972</v>
      </c>
      <c r="HS53" s="165">
        <v>-16.972300000000001</v>
      </c>
      <c r="HT53" s="165">
        <v>-16.924299999999999</v>
      </c>
      <c r="HU53" s="165">
        <v>4.76</v>
      </c>
      <c r="HV53" s="165">
        <v>5.23</v>
      </c>
      <c r="HW53" s="165">
        <v>-18.600000000000001</v>
      </c>
      <c r="HX53" s="165">
        <v>-18.600000000000001</v>
      </c>
      <c r="HY53" s="165">
        <v>-0.1053</v>
      </c>
      <c r="HZ53" s="165">
        <v>-5.6</v>
      </c>
      <c r="IA53" s="165">
        <v>47.6629</v>
      </c>
      <c r="IB53" s="165">
        <v>21.0867</v>
      </c>
      <c r="IC53" s="165">
        <v>20.761399999999998</v>
      </c>
      <c r="ID53" s="165">
        <v>-18.2</v>
      </c>
      <c r="IE53" s="165">
        <v>-23.5</v>
      </c>
      <c r="IF53" s="165">
        <v>1.5</v>
      </c>
      <c r="IG53" s="165">
        <v>0.8</v>
      </c>
      <c r="IH53" s="165">
        <v>-18.148099999999999</v>
      </c>
      <c r="II53" s="165">
        <v>-18.098199999999999</v>
      </c>
      <c r="IJ53" s="165">
        <v>-80.107100000000003</v>
      </c>
      <c r="IK53" s="165">
        <v>17.970500000000001</v>
      </c>
      <c r="IL53" s="165">
        <v>-278.97519999999997</v>
      </c>
      <c r="IM53" s="165">
        <v>-29.075199999999999</v>
      </c>
      <c r="IN53" s="165">
        <v>-28.786999999999999</v>
      </c>
      <c r="IO53" s="165">
        <v>111.66930000000001</v>
      </c>
      <c r="IP53" s="165">
        <v>54.920400000000001</v>
      </c>
      <c r="IQ53" s="165">
        <v>112.6259</v>
      </c>
      <c r="IR53" s="165">
        <v>103.0373</v>
      </c>
      <c r="IS53" s="165">
        <v>44.523299999999999</v>
      </c>
      <c r="IT53" s="165">
        <v>17.6114</v>
      </c>
      <c r="IU53" s="165">
        <v>15.3094</v>
      </c>
      <c r="IV53" s="165">
        <v>-3.6295000000000002</v>
      </c>
      <c r="IW53" s="165">
        <v>205.9342</v>
      </c>
      <c r="IX53" s="165">
        <v>-203.84950000000001</v>
      </c>
      <c r="IY53" s="165">
        <v>-5.1775000000000002</v>
      </c>
      <c r="IZ53" s="165">
        <v>11.498699999999999</v>
      </c>
      <c r="JA53" s="165">
        <v>-0.98270000000000002</v>
      </c>
      <c r="JB53" s="165">
        <v>2.2519999999999998</v>
      </c>
      <c r="JC53" s="165">
        <v>-1.84</v>
      </c>
      <c r="JD53" s="165">
        <v>-1.708</v>
      </c>
      <c r="JE53" s="165">
        <v>-1.7130000000000001</v>
      </c>
      <c r="JF53" s="165">
        <v>-3.28</v>
      </c>
      <c r="JG53" s="165">
        <v>2.2400000000000002</v>
      </c>
      <c r="JH53" s="165">
        <v>-1.4239999999999999</v>
      </c>
      <c r="JI53" s="165">
        <v>-8.0858000000000008</v>
      </c>
      <c r="JJ53" s="165">
        <v>2.2568000000000001</v>
      </c>
      <c r="JK53" s="165">
        <v>-1.7258</v>
      </c>
      <c r="JL53" s="165">
        <v>12.1</v>
      </c>
      <c r="JM53" s="165">
        <v>7.6719999999999997</v>
      </c>
      <c r="JN53" s="165">
        <v>7.6479999999999997</v>
      </c>
      <c r="JO53" s="165">
        <v>2.6154000000000002</v>
      </c>
      <c r="JP53" s="165">
        <v>2.9058999999999999</v>
      </c>
      <c r="JQ53" s="165">
        <v>4.2157</v>
      </c>
      <c r="JR53" s="165">
        <v>4.5133000000000001</v>
      </c>
      <c r="JS53" s="165">
        <v>3.9358</v>
      </c>
      <c r="JT53" s="164"/>
      <c r="JU53" s="165">
        <v>8.4</v>
      </c>
      <c r="JV53" s="165">
        <v>6.4114000000000004</v>
      </c>
      <c r="JW53" s="165">
        <v>0.36</v>
      </c>
      <c r="JX53" s="164"/>
      <c r="JY53" s="165">
        <v>-4.8002000000000002</v>
      </c>
      <c r="JZ53" s="165">
        <v>-14.894399999999999</v>
      </c>
      <c r="KA53" s="165">
        <v>-18.791799999999999</v>
      </c>
      <c r="KB53" s="165">
        <v>-1.8706</v>
      </c>
      <c r="KC53" s="165">
        <v>10.6843</v>
      </c>
      <c r="KD53" s="165">
        <v>-15.287000000000001</v>
      </c>
      <c r="KE53" s="165">
        <v>3.4382999999999999</v>
      </c>
      <c r="KF53" s="165">
        <v>-0.3</v>
      </c>
      <c r="KG53" s="165">
        <v>-15.4</v>
      </c>
      <c r="KH53" s="165">
        <v>41.222799999999999</v>
      </c>
      <c r="KI53" s="165">
        <v>-114.666</v>
      </c>
    </row>
    <row r="54" spans="1:295" ht="18" customHeight="1" x14ac:dyDescent="0.3">
      <c r="A54" s="160" t="s">
        <v>74</v>
      </c>
      <c r="B54" s="160" t="s">
        <v>877</v>
      </c>
      <c r="C54" s="164"/>
      <c r="D54" s="165">
        <v>2.0320999999999998</v>
      </c>
      <c r="E54" s="165">
        <v>-7.3558000000000003</v>
      </c>
      <c r="F54" s="165">
        <v>7.9936999999999996</v>
      </c>
      <c r="G54" s="165">
        <v>12.6136</v>
      </c>
      <c r="H54" s="164"/>
      <c r="I54" s="165">
        <v>11.365500000000001</v>
      </c>
      <c r="J54" s="164"/>
      <c r="K54" s="165">
        <v>13.8544</v>
      </c>
      <c r="L54" s="165">
        <v>5.6647999999999996</v>
      </c>
      <c r="M54" s="165">
        <v>7.0564</v>
      </c>
      <c r="N54" s="165">
        <v>-19.98</v>
      </c>
      <c r="O54" s="165">
        <v>-24.2</v>
      </c>
      <c r="P54" s="165">
        <v>2.2000000000000002</v>
      </c>
      <c r="Q54" s="165">
        <v>0.82799999999999996</v>
      </c>
      <c r="R54" s="165">
        <v>-17.600000000000001</v>
      </c>
      <c r="S54" s="165">
        <v>3.6979000000000002</v>
      </c>
      <c r="T54" s="165">
        <v>-8.0585000000000004</v>
      </c>
      <c r="U54" s="165">
        <v>4.5232000000000001</v>
      </c>
      <c r="V54" s="165">
        <v>4.2895000000000003</v>
      </c>
      <c r="W54" s="165">
        <v>7.9394</v>
      </c>
      <c r="X54" s="165">
        <v>3.7961</v>
      </c>
      <c r="Y54" s="165">
        <v>-0.1158</v>
      </c>
      <c r="Z54" s="165">
        <v>2.4217</v>
      </c>
      <c r="AA54" s="164"/>
      <c r="AB54" s="165">
        <v>-0.88080000000000003</v>
      </c>
      <c r="AC54" s="165">
        <v>-0.17</v>
      </c>
      <c r="AD54" s="165">
        <v>-0.154</v>
      </c>
      <c r="AE54" s="165">
        <v>0.36299999999999999</v>
      </c>
      <c r="AF54" s="165">
        <v>-2.2200000000000002</v>
      </c>
      <c r="AG54" s="165">
        <v>-8.8000000000000007</v>
      </c>
      <c r="AH54" s="165">
        <v>-0.65200000000000002</v>
      </c>
      <c r="AI54" s="165">
        <v>0.28499999999999998</v>
      </c>
      <c r="AJ54" s="164"/>
      <c r="AK54" s="165">
        <v>-9.3699999999999992</v>
      </c>
      <c r="AL54" s="164"/>
      <c r="AM54" s="165">
        <v>-15.28</v>
      </c>
      <c r="AN54" s="165">
        <v>-15.37</v>
      </c>
      <c r="AO54" s="165">
        <v>6.9226999999999999</v>
      </c>
      <c r="AP54" s="165">
        <v>3.7591999999999999</v>
      </c>
      <c r="AQ54" s="165">
        <v>21.513999999999999</v>
      </c>
      <c r="AR54" s="165">
        <v>23.722200000000001</v>
      </c>
      <c r="AS54" s="165">
        <v>-16.354299999999999</v>
      </c>
      <c r="AT54" s="165">
        <v>-7.7281000000000004</v>
      </c>
      <c r="AU54" s="165">
        <v>-7.8480999999999996</v>
      </c>
      <c r="AV54" s="165">
        <v>0.41749999999999998</v>
      </c>
      <c r="AW54" s="165">
        <v>1.1002000000000001</v>
      </c>
      <c r="AX54" s="165">
        <v>-19.079899999999999</v>
      </c>
      <c r="AY54" s="165">
        <v>-17.403400000000001</v>
      </c>
      <c r="AZ54" s="165">
        <v>24.6357</v>
      </c>
      <c r="BA54" s="165">
        <v>25.914100000000001</v>
      </c>
      <c r="BB54" s="165">
        <v>19.0124</v>
      </c>
      <c r="BC54" s="165">
        <v>20.259</v>
      </c>
      <c r="BD54" s="165">
        <v>-5.5</v>
      </c>
      <c r="BE54" s="165">
        <v>-5.5</v>
      </c>
      <c r="BF54" s="165">
        <v>-26.750399999999999</v>
      </c>
      <c r="BG54" s="165">
        <v>-26.476199999999999</v>
      </c>
      <c r="BH54" s="165">
        <v>-3.2764000000000002</v>
      </c>
      <c r="BI54" s="164"/>
      <c r="BJ54" s="165">
        <v>-7.5359999999999996</v>
      </c>
      <c r="BK54" s="165">
        <v>4.3148999999999997</v>
      </c>
      <c r="BL54" s="165">
        <v>0</v>
      </c>
      <c r="BM54" s="165">
        <v>1.3895999999999999</v>
      </c>
      <c r="BN54" s="165">
        <v>-134.98330000000001</v>
      </c>
      <c r="BO54" s="165">
        <v>17.914400000000001</v>
      </c>
      <c r="BP54" s="165">
        <v>18.0364</v>
      </c>
      <c r="BQ54" s="165">
        <v>-37.384</v>
      </c>
      <c r="BR54" s="165">
        <v>-242.69409999999999</v>
      </c>
      <c r="BS54" s="164"/>
      <c r="BT54" s="164"/>
      <c r="BU54" s="164"/>
      <c r="BV54" s="165">
        <v>17.174800000000001</v>
      </c>
      <c r="BW54" s="165">
        <v>11.26</v>
      </c>
      <c r="BX54" s="165">
        <v>8.7200000000000006</v>
      </c>
      <c r="BY54" s="165">
        <v>-7.64</v>
      </c>
      <c r="BZ54" s="165">
        <v>7.13</v>
      </c>
      <c r="CA54" s="165">
        <v>-2.5409999999999999</v>
      </c>
      <c r="CB54" s="165">
        <v>-2.5409999999999999</v>
      </c>
      <c r="CC54" s="165">
        <v>3.3740000000000001</v>
      </c>
      <c r="CD54" s="165">
        <v>0.92849999999999999</v>
      </c>
      <c r="CE54" s="165">
        <v>21.068899999999999</v>
      </c>
      <c r="CF54" s="165">
        <v>-32.350700000000003</v>
      </c>
      <c r="CG54" s="165">
        <v>-32.159799999999997</v>
      </c>
      <c r="CH54" s="165">
        <v>-7.4146999999999998</v>
      </c>
      <c r="CI54" s="165">
        <v>2.3849999999999998</v>
      </c>
      <c r="CJ54" s="164"/>
      <c r="CK54" s="164"/>
      <c r="CL54" s="164"/>
      <c r="CM54" s="165">
        <v>-1.1000000000000001</v>
      </c>
      <c r="CN54" s="165">
        <v>-3.01</v>
      </c>
      <c r="CO54" s="165">
        <v>20.8931</v>
      </c>
      <c r="CP54" s="165">
        <v>20.939299999999999</v>
      </c>
      <c r="CQ54" s="165">
        <v>19.914999999999999</v>
      </c>
      <c r="CR54" s="165">
        <v>15.523199999999999</v>
      </c>
      <c r="CS54" s="165">
        <v>16.010400000000001</v>
      </c>
      <c r="CT54" s="165">
        <v>-21.102599999999999</v>
      </c>
      <c r="CU54" s="165">
        <v>-3.4752000000000001</v>
      </c>
      <c r="CV54" s="165">
        <v>-17.293199999999999</v>
      </c>
      <c r="CW54" s="165">
        <v>3.6408999999999998</v>
      </c>
      <c r="CX54" s="165">
        <v>30.16</v>
      </c>
      <c r="CY54" s="165">
        <v>11.64</v>
      </c>
      <c r="CZ54" s="165">
        <v>-5</v>
      </c>
      <c r="DA54" s="165">
        <v>-5.5663999999999998</v>
      </c>
      <c r="DB54" s="165">
        <v>-5.84</v>
      </c>
      <c r="DC54" s="164"/>
      <c r="DD54" s="165">
        <v>-3.1051000000000002</v>
      </c>
      <c r="DE54" s="165">
        <v>-2.7208000000000001</v>
      </c>
      <c r="DF54" s="165">
        <v>35.004100000000001</v>
      </c>
      <c r="DG54" s="164"/>
      <c r="DH54" s="165">
        <v>-4.8391000000000002</v>
      </c>
      <c r="DI54" s="165">
        <v>-20.9</v>
      </c>
      <c r="DJ54" s="165">
        <v>-20.3</v>
      </c>
      <c r="DK54" s="165">
        <v>-4.8010000000000002</v>
      </c>
      <c r="DL54" s="165">
        <v>1.5019</v>
      </c>
      <c r="DM54" s="165">
        <v>12.148999999999999</v>
      </c>
      <c r="DN54" s="165">
        <v>9.2830999999999992</v>
      </c>
      <c r="DO54" s="165">
        <v>2</v>
      </c>
      <c r="DP54" s="165">
        <v>-3.53</v>
      </c>
      <c r="DQ54" s="165">
        <v>12.958</v>
      </c>
      <c r="DR54" s="165">
        <v>-35.2545</v>
      </c>
      <c r="DS54" s="165">
        <v>-6.97</v>
      </c>
      <c r="DT54" s="165">
        <v>-7.05</v>
      </c>
      <c r="DU54" s="165">
        <v>22.13</v>
      </c>
      <c r="DV54" s="165">
        <v>6.92</v>
      </c>
      <c r="DW54" s="165">
        <v>-37.2727</v>
      </c>
      <c r="DX54" s="165">
        <v>-18.418199999999999</v>
      </c>
      <c r="DY54" s="165">
        <v>-22.534500000000001</v>
      </c>
      <c r="DZ54" s="165">
        <v>-20.945499999999999</v>
      </c>
      <c r="EA54" s="165">
        <v>11.109299999999999</v>
      </c>
      <c r="EB54" s="165">
        <v>-16.146999999999998</v>
      </c>
      <c r="EC54" s="165">
        <v>-21.744599999999998</v>
      </c>
      <c r="ED54" s="165">
        <v>-22.003599999999999</v>
      </c>
      <c r="EE54" s="165">
        <v>-12.41</v>
      </c>
      <c r="EF54" s="165">
        <v>-26.511700000000001</v>
      </c>
      <c r="EG54" s="165">
        <v>-16.073</v>
      </c>
      <c r="EH54" s="165">
        <v>-50.043100000000003</v>
      </c>
      <c r="EI54" s="165">
        <v>-31.5062</v>
      </c>
      <c r="EJ54" s="164"/>
      <c r="EK54" s="165">
        <v>-11.6828</v>
      </c>
      <c r="EL54" s="165">
        <v>-11.2751</v>
      </c>
      <c r="EM54" s="164"/>
      <c r="EN54" s="165">
        <v>-9.6877999999999993</v>
      </c>
      <c r="EO54" s="165">
        <v>-8.5647000000000002</v>
      </c>
      <c r="EP54" s="165">
        <v>-9.7319999999999993</v>
      </c>
      <c r="EQ54" s="165">
        <v>-16.1904</v>
      </c>
      <c r="ER54" s="165">
        <v>-15.0814</v>
      </c>
      <c r="ES54" s="165">
        <v>2.3843999999999999</v>
      </c>
      <c r="ET54" s="165">
        <v>6.66</v>
      </c>
      <c r="EU54" s="165">
        <v>-2.16</v>
      </c>
      <c r="EV54" s="165">
        <v>3.6</v>
      </c>
      <c r="EW54" s="165">
        <v>5.3042999999999996</v>
      </c>
      <c r="EX54" s="165">
        <v>-18.665800000000001</v>
      </c>
      <c r="EY54" s="165">
        <v>-14.9666</v>
      </c>
      <c r="EZ54" s="165">
        <v>-14.891999999999999</v>
      </c>
      <c r="FA54" s="165">
        <v>10.4747</v>
      </c>
      <c r="FB54" s="165">
        <v>12.605700000000001</v>
      </c>
      <c r="FC54" s="165">
        <v>-13.0145</v>
      </c>
      <c r="FD54" s="165">
        <v>5.9603000000000002</v>
      </c>
      <c r="FE54" s="164"/>
      <c r="FF54" s="165">
        <v>5.6577999999999999</v>
      </c>
      <c r="FG54" s="165">
        <v>0</v>
      </c>
      <c r="FH54" s="165">
        <v>0</v>
      </c>
      <c r="FI54" s="165">
        <v>0</v>
      </c>
      <c r="FJ54" s="165">
        <v>-7.2005999999999997</v>
      </c>
      <c r="FK54" s="165">
        <v>-7.2005999999999997</v>
      </c>
      <c r="FL54" s="165">
        <v>15.071099999999999</v>
      </c>
      <c r="FM54" s="165">
        <v>7.8535000000000004</v>
      </c>
      <c r="FN54" s="165">
        <v>8.1487999999999996</v>
      </c>
      <c r="FO54" s="165">
        <v>27.437999999999999</v>
      </c>
      <c r="FP54" s="165">
        <v>39.308199999999999</v>
      </c>
      <c r="FQ54" s="165">
        <v>23.795500000000001</v>
      </c>
      <c r="FR54" s="165">
        <v>-17.149999999999999</v>
      </c>
      <c r="FS54" s="165">
        <v>-0.6038</v>
      </c>
      <c r="FT54" s="165">
        <v>0.23369999999999999</v>
      </c>
      <c r="FU54" s="165">
        <v>0.17</v>
      </c>
      <c r="FV54" s="165">
        <v>-0.28000000000000003</v>
      </c>
      <c r="FW54" s="165">
        <v>-22.971599999999999</v>
      </c>
      <c r="FX54" s="165">
        <v>1.9804999999999999</v>
      </c>
      <c r="FY54" s="165">
        <v>6.827</v>
      </c>
      <c r="FZ54" s="165">
        <v>0.27700000000000002</v>
      </c>
      <c r="GA54" s="164"/>
      <c r="GB54" s="165">
        <v>27.12</v>
      </c>
      <c r="GC54" s="165">
        <v>-42.602400000000003</v>
      </c>
      <c r="GD54" s="165">
        <v>-31.436399999999999</v>
      </c>
      <c r="GE54" s="165">
        <v>-1.3</v>
      </c>
      <c r="GF54" s="165">
        <v>24.644300000000001</v>
      </c>
      <c r="GG54" s="164"/>
      <c r="GH54" s="165">
        <v>25.5318</v>
      </c>
      <c r="GI54" s="165">
        <v>-7.1181000000000001</v>
      </c>
      <c r="GJ54" s="165">
        <v>-7.5252999999999997</v>
      </c>
      <c r="GK54" s="165">
        <v>2.4630000000000001</v>
      </c>
      <c r="GL54" s="164"/>
      <c r="GM54" s="164"/>
      <c r="GN54" s="165">
        <v>-10.5908</v>
      </c>
      <c r="GO54" s="165">
        <v>-27.584</v>
      </c>
      <c r="GP54" s="165">
        <v>9.2208000000000006</v>
      </c>
      <c r="GQ54" s="165">
        <v>-24.1952</v>
      </c>
      <c r="GR54" s="165">
        <v>4.7201000000000004</v>
      </c>
      <c r="GS54" s="165">
        <v>5.7111000000000001</v>
      </c>
      <c r="GT54" s="165">
        <v>161.3383</v>
      </c>
      <c r="GU54" s="165">
        <v>-8.2590000000000003</v>
      </c>
      <c r="GV54" s="165">
        <v>-9.8643000000000001</v>
      </c>
      <c r="GW54" s="165">
        <v>-9.9010999999999996</v>
      </c>
      <c r="GX54" s="165">
        <v>0.49280000000000002</v>
      </c>
      <c r="GY54" s="165">
        <v>7.5972999999999997</v>
      </c>
      <c r="GZ54" s="165">
        <v>7.508</v>
      </c>
      <c r="HA54" s="165">
        <v>0</v>
      </c>
      <c r="HB54" s="165">
        <v>-8.5146999999999995</v>
      </c>
      <c r="HC54" s="165">
        <v>-5.9958999999999998</v>
      </c>
      <c r="HD54" s="165">
        <v>2.5099999999999998</v>
      </c>
      <c r="HE54" s="165">
        <v>0</v>
      </c>
      <c r="HF54" s="165">
        <v>45.191800000000001</v>
      </c>
      <c r="HG54" s="165">
        <v>36.678600000000003</v>
      </c>
      <c r="HH54" s="165">
        <v>70.597800000000007</v>
      </c>
      <c r="HI54" s="165">
        <v>-4.8170000000000002</v>
      </c>
      <c r="HJ54" s="165">
        <v>47.357300000000002</v>
      </c>
      <c r="HK54" s="165">
        <v>-7.2328000000000001</v>
      </c>
      <c r="HL54" s="165">
        <v>-7.7817999999999996</v>
      </c>
      <c r="HM54" s="165">
        <v>0</v>
      </c>
      <c r="HN54" s="165">
        <v>0</v>
      </c>
      <c r="HO54" s="164"/>
      <c r="HP54" s="164"/>
      <c r="HQ54" s="165">
        <v>-17.110099999999999</v>
      </c>
      <c r="HR54" s="165">
        <v>-16.220199999999998</v>
      </c>
      <c r="HS54" s="165">
        <v>-12.443300000000001</v>
      </c>
      <c r="HT54" s="165">
        <v>-12.5784</v>
      </c>
      <c r="HU54" s="165">
        <v>9.7100000000000009</v>
      </c>
      <c r="HV54" s="165">
        <v>9.6300000000000008</v>
      </c>
      <c r="HW54" s="165">
        <v>-19.3</v>
      </c>
      <c r="HX54" s="165">
        <v>-19.3</v>
      </c>
      <c r="HY54" s="165">
        <v>-0.12180000000000001</v>
      </c>
      <c r="HZ54" s="165">
        <v>-6.24</v>
      </c>
      <c r="IA54" s="165">
        <v>49.224400000000003</v>
      </c>
      <c r="IB54" s="165">
        <v>23.037099999999999</v>
      </c>
      <c r="IC54" s="165">
        <v>22.7422</v>
      </c>
      <c r="ID54" s="165">
        <v>-19.100000000000001</v>
      </c>
      <c r="IE54" s="165">
        <v>-24.3</v>
      </c>
      <c r="IF54" s="165">
        <v>0.1</v>
      </c>
      <c r="IG54" s="165">
        <v>-0.4</v>
      </c>
      <c r="IH54" s="164"/>
      <c r="II54" s="164"/>
      <c r="IJ54" s="165">
        <v>-77.860299999999995</v>
      </c>
      <c r="IK54" s="165">
        <v>16.809000000000001</v>
      </c>
      <c r="IL54" s="165">
        <v>-276.12040000000002</v>
      </c>
      <c r="IM54" s="165">
        <v>-28.493600000000001</v>
      </c>
      <c r="IN54" s="165">
        <v>-27.643899999999999</v>
      </c>
      <c r="IO54" s="165">
        <v>111.9546</v>
      </c>
      <c r="IP54" s="165">
        <v>52.433700000000002</v>
      </c>
      <c r="IQ54" s="165">
        <v>115.0055</v>
      </c>
      <c r="IR54" s="165">
        <v>104.8279</v>
      </c>
      <c r="IS54" s="165">
        <v>45.575800000000001</v>
      </c>
      <c r="IT54" s="165">
        <v>18.8</v>
      </c>
      <c r="IU54" s="165">
        <v>16.314900000000002</v>
      </c>
      <c r="IV54" s="165">
        <v>-7.4276999999999997</v>
      </c>
      <c r="IW54" s="165">
        <v>203.6009</v>
      </c>
      <c r="IX54" s="165">
        <v>-206.672</v>
      </c>
      <c r="IY54" s="165">
        <v>-0.96140000000000003</v>
      </c>
      <c r="IZ54" s="165">
        <v>8.6013000000000002</v>
      </c>
      <c r="JA54" s="165">
        <v>-1.2879</v>
      </c>
      <c r="JB54" s="165">
        <v>3.2789999999999999</v>
      </c>
      <c r="JC54" s="165">
        <v>-0.88</v>
      </c>
      <c r="JD54" s="165">
        <v>-1.851</v>
      </c>
      <c r="JE54" s="165">
        <v>-1.8480000000000001</v>
      </c>
      <c r="JF54" s="165">
        <v>-3.92</v>
      </c>
      <c r="JG54" s="165">
        <v>3.36</v>
      </c>
      <c r="JH54" s="165">
        <v>-1.5961000000000001</v>
      </c>
      <c r="JI54" s="165">
        <v>-9.2271000000000001</v>
      </c>
      <c r="JJ54" s="165">
        <v>2.7543000000000002</v>
      </c>
      <c r="JK54" s="165">
        <v>-1.3473999999999999</v>
      </c>
      <c r="JL54" s="165">
        <v>11.9</v>
      </c>
      <c r="JM54" s="165">
        <v>7.2910000000000004</v>
      </c>
      <c r="JN54" s="165">
        <v>6.1879999999999997</v>
      </c>
      <c r="JO54" s="164"/>
      <c r="JP54" s="164"/>
      <c r="JQ54" s="165">
        <v>3.8351000000000002</v>
      </c>
      <c r="JR54" s="165">
        <v>3.3292999999999999</v>
      </c>
      <c r="JS54" s="165">
        <v>3.2025999999999999</v>
      </c>
      <c r="JT54" s="164"/>
      <c r="JU54" s="165">
        <v>8.1</v>
      </c>
      <c r="JV54" s="165">
        <v>6.7458999999999998</v>
      </c>
      <c r="JW54" s="165">
        <v>0.28999999999999998</v>
      </c>
      <c r="JX54" s="164"/>
      <c r="JY54" s="165">
        <v>-4.7725999999999997</v>
      </c>
      <c r="JZ54" s="165">
        <v>-14.7303</v>
      </c>
      <c r="KA54" s="165">
        <v>-18.992599999999999</v>
      </c>
      <c r="KB54" s="165">
        <v>-1.9999</v>
      </c>
      <c r="KC54" s="165">
        <v>10.8111</v>
      </c>
      <c r="KD54" s="165">
        <v>-14.5662</v>
      </c>
      <c r="KE54" s="165">
        <v>2.9477000000000002</v>
      </c>
      <c r="KF54" s="165">
        <v>-1.4</v>
      </c>
      <c r="KG54" s="165">
        <v>-14.4</v>
      </c>
      <c r="KH54" s="165">
        <v>51.214700000000001</v>
      </c>
      <c r="KI54" s="165">
        <v>-125.1473</v>
      </c>
    </row>
    <row r="55" spans="1:295" ht="18" customHeight="1" x14ac:dyDescent="0.3">
      <c r="A55" s="160" t="s">
        <v>74</v>
      </c>
      <c r="B55" s="160" t="s">
        <v>878</v>
      </c>
      <c r="C55" s="164"/>
      <c r="D55" s="165">
        <v>2.0299999999999998</v>
      </c>
      <c r="E55" s="164"/>
      <c r="F55" s="165">
        <v>6.3221999999999996</v>
      </c>
      <c r="G55" s="165">
        <v>11.779500000000001</v>
      </c>
      <c r="H55" s="164"/>
      <c r="I55" s="165">
        <v>11.780200000000001</v>
      </c>
      <c r="J55" s="164"/>
      <c r="K55" s="165">
        <v>12.7478</v>
      </c>
      <c r="L55" s="165">
        <v>5.0308000000000002</v>
      </c>
      <c r="M55" s="165">
        <v>6.4306000000000001</v>
      </c>
      <c r="N55" s="165">
        <v>-17.760000000000002</v>
      </c>
      <c r="O55" s="165">
        <v>-24.2</v>
      </c>
      <c r="P55" s="165">
        <v>0</v>
      </c>
      <c r="Q55" s="165">
        <v>1.6559999999999999</v>
      </c>
      <c r="R55" s="165">
        <v>-19.8</v>
      </c>
      <c r="S55" s="165">
        <v>3.2519</v>
      </c>
      <c r="T55" s="165">
        <v>-10.4267</v>
      </c>
      <c r="U55" s="165">
        <v>4.0785</v>
      </c>
      <c r="V55" s="165">
        <v>4.0461</v>
      </c>
      <c r="W55" s="165">
        <v>7.2934000000000001</v>
      </c>
      <c r="X55" s="165">
        <v>4.0164</v>
      </c>
      <c r="Y55" s="165">
        <v>2.4E-2</v>
      </c>
      <c r="Z55" s="165">
        <v>2.3447</v>
      </c>
      <c r="AA55" s="164"/>
      <c r="AB55" s="165">
        <v>-0.88160000000000005</v>
      </c>
      <c r="AC55" s="165">
        <v>-0.32700000000000001</v>
      </c>
      <c r="AD55" s="165">
        <v>-0.311</v>
      </c>
      <c r="AE55" s="165">
        <v>3.6970000000000001</v>
      </c>
      <c r="AF55" s="165">
        <v>0</v>
      </c>
      <c r="AG55" s="165">
        <v>-11</v>
      </c>
      <c r="AH55" s="165">
        <v>-0.78100000000000003</v>
      </c>
      <c r="AI55" s="165">
        <v>0.23799999999999999</v>
      </c>
      <c r="AJ55" s="164"/>
      <c r="AK55" s="165">
        <v>-10.56</v>
      </c>
      <c r="AL55" s="164"/>
      <c r="AM55" s="165">
        <v>-15.24</v>
      </c>
      <c r="AN55" s="165">
        <v>-15.22</v>
      </c>
      <c r="AO55" s="165">
        <v>5.8089000000000004</v>
      </c>
      <c r="AP55" s="165">
        <v>3.5703</v>
      </c>
      <c r="AQ55" s="165">
        <v>18.642700000000001</v>
      </c>
      <c r="AR55" s="165">
        <v>20.7591</v>
      </c>
      <c r="AS55" s="165">
        <v>-15.2059</v>
      </c>
      <c r="AT55" s="165">
        <v>-9.7339000000000002</v>
      </c>
      <c r="AU55" s="165">
        <v>-9.9307999999999996</v>
      </c>
      <c r="AV55" s="165">
        <v>4.7122999999999999</v>
      </c>
      <c r="AW55" s="165">
        <v>2.5007999999999999</v>
      </c>
      <c r="AX55" s="165">
        <v>-18.882999999999999</v>
      </c>
      <c r="AY55" s="165">
        <v>-17.327999999999999</v>
      </c>
      <c r="AZ55" s="165">
        <v>27.708300000000001</v>
      </c>
      <c r="BA55" s="165">
        <v>28.778700000000001</v>
      </c>
      <c r="BB55" s="165">
        <v>6.7057000000000002</v>
      </c>
      <c r="BC55" s="165">
        <v>21.55</v>
      </c>
      <c r="BD55" s="165">
        <v>-5.6</v>
      </c>
      <c r="BE55" s="165">
        <v>-5.5</v>
      </c>
      <c r="BF55" s="165">
        <v>-25.595600000000001</v>
      </c>
      <c r="BG55" s="165">
        <v>-25.821899999999999</v>
      </c>
      <c r="BH55" s="165">
        <v>-3.2141999999999999</v>
      </c>
      <c r="BI55" s="164"/>
      <c r="BJ55" s="165">
        <v>-9.5701999999999998</v>
      </c>
      <c r="BK55" s="165">
        <v>3.1608999999999998</v>
      </c>
      <c r="BL55" s="164"/>
      <c r="BM55" s="165">
        <v>1.2801</v>
      </c>
      <c r="BN55" s="165">
        <v>-134.40350000000001</v>
      </c>
      <c r="BO55" s="165">
        <v>13.885899999999999</v>
      </c>
      <c r="BP55" s="165">
        <v>13.855399999999999</v>
      </c>
      <c r="BQ55" s="165">
        <v>-34.754300000000001</v>
      </c>
      <c r="BR55" s="165">
        <v>-251.39250000000001</v>
      </c>
      <c r="BS55" s="164"/>
      <c r="BT55" s="164"/>
      <c r="BU55" s="164"/>
      <c r="BV55" s="165">
        <v>16.077100000000002</v>
      </c>
      <c r="BW55" s="165">
        <v>10.94</v>
      </c>
      <c r="BX55" s="165">
        <v>8.59</v>
      </c>
      <c r="BY55" s="165">
        <v>-8.5</v>
      </c>
      <c r="BZ55" s="165">
        <v>7.18</v>
      </c>
      <c r="CA55" s="165">
        <v>0.40610000000000002</v>
      </c>
      <c r="CB55" s="165">
        <v>0.67400000000000004</v>
      </c>
      <c r="CC55" s="165">
        <v>1.2789999999999999</v>
      </c>
      <c r="CD55" s="165">
        <v>-0.55830000000000002</v>
      </c>
      <c r="CE55" s="165">
        <v>22.0443</v>
      </c>
      <c r="CF55" s="165">
        <v>-35.554600000000001</v>
      </c>
      <c r="CG55" s="165">
        <v>-35.329900000000002</v>
      </c>
      <c r="CH55" s="165">
        <v>-9.8356999999999992</v>
      </c>
      <c r="CI55" s="165">
        <v>2.6558000000000002</v>
      </c>
      <c r="CJ55" s="164"/>
      <c r="CK55" s="164"/>
      <c r="CL55" s="164"/>
      <c r="CM55" s="165">
        <v>-2.9</v>
      </c>
      <c r="CN55" s="165">
        <v>-3.06</v>
      </c>
      <c r="CO55" s="165">
        <v>18.9285</v>
      </c>
      <c r="CP55" s="165">
        <v>18.745999999999999</v>
      </c>
      <c r="CQ55" s="165">
        <v>18.006699999999999</v>
      </c>
      <c r="CR55" s="165">
        <v>20.374500000000001</v>
      </c>
      <c r="CS55" s="165">
        <v>20.575600000000001</v>
      </c>
      <c r="CT55" s="165">
        <v>-19.611799999999999</v>
      </c>
      <c r="CU55" s="165">
        <v>-9.1191999999999993</v>
      </c>
      <c r="CV55" s="165">
        <v>-16.8004</v>
      </c>
      <c r="CW55" s="165">
        <v>3.169</v>
      </c>
      <c r="CX55" s="165">
        <v>29.26</v>
      </c>
      <c r="CY55" s="165">
        <v>11.36</v>
      </c>
      <c r="CZ55" s="165">
        <v>-6.25</v>
      </c>
      <c r="DA55" s="165">
        <v>-6.7382999999999997</v>
      </c>
      <c r="DB55" s="165">
        <v>-5.42</v>
      </c>
      <c r="DC55" s="164"/>
      <c r="DD55" s="165">
        <v>-4.2861000000000002</v>
      </c>
      <c r="DE55" s="165">
        <v>-3.5735000000000001</v>
      </c>
      <c r="DF55" s="165">
        <v>32.905000000000001</v>
      </c>
      <c r="DG55" s="164"/>
      <c r="DH55" s="165">
        <v>-4.3804999999999996</v>
      </c>
      <c r="DI55" s="164"/>
      <c r="DJ55" s="165">
        <v>-15.7</v>
      </c>
      <c r="DK55" s="165">
        <v>-3.7317</v>
      </c>
      <c r="DL55" s="165">
        <v>0</v>
      </c>
      <c r="DM55" s="165">
        <v>11.5181</v>
      </c>
      <c r="DN55" s="165">
        <v>7.7988</v>
      </c>
      <c r="DO55" s="165">
        <v>0.75</v>
      </c>
      <c r="DP55" s="165">
        <v>-3.62</v>
      </c>
      <c r="DQ55" s="165">
        <v>10.664</v>
      </c>
      <c r="DR55" s="165">
        <v>-34.517000000000003</v>
      </c>
      <c r="DS55" s="165">
        <v>-6.98</v>
      </c>
      <c r="DT55" s="165">
        <v>-7.07</v>
      </c>
      <c r="DU55" s="165">
        <v>20.07</v>
      </c>
      <c r="DV55" s="165">
        <v>4.5999999999999996</v>
      </c>
      <c r="DW55" s="165">
        <v>-35.6</v>
      </c>
      <c r="DX55" s="165">
        <v>-17.945499999999999</v>
      </c>
      <c r="DY55" s="165">
        <v>-18.3675</v>
      </c>
      <c r="DZ55" s="165">
        <v>-16.872699999999998</v>
      </c>
      <c r="EA55" s="165">
        <v>10.181900000000001</v>
      </c>
      <c r="EB55" s="165">
        <v>-17.639700000000001</v>
      </c>
      <c r="EC55" s="165">
        <v>-23.063300000000002</v>
      </c>
      <c r="ED55" s="165">
        <v>-23.049700000000001</v>
      </c>
      <c r="EE55" s="165">
        <v>-17.8903</v>
      </c>
      <c r="EF55" s="165">
        <v>-28.779399999999999</v>
      </c>
      <c r="EG55" s="165">
        <v>-13.997</v>
      </c>
      <c r="EH55" s="165">
        <v>-55.391599999999997</v>
      </c>
      <c r="EI55" s="165">
        <v>-30.380600000000001</v>
      </c>
      <c r="EJ55" s="164"/>
      <c r="EK55" s="165">
        <v>-12.783799999999999</v>
      </c>
      <c r="EL55" s="165">
        <v>-11.8613</v>
      </c>
      <c r="EM55" s="164"/>
      <c r="EN55" s="165">
        <v>-5.9414999999999996</v>
      </c>
      <c r="EO55" s="165">
        <v>-5.9812000000000003</v>
      </c>
      <c r="EP55" s="165">
        <v>-16.388000000000002</v>
      </c>
      <c r="EQ55" s="165">
        <v>-15.445600000000001</v>
      </c>
      <c r="ER55" s="165">
        <v>-15.097</v>
      </c>
      <c r="ES55" s="165">
        <v>2.7023999999999999</v>
      </c>
      <c r="ET55" s="165">
        <v>6.87</v>
      </c>
      <c r="EU55" s="165">
        <v>0</v>
      </c>
      <c r="EV55" s="165">
        <v>0</v>
      </c>
      <c r="EW55" s="165">
        <v>5.3133999999999997</v>
      </c>
      <c r="EX55" s="165">
        <v>-10.701499999999999</v>
      </c>
      <c r="EY55" s="165">
        <v>-14.785299999999999</v>
      </c>
      <c r="EZ55" s="165">
        <v>-14.857699999999999</v>
      </c>
      <c r="FA55" s="165">
        <v>9.9649000000000001</v>
      </c>
      <c r="FB55" s="165">
        <v>9.3841999999999999</v>
      </c>
      <c r="FC55" s="165">
        <v>-11.9419</v>
      </c>
      <c r="FD55" s="165">
        <v>5.3849999999999998</v>
      </c>
      <c r="FE55" s="164"/>
      <c r="FF55" s="165">
        <v>5.1394000000000002</v>
      </c>
      <c r="FG55" s="165">
        <v>4.4474999999999998</v>
      </c>
      <c r="FH55" s="165">
        <v>5.0511999999999997</v>
      </c>
      <c r="FI55" s="165">
        <v>3.4068999999999998</v>
      </c>
      <c r="FJ55" s="165">
        <v>-10.7172</v>
      </c>
      <c r="FK55" s="165">
        <v>-10.5497</v>
      </c>
      <c r="FL55" s="165">
        <v>14.5687</v>
      </c>
      <c r="FM55" s="165">
        <v>2.8679999999999999</v>
      </c>
      <c r="FN55" s="165">
        <v>2.9891000000000001</v>
      </c>
      <c r="FO55" s="165">
        <v>27.744599999999998</v>
      </c>
      <c r="FP55" s="165">
        <v>41.318100000000001</v>
      </c>
      <c r="FQ55" s="165">
        <v>24.811199999999999</v>
      </c>
      <c r="FR55" s="165">
        <v>-15.21</v>
      </c>
      <c r="FS55" s="165">
        <v>1.5100000000000001E-2</v>
      </c>
      <c r="FT55" s="165">
        <v>0.2273</v>
      </c>
      <c r="FU55" s="165">
        <v>-0.7</v>
      </c>
      <c r="FV55" s="165">
        <v>0.16</v>
      </c>
      <c r="FW55" s="165">
        <v>-24.983899999999998</v>
      </c>
      <c r="FX55" s="164"/>
      <c r="FY55" s="165">
        <v>6.8070000000000004</v>
      </c>
      <c r="FZ55" s="165">
        <v>0.35299999999999998</v>
      </c>
      <c r="GA55" s="164"/>
      <c r="GB55" s="165">
        <v>26.98</v>
      </c>
      <c r="GC55" s="165">
        <v>-43.616500000000002</v>
      </c>
      <c r="GD55" s="165">
        <v>-31.556799999999999</v>
      </c>
      <c r="GE55" s="165">
        <v>-1.28</v>
      </c>
      <c r="GF55" s="165">
        <v>24.5943</v>
      </c>
      <c r="GG55" s="164"/>
      <c r="GH55" s="165">
        <v>25.159400000000002</v>
      </c>
      <c r="GI55" s="165">
        <v>-7.4187000000000003</v>
      </c>
      <c r="GJ55" s="165">
        <v>-7.9558999999999997</v>
      </c>
      <c r="GK55" s="165">
        <v>2.1838000000000002</v>
      </c>
      <c r="GL55" s="164"/>
      <c r="GM55" s="164"/>
      <c r="GN55" s="165">
        <v>-10.9719</v>
      </c>
      <c r="GO55" s="165">
        <v>23.530999999999999</v>
      </c>
      <c r="GP55" s="165">
        <v>8.9639000000000006</v>
      </c>
      <c r="GQ55" s="164"/>
      <c r="GR55" s="165">
        <v>6.4379999999999997</v>
      </c>
      <c r="GS55" s="165">
        <v>6.7171000000000003</v>
      </c>
      <c r="GT55" s="165">
        <v>158.63460000000001</v>
      </c>
      <c r="GU55" s="165">
        <v>-8.5787999999999993</v>
      </c>
      <c r="GV55" s="165">
        <v>-9.0282999999999998</v>
      </c>
      <c r="GW55" s="165">
        <v>-9.9125999999999994</v>
      </c>
      <c r="GX55" s="165">
        <v>0.64139999999999997</v>
      </c>
      <c r="GY55" s="165">
        <v>7.1715</v>
      </c>
      <c r="GZ55" s="165">
        <v>7.1994999999999996</v>
      </c>
      <c r="HA55" s="165">
        <v>-0.1273</v>
      </c>
      <c r="HB55" s="165">
        <v>-8.7330000000000005</v>
      </c>
      <c r="HC55" s="165">
        <v>-7.3025000000000002</v>
      </c>
      <c r="HD55" s="165">
        <v>0.42</v>
      </c>
      <c r="HE55" s="165">
        <v>0</v>
      </c>
      <c r="HF55" s="165">
        <v>51.899299999999997</v>
      </c>
      <c r="HG55" s="165">
        <v>31.427199999999999</v>
      </c>
      <c r="HH55" s="165">
        <v>71.820999999999998</v>
      </c>
      <c r="HI55" s="165">
        <v>-4.4029999999999996</v>
      </c>
      <c r="HJ55" s="165">
        <v>45.628500000000003</v>
      </c>
      <c r="HK55" s="165">
        <v>-5.3178000000000001</v>
      </c>
      <c r="HL55" s="165">
        <v>-7.5533000000000001</v>
      </c>
      <c r="HM55" s="165">
        <v>0</v>
      </c>
      <c r="HN55" s="165">
        <v>0</v>
      </c>
      <c r="HO55" s="165">
        <v>33.922499999999999</v>
      </c>
      <c r="HP55" s="165">
        <v>33.211799999999997</v>
      </c>
      <c r="HQ55" s="165">
        <v>-17.187000000000001</v>
      </c>
      <c r="HR55" s="165">
        <v>-16.159800000000001</v>
      </c>
      <c r="HS55" s="165">
        <v>-11.374700000000001</v>
      </c>
      <c r="HT55" s="165">
        <v>-11.6686</v>
      </c>
      <c r="HU55" s="165">
        <v>10.99</v>
      </c>
      <c r="HV55" s="165">
        <v>10.25</v>
      </c>
      <c r="HW55" s="165">
        <v>-18.8</v>
      </c>
      <c r="HX55" s="165">
        <v>-19.100000000000001</v>
      </c>
      <c r="HY55" s="165">
        <v>-0.26279999999999998</v>
      </c>
      <c r="HZ55" s="165">
        <v>-7.44</v>
      </c>
      <c r="IA55" s="165">
        <v>44.643900000000002</v>
      </c>
      <c r="IB55" s="165">
        <v>22.097899999999999</v>
      </c>
      <c r="IC55" s="165">
        <v>22.016100000000002</v>
      </c>
      <c r="ID55" s="164"/>
      <c r="IE55" s="165">
        <v>-23.9</v>
      </c>
      <c r="IF55" s="165">
        <v>0.9</v>
      </c>
      <c r="IG55" s="165">
        <v>0.4</v>
      </c>
      <c r="IH55" s="164"/>
      <c r="II55" s="164"/>
      <c r="IJ55" s="165">
        <v>-81.534700000000001</v>
      </c>
      <c r="IK55" s="165">
        <v>12.997299999999999</v>
      </c>
      <c r="IL55" s="165">
        <v>-271.51119999999997</v>
      </c>
      <c r="IM55" s="165">
        <v>-24.418399999999998</v>
      </c>
      <c r="IN55" s="165">
        <v>-26.221299999999999</v>
      </c>
      <c r="IO55" s="165">
        <v>107.8746</v>
      </c>
      <c r="IP55" s="165">
        <v>58.107599999999998</v>
      </c>
      <c r="IQ55" s="165">
        <v>115.29340000000001</v>
      </c>
      <c r="IR55" s="165">
        <v>102.8643</v>
      </c>
      <c r="IS55" s="165">
        <v>41.3551</v>
      </c>
      <c r="IT55" s="165">
        <v>18.622199999999999</v>
      </c>
      <c r="IU55" s="165">
        <v>17.0305</v>
      </c>
      <c r="IV55" s="165">
        <v>-3.5344000000000002</v>
      </c>
      <c r="IW55" s="165">
        <v>200.56200000000001</v>
      </c>
      <c r="IX55" s="165">
        <v>-204.55609999999999</v>
      </c>
      <c r="IY55" s="165">
        <v>-5.4941000000000004</v>
      </c>
      <c r="IZ55" s="165">
        <v>14.493499999999999</v>
      </c>
      <c r="JA55" s="165">
        <v>-0.70189999999999997</v>
      </c>
      <c r="JB55" s="165">
        <v>3.1459999999999999</v>
      </c>
      <c r="JC55" s="165">
        <v>-0.72</v>
      </c>
      <c r="JD55" s="165">
        <v>-1.385</v>
      </c>
      <c r="JE55" s="165">
        <v>-1.3879999999999999</v>
      </c>
      <c r="JF55" s="165">
        <v>-4.32</v>
      </c>
      <c r="JG55" s="165">
        <v>3.68</v>
      </c>
      <c r="JH55" s="165">
        <v>-1.3544</v>
      </c>
      <c r="JI55" s="165">
        <v>-9.3735999999999997</v>
      </c>
      <c r="JJ55" s="165">
        <v>2.8428</v>
      </c>
      <c r="JK55" s="165">
        <v>-0.96589999999999998</v>
      </c>
      <c r="JL55" s="165">
        <v>12.2</v>
      </c>
      <c r="JM55" s="165">
        <v>7.5609999999999999</v>
      </c>
      <c r="JN55" s="165">
        <v>7.1859999999999999</v>
      </c>
      <c r="JO55" s="165">
        <v>2.6113</v>
      </c>
      <c r="JP55" s="164"/>
      <c r="JQ55" s="165">
        <v>4.6136999999999997</v>
      </c>
      <c r="JR55" s="165">
        <v>3.7755000000000001</v>
      </c>
      <c r="JS55" s="165">
        <v>5.1670999999999996</v>
      </c>
      <c r="JT55" s="164"/>
      <c r="JU55" s="165">
        <v>8.1999999999999993</v>
      </c>
      <c r="JV55" s="165">
        <v>6.8056000000000001</v>
      </c>
      <c r="JW55" s="165">
        <v>0.17</v>
      </c>
      <c r="JX55" s="164"/>
      <c r="JY55" s="165">
        <v>-4.8579999999999997</v>
      </c>
      <c r="JZ55" s="165">
        <v>-15.6799</v>
      </c>
      <c r="KA55" s="165">
        <v>-18.594000000000001</v>
      </c>
      <c r="KB55" s="165">
        <v>-2.3917000000000002</v>
      </c>
      <c r="KC55" s="165">
        <v>10.2805</v>
      </c>
      <c r="KD55" s="165">
        <v>-15.411300000000001</v>
      </c>
      <c r="KE55" s="165">
        <v>3.2122999999999999</v>
      </c>
      <c r="KF55" s="165">
        <v>-0.9</v>
      </c>
      <c r="KG55" s="165">
        <v>-14.9</v>
      </c>
      <c r="KH55" s="165">
        <v>57.851799999999997</v>
      </c>
      <c r="KI55" s="165">
        <v>-131.51410000000001</v>
      </c>
    </row>
    <row r="56" spans="1:295" ht="18" customHeight="1" x14ac:dyDescent="0.3">
      <c r="A56" s="160" t="s">
        <v>879</v>
      </c>
      <c r="B56" s="160" t="s">
        <v>75</v>
      </c>
      <c r="C56" s="167"/>
      <c r="D56" s="168">
        <v>1.7446999999999999</v>
      </c>
      <c r="E56" s="168">
        <v>-7.1928000000000001</v>
      </c>
      <c r="F56" s="168">
        <v>6.2491000000000003</v>
      </c>
      <c r="G56" s="168">
        <v>11.5862</v>
      </c>
      <c r="H56" s="167"/>
      <c r="I56" s="168">
        <v>11.295</v>
      </c>
      <c r="J56" s="167"/>
      <c r="K56" s="168">
        <v>12.1387</v>
      </c>
      <c r="L56" s="168">
        <v>4.7599</v>
      </c>
      <c r="M56" s="168">
        <v>6.1581999999999999</v>
      </c>
      <c r="N56" s="168">
        <v>-19.98</v>
      </c>
      <c r="O56" s="168">
        <v>-24.2</v>
      </c>
      <c r="P56" s="168">
        <v>0</v>
      </c>
      <c r="Q56" s="168">
        <v>1.6559999999999999</v>
      </c>
      <c r="R56" s="168">
        <v>-17.600000000000001</v>
      </c>
      <c r="S56" s="168">
        <v>3.1189</v>
      </c>
      <c r="T56" s="168">
        <v>-10.419</v>
      </c>
      <c r="U56" s="168">
        <v>3.9771999999999998</v>
      </c>
      <c r="V56" s="168">
        <v>3.8759000000000001</v>
      </c>
      <c r="W56" s="168">
        <v>7.0805999999999996</v>
      </c>
      <c r="X56" s="168">
        <v>4.0041000000000002</v>
      </c>
      <c r="Y56" s="168">
        <v>3.5499999999999997E-2</v>
      </c>
      <c r="Z56" s="168">
        <v>2.2934000000000001</v>
      </c>
      <c r="AA56" s="167"/>
      <c r="AB56" s="168">
        <v>-0.98629999999999995</v>
      </c>
      <c r="AC56" s="168">
        <v>-0.42499999999999999</v>
      </c>
      <c r="AD56" s="168">
        <v>-0.41099999999999998</v>
      </c>
      <c r="AE56" s="168">
        <v>3.6040000000000001</v>
      </c>
      <c r="AF56" s="168">
        <v>-2.2200000000000002</v>
      </c>
      <c r="AG56" s="167"/>
      <c r="AH56" s="168">
        <v>-0.745</v>
      </c>
      <c r="AI56" s="168">
        <v>0.23499999999999999</v>
      </c>
      <c r="AJ56" s="167"/>
      <c r="AK56" s="168">
        <v>-10.81</v>
      </c>
      <c r="AL56" s="168">
        <v>-10</v>
      </c>
      <c r="AM56" s="168">
        <v>-15.13</v>
      </c>
      <c r="AN56" s="168">
        <v>-15.16</v>
      </c>
      <c r="AO56" s="168">
        <v>5.6349</v>
      </c>
      <c r="AP56" s="168">
        <v>3.7923</v>
      </c>
      <c r="AQ56" s="168">
        <v>18.1707</v>
      </c>
      <c r="AR56" s="168">
        <v>20.319199999999999</v>
      </c>
      <c r="AS56" s="168">
        <v>-16.027899999999999</v>
      </c>
      <c r="AT56" s="168">
        <v>-10.511799999999999</v>
      </c>
      <c r="AU56" s="168">
        <v>-10.590199999999999</v>
      </c>
      <c r="AV56" s="168">
        <v>11.749499999999999</v>
      </c>
      <c r="AW56" s="168">
        <v>15.6196</v>
      </c>
      <c r="AX56" s="168">
        <v>-20.624300000000002</v>
      </c>
      <c r="AY56" s="168">
        <v>-18.930299999999999</v>
      </c>
      <c r="AZ56" s="168">
        <v>34.923400000000001</v>
      </c>
      <c r="BA56" s="168">
        <v>35.563600000000001</v>
      </c>
      <c r="BB56" s="168">
        <v>-0.56100000000000005</v>
      </c>
      <c r="BC56" s="168">
        <v>21.398099999999999</v>
      </c>
      <c r="BD56" s="168">
        <v>-6.2</v>
      </c>
      <c r="BE56" s="168">
        <v>-6.1</v>
      </c>
      <c r="BF56" s="168">
        <v>-23.097300000000001</v>
      </c>
      <c r="BG56" s="168">
        <v>-24.973400000000002</v>
      </c>
      <c r="BH56" s="168">
        <v>-3.3761999999999999</v>
      </c>
      <c r="BI56" s="167"/>
      <c r="BJ56" s="168">
        <v>-10.6896</v>
      </c>
      <c r="BK56" s="168">
        <v>2.9407999999999999</v>
      </c>
      <c r="BL56" s="167"/>
      <c r="BM56" s="168">
        <v>0.78100000000000003</v>
      </c>
      <c r="BN56" s="168">
        <v>-129.03219999999999</v>
      </c>
      <c r="BO56" s="168">
        <v>11.5055</v>
      </c>
      <c r="BP56" s="168">
        <v>11.688599999999999</v>
      </c>
      <c r="BQ56" s="168">
        <v>-24.999700000000001</v>
      </c>
      <c r="BR56" s="168">
        <v>-248.55590000000001</v>
      </c>
      <c r="BS56" s="167"/>
      <c r="BT56" s="167"/>
      <c r="BU56" s="167"/>
      <c r="BV56" s="168">
        <v>14.0512</v>
      </c>
      <c r="BW56" s="168">
        <v>11.32</v>
      </c>
      <c r="BX56" s="168">
        <v>8.07</v>
      </c>
      <c r="BY56" s="168">
        <v>-9.2100000000000009</v>
      </c>
      <c r="BZ56" s="168">
        <v>6.19</v>
      </c>
      <c r="CA56" s="168">
        <v>1.0758000000000001</v>
      </c>
      <c r="CB56" s="168">
        <v>1.3438000000000001</v>
      </c>
      <c r="CC56" s="168">
        <v>1.8134999999999999</v>
      </c>
      <c r="CD56" s="168">
        <v>0.1628</v>
      </c>
      <c r="CE56" s="168">
        <v>21.912500000000001</v>
      </c>
      <c r="CF56" s="168">
        <v>-39.5229</v>
      </c>
      <c r="CG56" s="168">
        <v>-39.750399999999999</v>
      </c>
      <c r="CH56" s="168">
        <v>-10.5381</v>
      </c>
      <c r="CI56" s="168">
        <v>1.2194</v>
      </c>
      <c r="CJ56" s="167"/>
      <c r="CK56" s="167"/>
      <c r="CL56" s="167"/>
      <c r="CM56" s="168">
        <v>0.9</v>
      </c>
      <c r="CN56" s="168">
        <v>-3.01</v>
      </c>
      <c r="CO56" s="168">
        <v>16.144100000000002</v>
      </c>
      <c r="CP56" s="168">
        <v>16.054500000000001</v>
      </c>
      <c r="CQ56" s="168">
        <v>15.048400000000001</v>
      </c>
      <c r="CR56" s="168">
        <v>21.399000000000001</v>
      </c>
      <c r="CS56" s="168">
        <v>22.133299999999998</v>
      </c>
      <c r="CT56" s="168">
        <v>-19.191700000000001</v>
      </c>
      <c r="CU56" s="168">
        <v>-9.8788999999999998</v>
      </c>
      <c r="CV56" s="168">
        <v>-16.613900000000001</v>
      </c>
      <c r="CW56" s="168">
        <v>3.1025999999999998</v>
      </c>
      <c r="CX56" s="168">
        <v>28.47</v>
      </c>
      <c r="CY56" s="168">
        <v>11.04</v>
      </c>
      <c r="CZ56" s="168">
        <v>-6.875</v>
      </c>
      <c r="DA56" s="168">
        <v>-7.4218999999999999</v>
      </c>
      <c r="DB56" s="168">
        <v>-5.19</v>
      </c>
      <c r="DC56" s="167"/>
      <c r="DD56" s="168">
        <v>-2.7265000000000001</v>
      </c>
      <c r="DE56" s="168">
        <v>-2.3186</v>
      </c>
      <c r="DF56" s="168">
        <v>28.284800000000001</v>
      </c>
      <c r="DG56" s="167"/>
      <c r="DH56" s="168">
        <v>-4.2358000000000002</v>
      </c>
      <c r="DI56" s="168">
        <v>-11.6</v>
      </c>
      <c r="DJ56" s="168">
        <v>-10.9</v>
      </c>
      <c r="DK56" s="168">
        <v>-3.5205000000000002</v>
      </c>
      <c r="DL56" s="168">
        <v>-0.748</v>
      </c>
      <c r="DM56" s="168">
        <v>10.8873</v>
      </c>
      <c r="DN56" s="168">
        <v>6.6855000000000002</v>
      </c>
      <c r="DO56" s="168">
        <v>-0.15</v>
      </c>
      <c r="DP56" s="168">
        <v>-3.54</v>
      </c>
      <c r="DQ56" s="168">
        <v>12.3535</v>
      </c>
      <c r="DR56" s="168">
        <v>-29.893000000000001</v>
      </c>
      <c r="DS56" s="168">
        <v>-7.1</v>
      </c>
      <c r="DT56" s="168">
        <v>-7.12</v>
      </c>
      <c r="DU56" s="168">
        <v>19.41</v>
      </c>
      <c r="DV56" s="168">
        <v>3.26</v>
      </c>
      <c r="DW56" s="168">
        <v>-32.109099999999998</v>
      </c>
      <c r="DX56" s="168">
        <v>-16.2</v>
      </c>
      <c r="DY56" s="168">
        <v>-17.143999999999998</v>
      </c>
      <c r="DZ56" s="168">
        <v>-15.9091</v>
      </c>
      <c r="EA56" s="168">
        <v>9.5934000000000008</v>
      </c>
      <c r="EB56" s="168">
        <v>-19.123899999999999</v>
      </c>
      <c r="EC56" s="168">
        <v>-23.851600000000001</v>
      </c>
      <c r="ED56" s="168">
        <v>-23.851800000000001</v>
      </c>
      <c r="EE56" s="168">
        <v>-16.626200000000001</v>
      </c>
      <c r="EF56" s="168">
        <v>-27.359400000000001</v>
      </c>
      <c r="EG56" s="168">
        <v>-14.37</v>
      </c>
      <c r="EH56" s="168">
        <v>-64.115700000000004</v>
      </c>
      <c r="EI56" s="168">
        <v>-28.454899999999999</v>
      </c>
      <c r="EJ56" s="167"/>
      <c r="EK56" s="168">
        <v>-12.7852</v>
      </c>
      <c r="EL56" s="168">
        <v>-11.9977</v>
      </c>
      <c r="EM56" s="167"/>
      <c r="EN56" s="168">
        <v>-2.3384999999999998</v>
      </c>
      <c r="EO56" s="168">
        <v>-3.1840999999999999</v>
      </c>
      <c r="EP56" s="168">
        <v>-17.411999999999999</v>
      </c>
      <c r="EQ56" s="168">
        <v>-14.651999999999999</v>
      </c>
      <c r="ER56" s="168">
        <v>-14.4229</v>
      </c>
      <c r="ES56" s="168">
        <v>0.6522</v>
      </c>
      <c r="ET56" s="168">
        <v>6.9</v>
      </c>
      <c r="EU56" s="168">
        <v>0</v>
      </c>
      <c r="EV56" s="168">
        <v>0</v>
      </c>
      <c r="EW56" s="168">
        <v>5.2359</v>
      </c>
      <c r="EX56" s="168">
        <v>-3.2603</v>
      </c>
      <c r="EY56" s="168">
        <v>-14.299799999999999</v>
      </c>
      <c r="EZ56" s="168">
        <v>-14.4038</v>
      </c>
      <c r="FA56" s="168">
        <v>10.902200000000001</v>
      </c>
      <c r="FB56" s="168">
        <v>7.7077</v>
      </c>
      <c r="FC56" s="168">
        <v>-9.6824999999999992</v>
      </c>
      <c r="FD56" s="168">
        <v>5.4255000000000004</v>
      </c>
      <c r="FE56" s="167"/>
      <c r="FF56" s="168">
        <v>5.2488000000000001</v>
      </c>
      <c r="FG56" s="168">
        <v>0</v>
      </c>
      <c r="FH56" s="168">
        <v>0</v>
      </c>
      <c r="FI56" s="168">
        <v>0</v>
      </c>
      <c r="FJ56" s="168">
        <v>-10.8847</v>
      </c>
      <c r="FK56" s="168">
        <v>-11.387</v>
      </c>
      <c r="FL56" s="168">
        <v>18.0853</v>
      </c>
      <c r="FM56" s="168">
        <v>1.9883</v>
      </c>
      <c r="FN56" s="168">
        <v>2.1974</v>
      </c>
      <c r="FO56" s="168">
        <v>31.209399999999999</v>
      </c>
      <c r="FP56" s="168">
        <v>43.703800000000001</v>
      </c>
      <c r="FQ56" s="168">
        <v>21.813099999999999</v>
      </c>
      <c r="FR56" s="168">
        <v>-16.61</v>
      </c>
      <c r="FS56" s="168">
        <v>0.29709999999999998</v>
      </c>
      <c r="FT56" s="168">
        <v>0.14760000000000001</v>
      </c>
      <c r="FU56" s="168">
        <v>-0.25</v>
      </c>
      <c r="FV56" s="168">
        <v>0.73</v>
      </c>
      <c r="FW56" s="168">
        <v>-23.206199999999999</v>
      </c>
      <c r="FX56" s="167"/>
      <c r="FY56" s="168">
        <v>6.8890000000000002</v>
      </c>
      <c r="FZ56" s="168">
        <v>0.38700000000000001</v>
      </c>
      <c r="GA56" s="167"/>
      <c r="GB56" s="168">
        <v>27.65</v>
      </c>
      <c r="GC56" s="168">
        <v>-46.227800000000002</v>
      </c>
      <c r="GD56" s="168">
        <v>-34.429000000000002</v>
      </c>
      <c r="GE56" s="168">
        <v>-1.28</v>
      </c>
      <c r="GF56" s="168">
        <v>24.700099999999999</v>
      </c>
      <c r="GG56" s="167"/>
      <c r="GH56" s="168">
        <v>24.9038</v>
      </c>
      <c r="GI56" s="168">
        <v>-7.3775000000000004</v>
      </c>
      <c r="GJ56" s="168">
        <v>-7.9618000000000002</v>
      </c>
      <c r="GK56" s="168">
        <v>2.0741000000000001</v>
      </c>
      <c r="GL56" s="167"/>
      <c r="GM56" s="167"/>
      <c r="GN56" s="167"/>
      <c r="GO56" s="168">
        <v>-26.402000000000001</v>
      </c>
      <c r="GP56" s="168">
        <v>9.7097999999999995</v>
      </c>
      <c r="GQ56" s="168">
        <v>-24.577400000000001</v>
      </c>
      <c r="GR56" s="168">
        <v>5.0084</v>
      </c>
      <c r="GS56" s="168">
        <v>6.2214</v>
      </c>
      <c r="GT56" s="168">
        <v>155.2122</v>
      </c>
      <c r="GU56" s="168">
        <v>-9.2004000000000001</v>
      </c>
      <c r="GV56" s="168">
        <v>-8.7759</v>
      </c>
      <c r="GW56" s="168">
        <v>-9.8694000000000006</v>
      </c>
      <c r="GX56" s="168">
        <v>0.59379999999999999</v>
      </c>
      <c r="GY56" s="168">
        <v>7.0983000000000001</v>
      </c>
      <c r="GZ56" s="168">
        <v>7.1440999999999999</v>
      </c>
      <c r="HA56" s="168">
        <v>0</v>
      </c>
      <c r="HB56" s="168">
        <v>-9.9556000000000004</v>
      </c>
      <c r="HC56" s="168">
        <v>-8.7127999999999997</v>
      </c>
      <c r="HD56" s="168">
        <v>-1.68</v>
      </c>
      <c r="HE56" s="168">
        <v>4.8681000000000001</v>
      </c>
      <c r="HF56" s="168">
        <v>55.653399999999998</v>
      </c>
      <c r="HG56" s="168">
        <v>25.0654</v>
      </c>
      <c r="HH56" s="168">
        <v>74.671700000000001</v>
      </c>
      <c r="HI56" s="168">
        <v>-6.2885999999999997</v>
      </c>
      <c r="HJ56" s="168">
        <v>45.457900000000002</v>
      </c>
      <c r="HK56" s="168">
        <v>0</v>
      </c>
      <c r="HL56" s="168">
        <v>-6.6761999999999997</v>
      </c>
      <c r="HM56" s="168">
        <v>0</v>
      </c>
      <c r="HN56" s="168">
        <v>0</v>
      </c>
      <c r="HO56" s="167"/>
      <c r="HP56" s="167"/>
      <c r="HQ56" s="168">
        <v>-17.296900000000001</v>
      </c>
      <c r="HR56" s="168">
        <v>-16.654199999999999</v>
      </c>
      <c r="HS56" s="168">
        <v>-11.1439</v>
      </c>
      <c r="HT56" s="168">
        <v>-11.208500000000001</v>
      </c>
      <c r="HU56" s="168">
        <v>12.11</v>
      </c>
      <c r="HV56" s="168">
        <v>11.85</v>
      </c>
      <c r="HW56" s="168">
        <v>-18.8</v>
      </c>
      <c r="HX56" s="168">
        <v>-19.2</v>
      </c>
      <c r="HY56" s="168">
        <v>-0.22800000000000001</v>
      </c>
      <c r="HZ56" s="168">
        <v>-8</v>
      </c>
      <c r="IA56" s="168">
        <v>44.037799999999997</v>
      </c>
      <c r="IB56" s="168">
        <v>23.017600000000002</v>
      </c>
      <c r="IC56" s="168">
        <v>22.904599999999999</v>
      </c>
      <c r="ID56" s="168">
        <v>-18.600000000000001</v>
      </c>
      <c r="IE56" s="168">
        <v>-23.5</v>
      </c>
      <c r="IF56" s="168">
        <v>1.8</v>
      </c>
      <c r="IG56" s="168">
        <v>1.2</v>
      </c>
      <c r="IH56" s="168">
        <v>-17.9665</v>
      </c>
      <c r="II56" s="167"/>
      <c r="IJ56" s="168">
        <v>-85.257000000000005</v>
      </c>
      <c r="IK56" s="168">
        <v>9.5504999999999995</v>
      </c>
      <c r="IL56" s="168">
        <v>-270.90589999999997</v>
      </c>
      <c r="IM56" s="168">
        <v>-20.0501</v>
      </c>
      <c r="IN56" s="168">
        <v>-28.167899999999999</v>
      </c>
      <c r="IO56" s="168">
        <v>107.26990000000001</v>
      </c>
      <c r="IP56" s="168">
        <v>61.320099999999996</v>
      </c>
      <c r="IQ56" s="168">
        <v>112.9126</v>
      </c>
      <c r="IR56" s="168">
        <v>100.12130000000001</v>
      </c>
      <c r="IS56" s="168">
        <v>37.372900000000001</v>
      </c>
      <c r="IT56" s="168">
        <v>20.69</v>
      </c>
      <c r="IU56" s="168">
        <v>17.622900000000001</v>
      </c>
      <c r="IV56" s="168">
        <v>-7.6521999999999997</v>
      </c>
      <c r="IW56" s="168">
        <v>196.62270000000001</v>
      </c>
      <c r="IX56" s="168">
        <v>-204.57499999999999</v>
      </c>
      <c r="IY56" s="168">
        <v>-10.551</v>
      </c>
      <c r="IZ56" s="168">
        <v>16.785399999999999</v>
      </c>
      <c r="JA56" s="168">
        <v>-0.56030000000000002</v>
      </c>
      <c r="JB56" s="168">
        <v>3.4590000000000001</v>
      </c>
      <c r="JC56" s="168">
        <v>-0.56000000000000005</v>
      </c>
      <c r="JD56" s="168">
        <v>-1.5509999999999999</v>
      </c>
      <c r="JE56" s="168">
        <v>-1.57</v>
      </c>
      <c r="JF56" s="168">
        <v>-4.72</v>
      </c>
      <c r="JG56" s="168">
        <v>3.76</v>
      </c>
      <c r="JH56" s="168">
        <v>-1.4487000000000001</v>
      </c>
      <c r="JI56" s="168">
        <v>-9.3735999999999997</v>
      </c>
      <c r="JJ56" s="168">
        <v>2.6962999999999999</v>
      </c>
      <c r="JK56" s="168">
        <v>-1.1704000000000001</v>
      </c>
      <c r="JL56" s="168">
        <v>12</v>
      </c>
      <c r="JM56" s="168">
        <v>7.226</v>
      </c>
      <c r="JN56" s="168">
        <v>7.2149999999999999</v>
      </c>
      <c r="JO56" s="167"/>
      <c r="JP56" s="167"/>
      <c r="JQ56" s="168">
        <v>3.782</v>
      </c>
      <c r="JR56" s="168">
        <v>4.6940999999999997</v>
      </c>
      <c r="JS56" s="168">
        <v>2.6412</v>
      </c>
      <c r="JT56" s="167"/>
      <c r="JU56" s="168">
        <v>8.1</v>
      </c>
      <c r="JV56" s="168">
        <v>6.9345999999999997</v>
      </c>
      <c r="JW56" s="168">
        <v>0.19</v>
      </c>
      <c r="JX56" s="167"/>
      <c r="JY56" s="168">
        <v>-4.8367000000000004</v>
      </c>
      <c r="JZ56" s="168">
        <v>-15.5579</v>
      </c>
      <c r="KA56" s="168">
        <v>-19.3584</v>
      </c>
      <c r="KB56" s="168">
        <v>0</v>
      </c>
      <c r="KC56" s="168">
        <v>11.677</v>
      </c>
      <c r="KD56" s="168">
        <v>-14.865399999999999</v>
      </c>
      <c r="KE56" s="168">
        <v>2.7246999999999999</v>
      </c>
      <c r="KF56" s="168">
        <v>-0.1</v>
      </c>
      <c r="KG56" s="168">
        <v>-14.6</v>
      </c>
      <c r="KH56" s="168">
        <v>64.129400000000004</v>
      </c>
      <c r="KI56" s="168">
        <v>-132.7688</v>
      </c>
    </row>
    <row r="57" spans="1:295" x14ac:dyDescent="0.3">
      <c r="A57" s="227" t="s">
        <v>891</v>
      </c>
      <c r="B57" s="227"/>
      <c r="C57" s="170">
        <v>0</v>
      </c>
      <c r="D57" s="170">
        <v>4.8064999999999998</v>
      </c>
      <c r="E57" s="170">
        <v>-5.2698</v>
      </c>
      <c r="F57" s="170">
        <v>9.2697000000000003</v>
      </c>
      <c r="G57" s="170">
        <v>17.962800000000001</v>
      </c>
      <c r="H57" s="170">
        <v>0</v>
      </c>
      <c r="I57" s="170">
        <v>21.058</v>
      </c>
      <c r="J57" s="170">
        <v>0</v>
      </c>
      <c r="K57" s="170">
        <v>30.3642</v>
      </c>
      <c r="L57" s="170">
        <v>13.7736</v>
      </c>
      <c r="M57" s="170">
        <v>16.476400000000002</v>
      </c>
      <c r="N57" s="170">
        <v>-17.760000000000002</v>
      </c>
      <c r="O57" s="170">
        <v>-22</v>
      </c>
      <c r="P57" s="170">
        <v>11</v>
      </c>
      <c r="Q57" s="170">
        <v>9.1080000000000005</v>
      </c>
      <c r="R57" s="170">
        <v>-15.4</v>
      </c>
      <c r="S57" s="170">
        <v>4.1181999999999999</v>
      </c>
      <c r="T57" s="170">
        <v>-7.4790000000000001</v>
      </c>
      <c r="U57" s="170">
        <v>8.8957999999999995</v>
      </c>
      <c r="V57" s="170">
        <v>9.0312999999999999</v>
      </c>
      <c r="W57" s="170">
        <v>15.2621</v>
      </c>
      <c r="X57" s="170">
        <v>4.8441000000000001</v>
      </c>
      <c r="Y57" s="170">
        <v>2.3060999999999998</v>
      </c>
      <c r="Z57" s="170">
        <v>2.4217</v>
      </c>
      <c r="AA57" s="170">
        <v>0</v>
      </c>
      <c r="AB57" s="170">
        <v>-0.3876</v>
      </c>
      <c r="AC57" s="170">
        <v>0.442</v>
      </c>
      <c r="AD57" s="170">
        <v>0.45600000000000002</v>
      </c>
      <c r="AE57" s="170">
        <v>4.22</v>
      </c>
      <c r="AF57" s="170">
        <v>6.66</v>
      </c>
      <c r="AG57" s="170">
        <v>4.4000000000000004</v>
      </c>
      <c r="AH57" s="170">
        <v>0.61299999999999999</v>
      </c>
      <c r="AI57" s="170">
        <v>0.28499999999999998</v>
      </c>
      <c r="AJ57" s="170">
        <v>0</v>
      </c>
      <c r="AK57" s="170">
        <v>-5.23</v>
      </c>
      <c r="AL57" s="170">
        <v>-10</v>
      </c>
      <c r="AM57" s="170">
        <v>-13.13</v>
      </c>
      <c r="AN57" s="170">
        <v>-12.87</v>
      </c>
      <c r="AO57" s="170">
        <v>8.7210999999999999</v>
      </c>
      <c r="AP57" s="170">
        <v>4.1646999999999998</v>
      </c>
      <c r="AQ57" s="170">
        <v>33.105200000000004</v>
      </c>
      <c r="AR57" s="170">
        <v>35.9741</v>
      </c>
      <c r="AS57" s="170">
        <v>-4.1558999999999999</v>
      </c>
      <c r="AT57" s="170">
        <v>3.8498000000000001</v>
      </c>
      <c r="AU57" s="170">
        <v>3.6903999999999999</v>
      </c>
      <c r="AV57" s="170">
        <v>31.202100000000002</v>
      </c>
      <c r="AW57" s="170">
        <v>21.718399999999999</v>
      </c>
      <c r="AX57" s="170">
        <v>-8.4123999999999999</v>
      </c>
      <c r="AY57" s="170">
        <v>-5.6683000000000003</v>
      </c>
      <c r="AZ57" s="170">
        <v>44.7089</v>
      </c>
      <c r="BA57" s="170">
        <v>45.362400000000001</v>
      </c>
      <c r="BB57" s="170">
        <v>97.8</v>
      </c>
      <c r="BC57" s="170">
        <v>22.515899999999998</v>
      </c>
      <c r="BD57" s="170">
        <v>-1.6</v>
      </c>
      <c r="BE57" s="170">
        <v>-1.6</v>
      </c>
      <c r="BF57" s="170">
        <v>-20.4178</v>
      </c>
      <c r="BG57" s="170">
        <v>-20.386299999999999</v>
      </c>
      <c r="BH57" s="170">
        <v>-1.5358000000000001</v>
      </c>
      <c r="BI57" s="170">
        <v>0</v>
      </c>
      <c r="BJ57" s="170">
        <v>2.7406999999999999</v>
      </c>
      <c r="BK57" s="170">
        <v>8.7027999999999999</v>
      </c>
      <c r="BL57" s="170">
        <v>6.6668000000000003</v>
      </c>
      <c r="BM57" s="170">
        <v>4.5884</v>
      </c>
      <c r="BN57" s="170">
        <v>-94.882000000000005</v>
      </c>
      <c r="BO57" s="170">
        <v>95.706000000000003</v>
      </c>
      <c r="BP57" s="170">
        <v>160.1001</v>
      </c>
      <c r="BQ57" s="170">
        <v>11.603199999999999</v>
      </c>
      <c r="BR57" s="170">
        <v>-108.41070000000001</v>
      </c>
      <c r="BS57" s="170">
        <v>0</v>
      </c>
      <c r="BT57" s="170">
        <v>0</v>
      </c>
      <c r="BU57" s="170">
        <v>0</v>
      </c>
      <c r="BV57" s="170">
        <v>36.594999999999999</v>
      </c>
      <c r="BW57" s="170">
        <v>14.5</v>
      </c>
      <c r="BX57" s="170">
        <v>16.41</v>
      </c>
      <c r="BY57" s="170">
        <v>12.83</v>
      </c>
      <c r="BZ57" s="170">
        <v>8.76</v>
      </c>
      <c r="CA57" s="170">
        <v>1.0758000000000001</v>
      </c>
      <c r="CB57" s="170">
        <v>1.3438000000000001</v>
      </c>
      <c r="CC57" s="170">
        <v>27.780899999999999</v>
      </c>
      <c r="CD57" s="170">
        <v>25.5931</v>
      </c>
      <c r="CE57" s="170">
        <v>30.1755</v>
      </c>
      <c r="CF57" s="170">
        <v>-3.7896999999999998</v>
      </c>
      <c r="CG57" s="170">
        <v>-3.6945000000000001</v>
      </c>
      <c r="CH57" s="170">
        <v>2.9628000000000001</v>
      </c>
      <c r="CI57" s="170">
        <v>19.086099999999998</v>
      </c>
      <c r="CJ57" s="170">
        <v>0</v>
      </c>
      <c r="CK57" s="170">
        <v>0</v>
      </c>
      <c r="CL57" s="170">
        <v>0</v>
      </c>
      <c r="CM57" s="170">
        <v>10.8</v>
      </c>
      <c r="CN57" s="170">
        <v>-2.31</v>
      </c>
      <c r="CO57" s="170">
        <v>47.370699999999999</v>
      </c>
      <c r="CP57" s="170">
        <v>47.466900000000003</v>
      </c>
      <c r="CQ57" s="170">
        <v>45.231400000000001</v>
      </c>
      <c r="CR57" s="170">
        <v>66.814700000000002</v>
      </c>
      <c r="CS57" s="170">
        <v>67.324399999999997</v>
      </c>
      <c r="CT57" s="170">
        <v>1</v>
      </c>
      <c r="CU57" s="170">
        <v>11.0245</v>
      </c>
      <c r="CV57" s="170">
        <v>-5.4863999999999997</v>
      </c>
      <c r="CW57" s="170">
        <v>4.8750999999999998</v>
      </c>
      <c r="CX57" s="170">
        <v>39.53</v>
      </c>
      <c r="CY57" s="170">
        <v>16.37</v>
      </c>
      <c r="CZ57" s="170">
        <v>12.661099999999999</v>
      </c>
      <c r="DA57" s="170">
        <v>11.5265</v>
      </c>
      <c r="DB57" s="170">
        <v>-5.01</v>
      </c>
      <c r="DC57" s="170">
        <v>0</v>
      </c>
      <c r="DD57" s="170">
        <v>3.9889000000000001</v>
      </c>
      <c r="DE57" s="170">
        <v>4.3407999999999998</v>
      </c>
      <c r="DF57" s="170">
        <v>47.378300000000003</v>
      </c>
      <c r="DG57" s="170">
        <v>0</v>
      </c>
      <c r="DH57" s="170">
        <v>-4.0789999999999997</v>
      </c>
      <c r="DI57" s="170">
        <v>-11.6</v>
      </c>
      <c r="DJ57" s="170">
        <v>-10.9</v>
      </c>
      <c r="DK57" s="170">
        <v>0.75870000000000004</v>
      </c>
      <c r="DL57" s="170">
        <v>22.259799999999998</v>
      </c>
      <c r="DM57" s="170">
        <v>18.457599999999999</v>
      </c>
      <c r="DN57" s="170">
        <v>38.414000000000001</v>
      </c>
      <c r="DO57" s="170">
        <v>23.35</v>
      </c>
      <c r="DP57" s="170">
        <v>-2</v>
      </c>
      <c r="DQ57" s="170">
        <v>15.933999999999999</v>
      </c>
      <c r="DR57" s="170">
        <v>-8.4686000000000003</v>
      </c>
      <c r="DS57" s="170">
        <v>-1.46</v>
      </c>
      <c r="DT57" s="170">
        <v>-1.51</v>
      </c>
      <c r="DU57" s="170">
        <v>29.38</v>
      </c>
      <c r="DV57" s="170">
        <v>12.29</v>
      </c>
      <c r="DW57" s="170">
        <v>-12.181800000000001</v>
      </c>
      <c r="DX57" s="170">
        <v>-5.5182000000000002</v>
      </c>
      <c r="DY57" s="170">
        <v>-17.143999999999998</v>
      </c>
      <c r="DZ57" s="170">
        <v>-15.9091</v>
      </c>
      <c r="EA57" s="170">
        <v>46.185699999999997</v>
      </c>
      <c r="EB57" s="170">
        <v>12.876099999999999</v>
      </c>
      <c r="EC57" s="170">
        <v>3.0164</v>
      </c>
      <c r="ED57" s="170">
        <v>3.0505</v>
      </c>
      <c r="EE57" s="170">
        <v>-12.41</v>
      </c>
      <c r="EF57" s="170">
        <v>-11.2034</v>
      </c>
      <c r="EG57" s="170">
        <v>-6.9640000000000004</v>
      </c>
      <c r="EH57" s="170">
        <v>30.5867</v>
      </c>
      <c r="EI57" s="170">
        <v>-9.7815999999999992</v>
      </c>
      <c r="EJ57" s="170">
        <v>0</v>
      </c>
      <c r="EK57" s="170">
        <v>-8.5089000000000006</v>
      </c>
      <c r="EL57" s="170">
        <v>-7.7910000000000004</v>
      </c>
      <c r="EM57" s="170">
        <v>9.3167000000000009</v>
      </c>
      <c r="EN57" s="170">
        <v>13.4297</v>
      </c>
      <c r="EO57" s="170">
        <v>11.970599999999999</v>
      </c>
      <c r="EP57" s="170">
        <v>19.984000000000002</v>
      </c>
      <c r="EQ57" s="170">
        <v>-11.412800000000001</v>
      </c>
      <c r="ER57" s="170">
        <v>-11.0519</v>
      </c>
      <c r="ES57" s="170">
        <v>12.3988</v>
      </c>
      <c r="ET57" s="170">
        <v>20.7</v>
      </c>
      <c r="EU57" s="170">
        <v>2.19</v>
      </c>
      <c r="EV57" s="170">
        <v>15.2</v>
      </c>
      <c r="EW57" s="170">
        <v>8.9915000000000003</v>
      </c>
      <c r="EX57" s="170">
        <v>15.467700000000001</v>
      </c>
      <c r="EY57" s="170">
        <v>-9.6554000000000002</v>
      </c>
      <c r="EZ57" s="170">
        <v>-10.020899999999999</v>
      </c>
      <c r="FA57" s="170">
        <v>10.902200000000001</v>
      </c>
      <c r="FB57" s="170">
        <v>14.9482</v>
      </c>
      <c r="FC57" s="170">
        <v>0</v>
      </c>
      <c r="FD57" s="170">
        <v>5.9603000000000002</v>
      </c>
      <c r="FE57" s="170">
        <v>0</v>
      </c>
      <c r="FF57" s="170">
        <v>5.6577999999999999</v>
      </c>
      <c r="FG57" s="170">
        <v>4.8643000000000001</v>
      </c>
      <c r="FH57" s="170">
        <v>5.3369999999999997</v>
      </c>
      <c r="FI57" s="170">
        <v>4.0084</v>
      </c>
      <c r="FJ57" s="170">
        <v>9.7125000000000004</v>
      </c>
      <c r="FK57" s="170">
        <v>9.2101000000000006</v>
      </c>
      <c r="FL57" s="170">
        <v>19.927299999999999</v>
      </c>
      <c r="FM57" s="170">
        <v>26.0867</v>
      </c>
      <c r="FN57" s="170">
        <v>25.756699999999999</v>
      </c>
      <c r="FO57" s="170">
        <v>34.029699999999998</v>
      </c>
      <c r="FP57" s="170">
        <v>45.5304</v>
      </c>
      <c r="FQ57" s="170">
        <v>31.193100000000001</v>
      </c>
      <c r="FR57" s="170">
        <v>-13.63</v>
      </c>
      <c r="FS57" s="170">
        <v>1.3005</v>
      </c>
      <c r="FT57" s="170">
        <v>0.28399999999999997</v>
      </c>
      <c r="FU57" s="170">
        <v>1.1299999999999999</v>
      </c>
      <c r="FV57" s="170">
        <v>1.64</v>
      </c>
      <c r="FW57" s="170">
        <v>-21.831900000000001</v>
      </c>
      <c r="FX57" s="170">
        <v>2.2071000000000001</v>
      </c>
      <c r="FY57" s="170">
        <v>7.734</v>
      </c>
      <c r="FZ57" s="170">
        <v>0.623</v>
      </c>
      <c r="GA57" s="170">
        <v>4.1264000000000003</v>
      </c>
      <c r="GB57" s="170">
        <v>33.6</v>
      </c>
      <c r="GC57" s="170">
        <v>-35.561599999999999</v>
      </c>
      <c r="GD57" s="170">
        <v>-24.761099999999999</v>
      </c>
      <c r="GE57" s="170">
        <v>0.38</v>
      </c>
      <c r="GF57" s="170">
        <v>30.200800000000001</v>
      </c>
      <c r="GG57" s="170">
        <v>-0.1</v>
      </c>
      <c r="GH57" s="170">
        <v>27.328800000000001</v>
      </c>
      <c r="GI57" s="170">
        <v>-6.2153</v>
      </c>
      <c r="GJ57" s="170">
        <v>-6.5495000000000001</v>
      </c>
      <c r="GK57" s="170">
        <v>3.3778999999999999</v>
      </c>
      <c r="GL57" s="170">
        <v>0</v>
      </c>
      <c r="GM57" s="170">
        <v>0</v>
      </c>
      <c r="GN57" s="170">
        <v>-7.4603999999999999</v>
      </c>
      <c r="GO57" s="170">
        <v>23.530999999999999</v>
      </c>
      <c r="GP57" s="170">
        <v>10.276899999999999</v>
      </c>
      <c r="GQ57" s="170">
        <v>-18.991399999999999</v>
      </c>
      <c r="GR57" s="170">
        <v>8.3109999999999999</v>
      </c>
      <c r="GS57" s="170">
        <v>8.4443000000000001</v>
      </c>
      <c r="GT57" s="170">
        <v>185.7561</v>
      </c>
      <c r="GU57" s="170">
        <v>-2.8656999999999999</v>
      </c>
      <c r="GV57" s="170">
        <v>-4.8521000000000001</v>
      </c>
      <c r="GW57" s="170">
        <v>-8.0257000000000005</v>
      </c>
      <c r="GX57" s="170">
        <v>3.7786</v>
      </c>
      <c r="GY57" s="170">
        <v>9.7286999999999999</v>
      </c>
      <c r="GZ57" s="170">
        <v>9.9690999999999992</v>
      </c>
      <c r="HA57" s="170">
        <v>3</v>
      </c>
      <c r="HB57" s="170">
        <v>-5.4379</v>
      </c>
      <c r="HC57" s="170">
        <v>-3.7048999999999999</v>
      </c>
      <c r="HD57" s="170">
        <v>6.71</v>
      </c>
      <c r="HE57" s="170">
        <v>21.351600000000001</v>
      </c>
      <c r="HF57" s="170">
        <v>69.508799999999994</v>
      </c>
      <c r="HG57" s="170">
        <v>70.444900000000004</v>
      </c>
      <c r="HH57" s="170">
        <v>88.9666</v>
      </c>
      <c r="HI57" s="170">
        <v>-4.4029999999999996</v>
      </c>
      <c r="HJ57" s="170">
        <v>48.216999999999999</v>
      </c>
      <c r="HK57" s="170">
        <v>0</v>
      </c>
      <c r="HL57" s="170">
        <v>0</v>
      </c>
      <c r="HM57" s="170">
        <v>0</v>
      </c>
      <c r="HN57" s="170">
        <v>0</v>
      </c>
      <c r="HO57" s="170">
        <v>33.922499999999999</v>
      </c>
      <c r="HP57" s="170">
        <v>34.238599999999998</v>
      </c>
      <c r="HQ57" s="170">
        <v>-10.875299999999999</v>
      </c>
      <c r="HR57" s="170">
        <v>-10.325900000000001</v>
      </c>
      <c r="HS57" s="170">
        <v>-10.1022</v>
      </c>
      <c r="HT57" s="170">
        <v>-10.1288</v>
      </c>
      <c r="HU57" s="170">
        <v>29.98</v>
      </c>
      <c r="HV57" s="170">
        <v>29.74</v>
      </c>
      <c r="HW57" s="170">
        <v>-15.6</v>
      </c>
      <c r="HX57" s="170">
        <v>-15.6</v>
      </c>
      <c r="HY57" s="170">
        <v>0.52829999999999999</v>
      </c>
      <c r="HZ57" s="170">
        <v>4.08</v>
      </c>
      <c r="IA57" s="170">
        <v>76.693799999999996</v>
      </c>
      <c r="IB57" s="170">
        <v>23.037099999999999</v>
      </c>
      <c r="IC57" s="170">
        <v>22.904599999999999</v>
      </c>
      <c r="ID57" s="170">
        <v>-10.1</v>
      </c>
      <c r="IE57" s="170">
        <v>-17</v>
      </c>
      <c r="IF57" s="170">
        <v>2.5</v>
      </c>
      <c r="IG57" s="170">
        <v>2</v>
      </c>
      <c r="IH57" s="170">
        <v>-17.935400000000001</v>
      </c>
      <c r="II57" s="170">
        <v>-17.735700000000001</v>
      </c>
      <c r="IJ57" s="170">
        <v>-77.860299999999995</v>
      </c>
      <c r="IK57" s="170">
        <v>33.21</v>
      </c>
      <c r="IL57" s="170">
        <v>-221.1215</v>
      </c>
      <c r="IM57" s="170">
        <v>-18.622800000000002</v>
      </c>
      <c r="IN57" s="170">
        <v>-22.340900000000001</v>
      </c>
      <c r="IO57" s="170">
        <v>113.4211</v>
      </c>
      <c r="IP57" s="170">
        <v>104.8798</v>
      </c>
      <c r="IQ57" s="170">
        <v>129.065</v>
      </c>
      <c r="IR57" s="170">
        <v>157.92330000000001</v>
      </c>
      <c r="IS57" s="170">
        <v>48.252699999999997</v>
      </c>
      <c r="IT57" s="170">
        <v>27.3398</v>
      </c>
      <c r="IU57" s="170">
        <v>25.728200000000001</v>
      </c>
      <c r="IV57" s="170">
        <v>38.375100000000003</v>
      </c>
      <c r="IW57" s="170">
        <v>207.50200000000001</v>
      </c>
      <c r="IX57" s="170">
        <v>-197.62469999999999</v>
      </c>
      <c r="IY57" s="170">
        <v>57.579000000000001</v>
      </c>
      <c r="IZ57" s="170">
        <v>69.593199999999996</v>
      </c>
      <c r="JA57" s="170">
        <v>0.30640000000000001</v>
      </c>
      <c r="JB57" s="170">
        <v>4.1390000000000002</v>
      </c>
      <c r="JC57" s="170">
        <v>-0.24</v>
      </c>
      <c r="JD57" s="170">
        <v>0.50600000000000001</v>
      </c>
      <c r="JE57" s="170">
        <v>0.50700000000000001</v>
      </c>
      <c r="JF57" s="170">
        <v>-0.4</v>
      </c>
      <c r="JG57" s="170">
        <v>4.4000000000000004</v>
      </c>
      <c r="JH57" s="170">
        <v>0.1348</v>
      </c>
      <c r="JI57" s="170">
        <v>-6.3278999999999996</v>
      </c>
      <c r="JJ57" s="170">
        <v>5.5374999999999996</v>
      </c>
      <c r="JK57" s="170">
        <v>5.0125999999999999</v>
      </c>
      <c r="JL57" s="170">
        <v>15.3</v>
      </c>
      <c r="JM57" s="170">
        <v>12.26</v>
      </c>
      <c r="JN57" s="170">
        <v>12.33</v>
      </c>
      <c r="JO57" s="170">
        <v>2.6836000000000002</v>
      </c>
      <c r="JP57" s="170">
        <v>3.3277999999999999</v>
      </c>
      <c r="JQ57" s="170">
        <v>5.0887000000000002</v>
      </c>
      <c r="JR57" s="170">
        <v>4.7027999999999999</v>
      </c>
      <c r="JS57" s="170">
        <v>5.1670999999999996</v>
      </c>
      <c r="JT57" s="170">
        <v>0</v>
      </c>
      <c r="JU57" s="170">
        <v>9.1</v>
      </c>
      <c r="JV57" s="170">
        <v>8.8368000000000002</v>
      </c>
      <c r="JW57" s="170">
        <v>1.36</v>
      </c>
      <c r="JX57" s="170">
        <v>0</v>
      </c>
      <c r="JY57" s="170">
        <v>6.1554000000000002</v>
      </c>
      <c r="JZ57" s="170">
        <v>-14.6678</v>
      </c>
      <c r="KA57" s="170">
        <v>-18.468800000000002</v>
      </c>
      <c r="KB57" s="170">
        <v>9.4301999999999992</v>
      </c>
      <c r="KC57" s="170">
        <v>15.4192</v>
      </c>
      <c r="KD57" s="170">
        <v>-14.398999999999999</v>
      </c>
      <c r="KE57" s="170">
        <v>8.6354000000000006</v>
      </c>
      <c r="KF57" s="170">
        <v>5.8</v>
      </c>
      <c r="KG57" s="170">
        <v>-14.1</v>
      </c>
      <c r="KH57" s="170">
        <v>72.002799999999993</v>
      </c>
      <c r="KI57" s="170">
        <v>-60.924199999999999</v>
      </c>
    </row>
    <row r="58" spans="1:295" x14ac:dyDescent="0.3">
      <c r="A58" s="227" t="s">
        <v>892</v>
      </c>
      <c r="B58" s="227"/>
      <c r="C58" s="170">
        <v>0</v>
      </c>
      <c r="D58" s="170">
        <v>0.45619999999999999</v>
      </c>
      <c r="E58" s="170">
        <v>-10.8088</v>
      </c>
      <c r="F58" s="170">
        <v>-1.5488</v>
      </c>
      <c r="G58" s="170">
        <v>10.2364</v>
      </c>
      <c r="H58" s="170">
        <v>0</v>
      </c>
      <c r="I58" s="170">
        <v>10.6713</v>
      </c>
      <c r="J58" s="170">
        <v>0</v>
      </c>
      <c r="K58" s="170">
        <v>9.4837000000000007</v>
      </c>
      <c r="L58" s="170">
        <v>3.4619</v>
      </c>
      <c r="M58" s="170">
        <v>4.8391999999999999</v>
      </c>
      <c r="N58" s="170">
        <v>-28.86</v>
      </c>
      <c r="O58" s="170">
        <v>-33</v>
      </c>
      <c r="P58" s="170">
        <v>0</v>
      </c>
      <c r="Q58" s="170">
        <v>0.82799999999999996</v>
      </c>
      <c r="R58" s="170">
        <v>-24.2</v>
      </c>
      <c r="S58" s="170">
        <v>1.1027</v>
      </c>
      <c r="T58" s="170">
        <v>-24.979900000000001</v>
      </c>
      <c r="U58" s="170">
        <v>2.544</v>
      </c>
      <c r="V58" s="170">
        <v>2.3450000000000002</v>
      </c>
      <c r="W58" s="170">
        <v>4.3235999999999999</v>
      </c>
      <c r="X58" s="170">
        <v>0.1673</v>
      </c>
      <c r="Y58" s="170">
        <v>-0.1158</v>
      </c>
      <c r="Z58" s="170">
        <v>0.93920000000000003</v>
      </c>
      <c r="AA58" s="170">
        <v>0</v>
      </c>
      <c r="AB58" s="170">
        <v>-1.3025</v>
      </c>
      <c r="AC58" s="170">
        <v>-0.80700000000000005</v>
      </c>
      <c r="AD58" s="170">
        <v>-0.83099999999999996</v>
      </c>
      <c r="AE58" s="170">
        <v>0.36299999999999999</v>
      </c>
      <c r="AF58" s="170">
        <v>-2.2200000000000002</v>
      </c>
      <c r="AG58" s="170">
        <v>-11</v>
      </c>
      <c r="AH58" s="170">
        <v>-0.97599999999999998</v>
      </c>
      <c r="AI58" s="170">
        <v>0.21199999999999999</v>
      </c>
      <c r="AJ58" s="170">
        <v>0</v>
      </c>
      <c r="AK58" s="170">
        <v>-13.94</v>
      </c>
      <c r="AL58" s="170">
        <v>-10</v>
      </c>
      <c r="AM58" s="170">
        <v>-15.86</v>
      </c>
      <c r="AN58" s="170">
        <v>-15.85</v>
      </c>
      <c r="AO58" s="170">
        <v>1.9370000000000001</v>
      </c>
      <c r="AP58" s="170">
        <v>2.7345999999999999</v>
      </c>
      <c r="AQ58" s="170">
        <v>13.531599999999999</v>
      </c>
      <c r="AR58" s="170">
        <v>15.7361</v>
      </c>
      <c r="AS58" s="170">
        <v>-18.654800000000002</v>
      </c>
      <c r="AT58" s="170">
        <v>-14.2982</v>
      </c>
      <c r="AU58" s="170">
        <v>-14.637600000000001</v>
      </c>
      <c r="AV58" s="170">
        <v>-2.2437</v>
      </c>
      <c r="AW58" s="170">
        <v>-2.2281</v>
      </c>
      <c r="AX58" s="170">
        <v>-22.9529</v>
      </c>
      <c r="AY58" s="170">
        <v>-21.3245</v>
      </c>
      <c r="AZ58" s="170">
        <v>17.662700000000001</v>
      </c>
      <c r="BA58" s="170">
        <v>18.570900000000002</v>
      </c>
      <c r="BB58" s="170">
        <v>-26.570599999999999</v>
      </c>
      <c r="BC58" s="170">
        <v>13.748799999999999</v>
      </c>
      <c r="BD58" s="170">
        <v>-6.4</v>
      </c>
      <c r="BE58" s="170">
        <v>-6.3</v>
      </c>
      <c r="BF58" s="170">
        <v>-36.907699999999998</v>
      </c>
      <c r="BG58" s="170">
        <v>-36.850999999999999</v>
      </c>
      <c r="BH58" s="170">
        <v>-4.1909999999999998</v>
      </c>
      <c r="BI58" s="170">
        <v>0</v>
      </c>
      <c r="BJ58" s="170">
        <v>-10.887600000000001</v>
      </c>
      <c r="BK58" s="170">
        <v>1.2015</v>
      </c>
      <c r="BL58" s="170">
        <v>0</v>
      </c>
      <c r="BM58" s="170">
        <v>0</v>
      </c>
      <c r="BN58" s="170">
        <v>-181.4325</v>
      </c>
      <c r="BO58" s="170">
        <v>0</v>
      </c>
      <c r="BP58" s="170">
        <v>11.688599999999999</v>
      </c>
      <c r="BQ58" s="170">
        <v>-110.7347</v>
      </c>
      <c r="BR58" s="170">
        <v>-251.39250000000001</v>
      </c>
      <c r="BS58" s="170">
        <v>0</v>
      </c>
      <c r="BT58" s="170">
        <v>0</v>
      </c>
      <c r="BU58" s="170">
        <v>0</v>
      </c>
      <c r="BV58" s="170">
        <v>10.5284</v>
      </c>
      <c r="BW58" s="170">
        <v>8.56</v>
      </c>
      <c r="BX58" s="170">
        <v>5.28</v>
      </c>
      <c r="BY58" s="170">
        <v>-13.14</v>
      </c>
      <c r="BZ58" s="170">
        <v>0</v>
      </c>
      <c r="CA58" s="170">
        <v>-16.070699999999999</v>
      </c>
      <c r="CB58" s="170">
        <v>-15.9367</v>
      </c>
      <c r="CC58" s="170">
        <v>-0.91479999999999995</v>
      </c>
      <c r="CD58" s="170">
        <v>-3.1215999999999999</v>
      </c>
      <c r="CE58" s="170">
        <v>0.3483</v>
      </c>
      <c r="CF58" s="170">
        <v>-47.913400000000003</v>
      </c>
      <c r="CG58" s="170">
        <v>-47.915399999999998</v>
      </c>
      <c r="CH58" s="170">
        <v>-11.4879</v>
      </c>
      <c r="CI58" s="170">
        <v>-5.4420999999999999</v>
      </c>
      <c r="CJ58" s="170">
        <v>0</v>
      </c>
      <c r="CK58" s="170">
        <v>0</v>
      </c>
      <c r="CL58" s="170">
        <v>0</v>
      </c>
      <c r="CM58" s="170">
        <v>-35.799999999999997</v>
      </c>
      <c r="CN58" s="170">
        <v>-5.3</v>
      </c>
      <c r="CO58" s="170">
        <v>15.7897</v>
      </c>
      <c r="CP58" s="170">
        <v>15.8583</v>
      </c>
      <c r="CQ58" s="170">
        <v>15.048400000000001</v>
      </c>
      <c r="CR58" s="170">
        <v>-1.3452</v>
      </c>
      <c r="CS58" s="170">
        <v>-1.3046</v>
      </c>
      <c r="CT58" s="170">
        <v>-22.829599999999999</v>
      </c>
      <c r="CU58" s="170">
        <v>-63.765999999999998</v>
      </c>
      <c r="CV58" s="170">
        <v>-20.287600000000001</v>
      </c>
      <c r="CW58" s="170">
        <v>2.2717000000000001</v>
      </c>
      <c r="CX58" s="170">
        <v>24.27</v>
      </c>
      <c r="CY58" s="170">
        <v>9.0399999999999991</v>
      </c>
      <c r="CZ58" s="170">
        <v>-6.875</v>
      </c>
      <c r="DA58" s="170">
        <v>-7.4218999999999999</v>
      </c>
      <c r="DB58" s="170">
        <v>-11.25</v>
      </c>
      <c r="DC58" s="170">
        <v>0</v>
      </c>
      <c r="DD58" s="170">
        <v>-20.577200000000001</v>
      </c>
      <c r="DE58" s="170">
        <v>-20.2638</v>
      </c>
      <c r="DF58" s="170">
        <v>7.2835000000000001</v>
      </c>
      <c r="DG58" s="170">
        <v>0</v>
      </c>
      <c r="DH58" s="170">
        <v>-10.3018</v>
      </c>
      <c r="DI58" s="170">
        <v>-63.4</v>
      </c>
      <c r="DJ58" s="170">
        <v>-62.9</v>
      </c>
      <c r="DK58" s="170">
        <v>-4.8144999999999998</v>
      </c>
      <c r="DL58" s="170">
        <v>-2.2441</v>
      </c>
      <c r="DM58" s="170">
        <v>10.256399999999999</v>
      </c>
      <c r="DN58" s="170">
        <v>3.9022999999999999</v>
      </c>
      <c r="DO58" s="170">
        <v>-1.88</v>
      </c>
      <c r="DP58" s="170">
        <v>-5.16</v>
      </c>
      <c r="DQ58" s="170">
        <v>8.6489999999999991</v>
      </c>
      <c r="DR58" s="170">
        <v>-46.762700000000002</v>
      </c>
      <c r="DS58" s="170">
        <v>-13.09</v>
      </c>
      <c r="DT58" s="170">
        <v>-13.03</v>
      </c>
      <c r="DU58" s="170">
        <v>15.79</v>
      </c>
      <c r="DV58" s="170">
        <v>-15.55</v>
      </c>
      <c r="DW58" s="170">
        <v>-43.454500000000003</v>
      </c>
      <c r="DX58" s="170">
        <v>-21.7455</v>
      </c>
      <c r="DY58" s="170">
        <v>-35.442799999999998</v>
      </c>
      <c r="DZ58" s="170">
        <v>-34.118200000000002</v>
      </c>
      <c r="EA58" s="170">
        <v>9.5305</v>
      </c>
      <c r="EB58" s="170">
        <v>-19.793399999999998</v>
      </c>
      <c r="EC58" s="170">
        <v>-25.2822</v>
      </c>
      <c r="ED58" s="170">
        <v>-24.795500000000001</v>
      </c>
      <c r="EE58" s="170">
        <v>-26.938600000000001</v>
      </c>
      <c r="EF58" s="170">
        <v>-33.993000000000002</v>
      </c>
      <c r="EG58" s="170">
        <v>-16.164999999999999</v>
      </c>
      <c r="EH58" s="170">
        <v>-104.4126</v>
      </c>
      <c r="EI58" s="170">
        <v>-70.792500000000004</v>
      </c>
      <c r="EJ58" s="170">
        <v>0</v>
      </c>
      <c r="EK58" s="170">
        <v>-19.510999999999999</v>
      </c>
      <c r="EL58" s="170">
        <v>-18.399999999999999</v>
      </c>
      <c r="EM58" s="170">
        <v>0</v>
      </c>
      <c r="EN58" s="170">
        <v>-15.907299999999999</v>
      </c>
      <c r="EO58" s="170">
        <v>-15.146699999999999</v>
      </c>
      <c r="EP58" s="170">
        <v>-44.552</v>
      </c>
      <c r="EQ58" s="170">
        <v>-29.805599999999998</v>
      </c>
      <c r="ER58" s="170">
        <v>-29.8444</v>
      </c>
      <c r="ES58" s="170">
        <v>-4.4862000000000002</v>
      </c>
      <c r="ET58" s="170">
        <v>-11.54</v>
      </c>
      <c r="EU58" s="170">
        <v>-4.6399999999999997</v>
      </c>
      <c r="EV58" s="170">
        <v>-2.7</v>
      </c>
      <c r="EW58" s="170">
        <v>3.7723</v>
      </c>
      <c r="EX58" s="170">
        <v>-33.668399999999998</v>
      </c>
      <c r="EY58" s="170">
        <v>-14.9863</v>
      </c>
      <c r="EZ58" s="170">
        <v>-15.103300000000001</v>
      </c>
      <c r="FA58" s="170">
        <v>5.0575000000000001</v>
      </c>
      <c r="FB58" s="170">
        <v>-8.1853999999999996</v>
      </c>
      <c r="FC58" s="170">
        <v>-21.5</v>
      </c>
      <c r="FD58" s="170">
        <v>4.4451999999999998</v>
      </c>
      <c r="FE58" s="170">
        <v>0</v>
      </c>
      <c r="FF58" s="170">
        <v>4.1632999999999996</v>
      </c>
      <c r="FG58" s="170">
        <v>0</v>
      </c>
      <c r="FH58" s="170">
        <v>0</v>
      </c>
      <c r="FI58" s="170">
        <v>0</v>
      </c>
      <c r="FJ58" s="170">
        <v>-10.8847</v>
      </c>
      <c r="FK58" s="170">
        <v>-11.387</v>
      </c>
      <c r="FL58" s="170">
        <v>1.1721999999999999</v>
      </c>
      <c r="FM58" s="170">
        <v>1.9883</v>
      </c>
      <c r="FN58" s="170">
        <v>2.1974</v>
      </c>
      <c r="FO58" s="170">
        <v>18.5031</v>
      </c>
      <c r="FP58" s="170">
        <v>30.714400000000001</v>
      </c>
      <c r="FQ58" s="170">
        <v>21.813099999999999</v>
      </c>
      <c r="FR58" s="170">
        <v>-20.78</v>
      </c>
      <c r="FS58" s="170">
        <v>-1.2025999999999999</v>
      </c>
      <c r="FT58" s="170">
        <v>0.14760000000000001</v>
      </c>
      <c r="FU58" s="170">
        <v>-1.33</v>
      </c>
      <c r="FV58" s="170">
        <v>-2.4700000000000002</v>
      </c>
      <c r="FW58" s="170">
        <v>-31.941600000000001</v>
      </c>
      <c r="FX58" s="170">
        <v>1.9804999999999999</v>
      </c>
      <c r="FY58" s="170">
        <v>6.7960000000000003</v>
      </c>
      <c r="FZ58" s="170">
        <v>0.189</v>
      </c>
      <c r="GA58" s="170">
        <v>0</v>
      </c>
      <c r="GB58" s="170">
        <v>22.82</v>
      </c>
      <c r="GC58" s="170">
        <v>-46.512999999999998</v>
      </c>
      <c r="GD58" s="170">
        <v>-35.605200000000004</v>
      </c>
      <c r="GE58" s="170">
        <v>-2.39</v>
      </c>
      <c r="GF58" s="170">
        <v>10.9117</v>
      </c>
      <c r="GG58" s="170">
        <v>-0.1</v>
      </c>
      <c r="GH58" s="170">
        <v>21.1356</v>
      </c>
      <c r="GI58" s="170">
        <v>-10.3942</v>
      </c>
      <c r="GJ58" s="170">
        <v>-11.030099999999999</v>
      </c>
      <c r="GK58" s="170">
        <v>1.5809</v>
      </c>
      <c r="GL58" s="170">
        <v>0</v>
      </c>
      <c r="GM58" s="170">
        <v>0</v>
      </c>
      <c r="GN58" s="170">
        <v>-12.552899999999999</v>
      </c>
      <c r="GO58" s="170">
        <v>-37.902200000000001</v>
      </c>
      <c r="GP58" s="170">
        <v>6.1717000000000004</v>
      </c>
      <c r="GQ58" s="170">
        <v>-26.692499999999999</v>
      </c>
      <c r="GR58" s="170">
        <v>3.0790999999999999</v>
      </c>
      <c r="GS58" s="170">
        <v>3.2886000000000002</v>
      </c>
      <c r="GT58" s="170">
        <v>134.11500000000001</v>
      </c>
      <c r="GU58" s="170">
        <v>-11.3066</v>
      </c>
      <c r="GV58" s="170">
        <v>-11.366099999999999</v>
      </c>
      <c r="GW58" s="170">
        <v>-15.597899999999999</v>
      </c>
      <c r="GX58" s="170">
        <v>-0.67520000000000002</v>
      </c>
      <c r="GY58" s="170">
        <v>5.8238000000000003</v>
      </c>
      <c r="GZ58" s="170">
        <v>5.8468</v>
      </c>
      <c r="HA58" s="170">
        <v>-1.3763000000000001</v>
      </c>
      <c r="HB58" s="170">
        <v>-26.702000000000002</v>
      </c>
      <c r="HC58" s="170">
        <v>-25.430399999999999</v>
      </c>
      <c r="HD58" s="170">
        <v>-19.7</v>
      </c>
      <c r="HE58" s="170">
        <v>-10.5092</v>
      </c>
      <c r="HF58" s="170">
        <v>4.7079000000000004</v>
      </c>
      <c r="HG58" s="170">
        <v>0</v>
      </c>
      <c r="HH58" s="170">
        <v>37.455399999999997</v>
      </c>
      <c r="HI58" s="170">
        <v>-35.147799999999997</v>
      </c>
      <c r="HJ58" s="170">
        <v>18.6721</v>
      </c>
      <c r="HK58" s="170">
        <v>-7.5560999999999998</v>
      </c>
      <c r="HL58" s="170">
        <v>-9.3658999999999999</v>
      </c>
      <c r="HM58" s="170">
        <v>-15.360099999999999</v>
      </c>
      <c r="HN58" s="170">
        <v>-15.9278</v>
      </c>
      <c r="HO58" s="170">
        <v>-0.46760000000000002</v>
      </c>
      <c r="HP58" s="170">
        <v>-3.6911999999999998</v>
      </c>
      <c r="HQ58" s="170">
        <v>-19.3019</v>
      </c>
      <c r="HR58" s="170">
        <v>-18.3735</v>
      </c>
      <c r="HS58" s="170">
        <v>-26.206199999999999</v>
      </c>
      <c r="HT58" s="170">
        <v>-26.090399999999999</v>
      </c>
      <c r="HU58" s="170">
        <v>2.33</v>
      </c>
      <c r="HV58" s="170">
        <v>2.57</v>
      </c>
      <c r="HW58" s="170">
        <v>-20.399999999999999</v>
      </c>
      <c r="HX58" s="170">
        <v>-20.3</v>
      </c>
      <c r="HY58" s="170">
        <v>-2.7237</v>
      </c>
      <c r="HZ58" s="170">
        <v>-8</v>
      </c>
      <c r="IA58" s="170">
        <v>38.798900000000003</v>
      </c>
      <c r="IB58" s="170">
        <v>6.0721999999999996</v>
      </c>
      <c r="IC58" s="170">
        <v>5.9314999999999998</v>
      </c>
      <c r="ID58" s="170">
        <v>-19.100000000000001</v>
      </c>
      <c r="IE58" s="170">
        <v>-24.7</v>
      </c>
      <c r="IF58" s="170">
        <v>-4.5999999999999996</v>
      </c>
      <c r="IG58" s="170">
        <v>-5.0999999999999996</v>
      </c>
      <c r="IH58" s="170">
        <v>-18.403099999999998</v>
      </c>
      <c r="II58" s="170">
        <v>-18.591699999999999</v>
      </c>
      <c r="IJ58" s="170">
        <v>-144.26300000000001</v>
      </c>
      <c r="IK58" s="170">
        <v>-18.754899999999999</v>
      </c>
      <c r="IL58" s="170">
        <v>-278.97519999999997</v>
      </c>
      <c r="IM58" s="170">
        <v>-32.606299999999997</v>
      </c>
      <c r="IN58" s="170">
        <v>-37.719900000000003</v>
      </c>
      <c r="IO58" s="170">
        <v>65.613500000000002</v>
      </c>
      <c r="IP58" s="170">
        <v>50.0152</v>
      </c>
      <c r="IQ58" s="170">
        <v>68.589799999999997</v>
      </c>
      <c r="IR58" s="170">
        <v>76.6785</v>
      </c>
      <c r="IS58" s="170">
        <v>-10.1296</v>
      </c>
      <c r="IT58" s="170">
        <v>5.3720999999999997</v>
      </c>
      <c r="IU58" s="170">
        <v>1.6902999999999999</v>
      </c>
      <c r="IV58" s="170">
        <v>-18.868400000000001</v>
      </c>
      <c r="IW58" s="170">
        <v>88.226299999999995</v>
      </c>
      <c r="IX58" s="170">
        <v>-259.35669999999999</v>
      </c>
      <c r="IY58" s="170">
        <v>-69.252499999999998</v>
      </c>
      <c r="IZ58" s="170">
        <v>-50.287700000000001</v>
      </c>
      <c r="JA58" s="170">
        <v>-3.1873</v>
      </c>
      <c r="JB58" s="170">
        <v>-0.40699999999999997</v>
      </c>
      <c r="JC58" s="170">
        <v>-4.24</v>
      </c>
      <c r="JD58" s="170">
        <v>-1.851</v>
      </c>
      <c r="JE58" s="170">
        <v>-1.8480000000000001</v>
      </c>
      <c r="JF58" s="170">
        <v>-4.72</v>
      </c>
      <c r="JG58" s="170">
        <v>0.48</v>
      </c>
      <c r="JH58" s="170">
        <v>-3.262</v>
      </c>
      <c r="JI58" s="170">
        <v>-10.194599999999999</v>
      </c>
      <c r="JJ58" s="170">
        <v>-0.99339999999999995</v>
      </c>
      <c r="JK58" s="170">
        <v>-3.8956</v>
      </c>
      <c r="JL58" s="170">
        <v>11.9</v>
      </c>
      <c r="JM58" s="170">
        <v>-2.6629999999999998</v>
      </c>
      <c r="JN58" s="170">
        <v>-2.7949999999999999</v>
      </c>
      <c r="JO58" s="170">
        <v>0</v>
      </c>
      <c r="JP58" s="170">
        <v>0</v>
      </c>
      <c r="JQ58" s="170">
        <v>2.9523999999999999</v>
      </c>
      <c r="JR58" s="170">
        <v>2.1762000000000001</v>
      </c>
      <c r="JS58" s="170">
        <v>2.2328000000000001</v>
      </c>
      <c r="JT58" s="170">
        <v>0</v>
      </c>
      <c r="JU58" s="170">
        <v>0.8</v>
      </c>
      <c r="JV58" s="170">
        <v>3.8254000000000001</v>
      </c>
      <c r="JW58" s="170">
        <v>0.17</v>
      </c>
      <c r="JX58" s="170">
        <v>0</v>
      </c>
      <c r="JY58" s="170">
        <v>-5.0697000000000001</v>
      </c>
      <c r="JZ58" s="170">
        <v>-19.430900000000001</v>
      </c>
      <c r="KA58" s="170">
        <v>-26.946400000000001</v>
      </c>
      <c r="KB58" s="170">
        <v>-2.6315</v>
      </c>
      <c r="KC58" s="170">
        <v>10.2805</v>
      </c>
      <c r="KD58" s="170">
        <v>-23.861599999999999</v>
      </c>
      <c r="KE58" s="170">
        <v>2.3471000000000002</v>
      </c>
      <c r="KF58" s="170">
        <v>-1.7</v>
      </c>
      <c r="KG58" s="170">
        <v>-21.3</v>
      </c>
      <c r="KH58" s="170">
        <v>19.331199999999999</v>
      </c>
      <c r="KI58" s="170">
        <v>-151.36369999999999</v>
      </c>
    </row>
    <row r="59" spans="1:295" x14ac:dyDescent="0.3">
      <c r="A59" s="227" t="s">
        <v>893</v>
      </c>
      <c r="B59" s="227"/>
      <c r="C59" s="170">
        <v>0</v>
      </c>
      <c r="D59" s="170">
        <v>2.6728291666666668</v>
      </c>
      <c r="E59" s="170">
        <v>-8.0561636363636371</v>
      </c>
      <c r="F59" s="170">
        <v>4.4269145833333337</v>
      </c>
      <c r="G59" s="170">
        <v>12.817991666666668</v>
      </c>
      <c r="H59" s="170">
        <v>0</v>
      </c>
      <c r="I59" s="170">
        <v>14.484210416666667</v>
      </c>
      <c r="J59" s="170">
        <v>0</v>
      </c>
      <c r="K59" s="170">
        <v>18.963952083333336</v>
      </c>
      <c r="L59" s="170">
        <v>8.0389041666666667</v>
      </c>
      <c r="M59" s="170">
        <v>9.8024354166666665</v>
      </c>
      <c r="N59" s="170">
        <v>-22.506206896551724</v>
      </c>
      <c r="O59" s="170">
        <v>-28.6</v>
      </c>
      <c r="P59" s="170">
        <v>5.3166666666666673</v>
      </c>
      <c r="Q59" s="170">
        <v>4.7030399999999997</v>
      </c>
      <c r="R59" s="170">
        <v>-19.8</v>
      </c>
      <c r="S59" s="170">
        <v>3.2060374999999999</v>
      </c>
      <c r="T59" s="170">
        <v>-12.231787499999999</v>
      </c>
      <c r="U59" s="170">
        <v>5.7584791666666666</v>
      </c>
      <c r="V59" s="170">
        <v>5.6286541666666663</v>
      </c>
      <c r="W59" s="170">
        <v>9.9277645833333334</v>
      </c>
      <c r="X59" s="170">
        <v>3.12091875</v>
      </c>
      <c r="Y59" s="170">
        <v>1.7918604166666667</v>
      </c>
      <c r="Z59" s="170">
        <v>2.0492333333333335</v>
      </c>
      <c r="AA59" s="170">
        <v>0</v>
      </c>
      <c r="AB59" s="170">
        <v>-0.95549375000000003</v>
      </c>
      <c r="AC59" s="170">
        <v>-0.20977083333333332</v>
      </c>
      <c r="AD59" s="170">
        <v>-0.19645833333333335</v>
      </c>
      <c r="AE59" s="170">
        <v>3.5050625000000002</v>
      </c>
      <c r="AF59" s="170">
        <v>0.91862068965517241</v>
      </c>
      <c r="AG59" s="170">
        <v>-2.992</v>
      </c>
      <c r="AH59" s="170">
        <v>-0.29743750000000002</v>
      </c>
      <c r="AI59" s="170">
        <v>0.24031250000000001</v>
      </c>
      <c r="AJ59" s="170">
        <v>0</v>
      </c>
      <c r="AK59" s="170">
        <v>-9.5625</v>
      </c>
      <c r="AL59" s="170">
        <v>-10</v>
      </c>
      <c r="AM59" s="170">
        <v>-14.342291666666666</v>
      </c>
      <c r="AN59" s="170">
        <v>-14.371666666666666</v>
      </c>
      <c r="AO59" s="170">
        <v>6.38749375</v>
      </c>
      <c r="AP59" s="170">
        <v>3.4919125000000002</v>
      </c>
      <c r="AQ59" s="170">
        <v>22.043266666666664</v>
      </c>
      <c r="AR59" s="170">
        <v>24.547539583333332</v>
      </c>
      <c r="AS59" s="170">
        <v>-13.724604166666666</v>
      </c>
      <c r="AT59" s="170">
        <v>-6.7651958333333333</v>
      </c>
      <c r="AU59" s="170">
        <v>-6.7896666666666672</v>
      </c>
      <c r="AV59" s="170">
        <v>8.3129520833333324</v>
      </c>
      <c r="AW59" s="170">
        <v>8.3258208333333332</v>
      </c>
      <c r="AX59" s="170">
        <v>-17.53781875</v>
      </c>
      <c r="AY59" s="170">
        <v>-15.863677083333332</v>
      </c>
      <c r="AZ59" s="170">
        <v>29.12784375</v>
      </c>
      <c r="BA59" s="170">
        <v>30.102331249999999</v>
      </c>
      <c r="BB59" s="170">
        <v>27.291566666666665</v>
      </c>
      <c r="BC59" s="170">
        <v>18.539514583333332</v>
      </c>
      <c r="BD59" s="170">
        <v>-4.8541666666666661</v>
      </c>
      <c r="BE59" s="170">
        <v>-4.8416666666666668</v>
      </c>
      <c r="BF59" s="170">
        <v>-26.382083333333334</v>
      </c>
      <c r="BG59" s="170">
        <v>-26.240787234042553</v>
      </c>
      <c r="BH59" s="170">
        <v>-2.9795520833333335</v>
      </c>
      <c r="BI59" s="170">
        <v>0</v>
      </c>
      <c r="BJ59" s="170">
        <v>-4.4079625</v>
      </c>
      <c r="BK59" s="170">
        <v>4.52488125</v>
      </c>
      <c r="BL59" s="170">
        <v>4.2989290322580649</v>
      </c>
      <c r="BM59" s="170">
        <v>2.2848416666666669</v>
      </c>
      <c r="BN59" s="170">
        <v>-136.06800833333332</v>
      </c>
      <c r="BO59" s="170">
        <v>47.528979411764702</v>
      </c>
      <c r="BP59" s="170">
        <v>73.132502083333335</v>
      </c>
      <c r="BQ59" s="170">
        <v>-47.511552083333335</v>
      </c>
      <c r="BR59" s="170">
        <v>-171.46494999999999</v>
      </c>
      <c r="BS59" s="170">
        <v>0</v>
      </c>
      <c r="BT59" s="170">
        <v>0</v>
      </c>
      <c r="BU59" s="170">
        <v>0</v>
      </c>
      <c r="BV59" s="170">
        <v>24.508560975609754</v>
      </c>
      <c r="BW59" s="170">
        <v>11.340416666666666</v>
      </c>
      <c r="BX59" s="170">
        <v>10.758958333333334</v>
      </c>
      <c r="BY59" s="170">
        <v>-2.2733333333333334</v>
      </c>
      <c r="BZ59" s="170">
        <v>4.62</v>
      </c>
      <c r="CA59" s="170">
        <v>-8.7225520833333334</v>
      </c>
      <c r="CB59" s="170">
        <v>-8.4909187500000005</v>
      </c>
      <c r="CC59" s="170">
        <v>12.728816666666665</v>
      </c>
      <c r="CD59" s="170">
        <v>10.588304166666667</v>
      </c>
      <c r="CE59" s="170">
        <v>14.82668125</v>
      </c>
      <c r="CF59" s="170">
        <v>-23.766516666666664</v>
      </c>
      <c r="CG59" s="170">
        <v>-23.813493749999999</v>
      </c>
      <c r="CH59" s="170">
        <v>-4.3547666666666665</v>
      </c>
      <c r="CI59" s="170">
        <v>5.8990145833333338</v>
      </c>
      <c r="CJ59" s="170">
        <v>0</v>
      </c>
      <c r="CK59" s="170">
        <v>0</v>
      </c>
      <c r="CL59" s="170">
        <v>0</v>
      </c>
      <c r="CM59" s="170">
        <v>-10.314583333333333</v>
      </c>
      <c r="CN59" s="170">
        <v>-3.7341666666666669</v>
      </c>
      <c r="CO59" s="170">
        <v>27.649918750000001</v>
      </c>
      <c r="CP59" s="170">
        <v>27.702247916666664</v>
      </c>
      <c r="CQ59" s="170">
        <v>26.738391666666665</v>
      </c>
      <c r="CR59" s="170">
        <v>31.945633333333333</v>
      </c>
      <c r="CS59" s="170">
        <v>32.067377083333334</v>
      </c>
      <c r="CT59" s="170">
        <v>-17.101602083333333</v>
      </c>
      <c r="CU59" s="170">
        <v>-26.733827083333331</v>
      </c>
      <c r="CV59" s="170">
        <v>-13.109427083333333</v>
      </c>
      <c r="CW59" s="170">
        <v>3.6250499999999999</v>
      </c>
      <c r="CX59" s="170">
        <v>32.568750000000001</v>
      </c>
      <c r="CY59" s="170">
        <v>13.134375</v>
      </c>
      <c r="CZ59" s="170">
        <v>3.6661645833333334</v>
      </c>
      <c r="DA59" s="170">
        <v>2.8690937500000002</v>
      </c>
      <c r="DB59" s="170">
        <v>-7.9783333333333326</v>
      </c>
      <c r="DC59" s="170">
        <v>0</v>
      </c>
      <c r="DD59" s="170">
        <v>-7.3265250000000002</v>
      </c>
      <c r="DE59" s="170">
        <v>-7.0630687500000002</v>
      </c>
      <c r="DF59" s="170">
        <v>26.740179166666664</v>
      </c>
      <c r="DG59" s="170">
        <v>0</v>
      </c>
      <c r="DH59" s="170">
        <v>-6.9447333333333336</v>
      </c>
      <c r="DI59" s="170">
        <v>-37.19047619047619</v>
      </c>
      <c r="DJ59" s="170">
        <v>-37.281818181818181</v>
      </c>
      <c r="DK59" s="170">
        <v>-2.4956604166666669</v>
      </c>
      <c r="DL59" s="170">
        <v>9.5143854166666664</v>
      </c>
      <c r="DM59" s="170">
        <v>13.115834782608694</v>
      </c>
      <c r="DN59" s="170">
        <v>20.423853191489361</v>
      </c>
      <c r="DO59" s="170">
        <v>10.40375</v>
      </c>
      <c r="DP59" s="170">
        <v>-3.9564583333333334</v>
      </c>
      <c r="DQ59" s="170">
        <v>12.711291666666666</v>
      </c>
      <c r="DR59" s="170">
        <v>-27.518241666666668</v>
      </c>
      <c r="DS59" s="170">
        <v>-6.744791666666667</v>
      </c>
      <c r="DT59" s="170">
        <v>-6.8197916666666671</v>
      </c>
      <c r="DU59" s="170">
        <v>22.627083333333335</v>
      </c>
      <c r="DV59" s="170">
        <v>-0.84083333333333343</v>
      </c>
      <c r="DW59" s="170">
        <v>-28.313633333333332</v>
      </c>
      <c r="DX59" s="170">
        <v>-14.100562500000001</v>
      </c>
      <c r="DY59" s="170">
        <v>-25.591095833333334</v>
      </c>
      <c r="DZ59" s="170">
        <v>-24.683527083333335</v>
      </c>
      <c r="EA59" s="170">
        <v>24.857735555555557</v>
      </c>
      <c r="EB59" s="170">
        <v>-5.1308625000000001</v>
      </c>
      <c r="EC59" s="170">
        <v>-11.812787500000001</v>
      </c>
      <c r="ED59" s="170">
        <v>-11.707497916666666</v>
      </c>
      <c r="EE59" s="170">
        <v>-20.934625</v>
      </c>
      <c r="EF59" s="170">
        <v>-22.352854166666667</v>
      </c>
      <c r="EG59" s="170">
        <v>-10.3218125</v>
      </c>
      <c r="EH59" s="170">
        <v>-38.656114583333334</v>
      </c>
      <c r="EI59" s="170">
        <v>-38.923866666666669</v>
      </c>
      <c r="EJ59" s="170">
        <v>0</v>
      </c>
      <c r="EK59" s="170">
        <v>-15.015102083333334</v>
      </c>
      <c r="EL59" s="170">
        <v>-14.217666666666666</v>
      </c>
      <c r="EM59" s="170">
        <v>3.0061192307692308</v>
      </c>
      <c r="EN59" s="170">
        <v>-2.0772416666666667</v>
      </c>
      <c r="EO59" s="170">
        <v>-2.4849812500000001</v>
      </c>
      <c r="EP59" s="170">
        <v>-22.285916666666669</v>
      </c>
      <c r="EQ59" s="170">
        <v>-18.985310416666668</v>
      </c>
      <c r="ER59" s="170">
        <v>-18.685168749999999</v>
      </c>
      <c r="ES59" s="170">
        <v>6.2451749999999997</v>
      </c>
      <c r="ET59" s="170">
        <v>11.324418604651163</v>
      </c>
      <c r="EU59" s="170">
        <v>-1.1131818181818183</v>
      </c>
      <c r="EV59" s="170">
        <v>0.92105263157894746</v>
      </c>
      <c r="EW59" s="170">
        <v>6.2564437499999999</v>
      </c>
      <c r="EX59" s="170">
        <v>-10.533087500000001</v>
      </c>
      <c r="EY59" s="170">
        <v>-11.957920833333334</v>
      </c>
      <c r="EZ59" s="170">
        <v>-12.108622916666667</v>
      </c>
      <c r="FA59" s="170">
        <v>8.47035625</v>
      </c>
      <c r="FB59" s="170">
        <v>4.4414749999999996</v>
      </c>
      <c r="FC59" s="170">
        <v>-9.326122580645162</v>
      </c>
      <c r="FD59" s="170">
        <v>5.3237104166666667</v>
      </c>
      <c r="FE59" s="170">
        <v>0</v>
      </c>
      <c r="FF59" s="170">
        <v>5.0538125000000003</v>
      </c>
      <c r="FG59" s="170">
        <v>2.1030333333333333</v>
      </c>
      <c r="FH59" s="170">
        <v>1.9696739130434784</v>
      </c>
      <c r="FI59" s="170">
        <v>1.5897950000000001</v>
      </c>
      <c r="FJ59" s="170">
        <v>8.7216666666666665E-2</v>
      </c>
      <c r="FK59" s="170">
        <v>-0.20582916666666667</v>
      </c>
      <c r="FL59" s="170">
        <v>10.570677083333333</v>
      </c>
      <c r="FM59" s="170">
        <v>13.430216666666666</v>
      </c>
      <c r="FN59" s="170">
        <v>13.364520833333334</v>
      </c>
      <c r="FO59" s="170">
        <v>24.888370833333333</v>
      </c>
      <c r="FP59" s="170">
        <v>38.30585111111111</v>
      </c>
      <c r="FQ59" s="170">
        <v>26.117118181818181</v>
      </c>
      <c r="FR59" s="170">
        <v>-16.717500000000001</v>
      </c>
      <c r="FS59" s="170">
        <v>0.14355208333333336</v>
      </c>
      <c r="FT59" s="170">
        <v>0.20029117647058825</v>
      </c>
      <c r="FU59" s="170">
        <v>-0.30468085106382981</v>
      </c>
      <c r="FV59" s="170">
        <v>-0.32583333333333331</v>
      </c>
      <c r="FW59" s="170">
        <v>-26.7938875</v>
      </c>
      <c r="FX59" s="170">
        <v>2.0937999999999999</v>
      </c>
      <c r="FY59" s="170">
        <v>7.3383958333333332</v>
      </c>
      <c r="FZ59" s="170">
        <v>0.43412499999999998</v>
      </c>
      <c r="GA59" s="170">
        <v>2.2919399999999999</v>
      </c>
      <c r="GB59" s="170">
        <v>27.614999999999998</v>
      </c>
      <c r="GC59" s="170">
        <v>-41.928539583333333</v>
      </c>
      <c r="GD59" s="170">
        <v>-30.476785416666669</v>
      </c>
      <c r="GE59" s="170">
        <v>-0.8471428571428572</v>
      </c>
      <c r="GF59" s="170">
        <v>21.286508333333334</v>
      </c>
      <c r="GG59" s="170">
        <v>-0.1</v>
      </c>
      <c r="GH59" s="170">
        <v>24.994827083333334</v>
      </c>
      <c r="GI59" s="170">
        <v>-8.1859208333333324</v>
      </c>
      <c r="GJ59" s="170">
        <v>-8.6741624999999996</v>
      </c>
      <c r="GK59" s="170">
        <v>2.3461708333333333</v>
      </c>
      <c r="GL59" s="170">
        <v>0</v>
      </c>
      <c r="GM59" s="170">
        <v>0</v>
      </c>
      <c r="GN59" s="170">
        <v>-10.081638709677419</v>
      </c>
      <c r="GO59" s="170">
        <v>-24.152966666666664</v>
      </c>
      <c r="GP59" s="170">
        <v>8.1183458333333345</v>
      </c>
      <c r="GQ59" s="170">
        <v>-22.493052272727272</v>
      </c>
      <c r="GR59" s="170">
        <v>5.3033446808510636</v>
      </c>
      <c r="GS59" s="170">
        <v>5.592542553191489</v>
      </c>
      <c r="GT59" s="170">
        <v>163.96464791666665</v>
      </c>
      <c r="GU59" s="170">
        <v>-6.9976583333333338</v>
      </c>
      <c r="GV59" s="170">
        <v>-7.6822499999999998</v>
      </c>
      <c r="GW59" s="170">
        <v>-11.469675000000001</v>
      </c>
      <c r="GX59" s="170">
        <v>1.663208888888889</v>
      </c>
      <c r="GY59" s="170">
        <v>7.7317297872340429</v>
      </c>
      <c r="GZ59" s="170">
        <v>7.819664583333334</v>
      </c>
      <c r="HA59" s="170">
        <v>0.97775348837209308</v>
      </c>
      <c r="HB59" s="170">
        <v>-13.545612500000001</v>
      </c>
      <c r="HC59" s="170">
        <v>-11.925352083333333</v>
      </c>
      <c r="HD59" s="170">
        <v>-5.2212500000000004</v>
      </c>
      <c r="HE59" s="170">
        <v>7.2346272727272734</v>
      </c>
      <c r="HF59" s="170">
        <v>32.403383333333331</v>
      </c>
      <c r="HG59" s="170">
        <v>41.904825000000002</v>
      </c>
      <c r="HH59" s="170">
        <v>71.416087500000003</v>
      </c>
      <c r="HI59" s="170">
        <v>-15.351312500000001</v>
      </c>
      <c r="HJ59" s="170">
        <v>37.020089583333331</v>
      </c>
      <c r="HK59" s="170">
        <v>-2.3323444444444443</v>
      </c>
      <c r="HL59" s="170">
        <v>-4.4674275862068962</v>
      </c>
      <c r="HM59" s="170">
        <v>-7.337366666666667</v>
      </c>
      <c r="HN59" s="170">
        <v>-9.422239583333333</v>
      </c>
      <c r="HO59" s="170">
        <v>18.235985714285714</v>
      </c>
      <c r="HP59" s="170">
        <v>15.823742857142857</v>
      </c>
      <c r="HQ59" s="170">
        <v>-16.364148275862068</v>
      </c>
      <c r="HR59" s="170">
        <v>-15.777324137931032</v>
      </c>
      <c r="HS59" s="170">
        <v>-16.543724999999998</v>
      </c>
      <c r="HT59" s="170">
        <v>-16.503014583333332</v>
      </c>
      <c r="HU59" s="170">
        <v>13.725625000000001</v>
      </c>
      <c r="HV59" s="170">
        <v>13.789166666666665</v>
      </c>
      <c r="HW59" s="170">
        <v>-17.989655172413791</v>
      </c>
      <c r="HX59" s="170">
        <v>-18.155172413793103</v>
      </c>
      <c r="HY59" s="170">
        <v>0.13355624999999999</v>
      </c>
      <c r="HZ59" s="170">
        <v>-3.2516666666666669</v>
      </c>
      <c r="IA59" s="170">
        <v>56.9924125</v>
      </c>
      <c r="IB59" s="170">
        <v>13.057054166666667</v>
      </c>
      <c r="IC59" s="170">
        <v>12.960891666666665</v>
      </c>
      <c r="ID59" s="170">
        <v>-13.564285714285713</v>
      </c>
      <c r="IE59" s="170">
        <v>-22.013793103448279</v>
      </c>
      <c r="IF59" s="170">
        <v>-3.4482758620689655E-3</v>
      </c>
      <c r="IG59" s="170">
        <v>-0.54137931034482756</v>
      </c>
      <c r="IH59" s="170">
        <v>-18.097193333333333</v>
      </c>
      <c r="II59" s="170">
        <v>-18.059658333333331</v>
      </c>
      <c r="IJ59" s="170">
        <v>-109.9489375</v>
      </c>
      <c r="IK59" s="170">
        <v>10.938835416666667</v>
      </c>
      <c r="IL59" s="170">
        <v>-252.58721249999999</v>
      </c>
      <c r="IM59" s="170">
        <v>-26.613089583333331</v>
      </c>
      <c r="IN59" s="170">
        <v>-29.064485416666667</v>
      </c>
      <c r="IO59" s="170">
        <v>96.105447916666662</v>
      </c>
      <c r="IP59" s="170">
        <v>71.0741625</v>
      </c>
      <c r="IQ59" s="170">
        <v>98.270195833333332</v>
      </c>
      <c r="IR59" s="170">
        <v>121.74533333333333</v>
      </c>
      <c r="IS59" s="170">
        <v>27.574465853658538</v>
      </c>
      <c r="IT59" s="170">
        <v>18.649170833333333</v>
      </c>
      <c r="IU59" s="170">
        <v>17.715841666666666</v>
      </c>
      <c r="IV59" s="170">
        <v>10.929325</v>
      </c>
      <c r="IW59" s="170">
        <v>160.77060833333334</v>
      </c>
      <c r="IX59" s="170">
        <v>-224.99267857142854</v>
      </c>
      <c r="IY59" s="170">
        <v>4.6795541666666676</v>
      </c>
      <c r="IZ59" s="170">
        <v>0.76720833333333338</v>
      </c>
      <c r="JA59" s="170">
        <v>-1.32499375</v>
      </c>
      <c r="JB59" s="170">
        <v>2.0937708333333336</v>
      </c>
      <c r="JC59" s="170">
        <v>-2.0133333333333336</v>
      </c>
      <c r="JD59" s="170">
        <v>-0.91366666666666663</v>
      </c>
      <c r="JE59" s="170">
        <v>-0.91697916666666679</v>
      </c>
      <c r="JF59" s="170">
        <v>-2.8216666666666668</v>
      </c>
      <c r="JG59" s="170">
        <v>2.5566666666666666</v>
      </c>
      <c r="JH59" s="170">
        <v>-1.4824208333333335</v>
      </c>
      <c r="JI59" s="170">
        <v>-8.3430499999999999</v>
      </c>
      <c r="JJ59" s="170">
        <v>2.6466124999999998</v>
      </c>
      <c r="JK59" s="170">
        <v>-1.4339</v>
      </c>
      <c r="JL59" s="170">
        <v>13.348275862068965</v>
      </c>
      <c r="JM59" s="170">
        <v>5.805625</v>
      </c>
      <c r="JN59" s="170">
        <v>5.8626041666666664</v>
      </c>
      <c r="JO59" s="170">
        <v>2.1480416666666664</v>
      </c>
      <c r="JP59" s="170">
        <v>2.2822249999999999</v>
      </c>
      <c r="JQ59" s="170">
        <v>3.7160375000000001</v>
      </c>
      <c r="JR59" s="170">
        <v>3.5203708333333332</v>
      </c>
      <c r="JS59" s="170">
        <v>3.2945833333333336</v>
      </c>
      <c r="JT59" s="170">
        <v>0</v>
      </c>
      <c r="JU59" s="170">
        <v>5.8344827586206902</v>
      </c>
      <c r="JV59" s="170">
        <v>6.1929875000000001</v>
      </c>
      <c r="JW59" s="170">
        <v>0.8075</v>
      </c>
      <c r="JX59" s="170">
        <v>0</v>
      </c>
      <c r="JY59" s="170">
        <v>0.37202272727272728</v>
      </c>
      <c r="JZ59" s="170">
        <v>-16.868460416666665</v>
      </c>
      <c r="KA59" s="170">
        <v>-22.212491666666665</v>
      </c>
      <c r="KB59" s="170">
        <v>3.0547374999999999</v>
      </c>
      <c r="KC59" s="170">
        <v>12.752812499999999</v>
      </c>
      <c r="KD59" s="170">
        <v>-18.537218750000001</v>
      </c>
      <c r="KE59" s="170">
        <v>4.938097916666667</v>
      </c>
      <c r="KF59" s="170">
        <v>0.97241379310344833</v>
      </c>
      <c r="KG59" s="170">
        <v>-16.927586206896549</v>
      </c>
      <c r="KH59" s="170">
        <v>42.945893750000003</v>
      </c>
      <c r="KI59" s="170">
        <v>-108.01510625</v>
      </c>
    </row>
    <row r="60" spans="1:295" x14ac:dyDescent="0.3">
      <c r="A60" s="227" t="s">
        <v>2427</v>
      </c>
      <c r="B60" s="227"/>
      <c r="C60" s="158" t="s">
        <v>199</v>
      </c>
      <c r="D60" s="158" t="s">
        <v>199</v>
      </c>
      <c r="E60" s="158" t="s">
        <v>199</v>
      </c>
      <c r="F60" s="158" t="s">
        <v>199</v>
      </c>
      <c r="G60" s="158" t="s">
        <v>199</v>
      </c>
      <c r="H60" s="158" t="s">
        <v>2428</v>
      </c>
      <c r="I60" s="158" t="s">
        <v>199</v>
      </c>
      <c r="J60" s="158" t="s">
        <v>199</v>
      </c>
      <c r="K60" s="158" t="s">
        <v>2428</v>
      </c>
      <c r="L60" s="158" t="s">
        <v>199</v>
      </c>
      <c r="M60" s="158" t="s">
        <v>199</v>
      </c>
      <c r="N60" s="158" t="s">
        <v>199</v>
      </c>
      <c r="O60" s="158" t="s">
        <v>199</v>
      </c>
      <c r="P60" s="158" t="s">
        <v>199</v>
      </c>
      <c r="Q60" s="158" t="s">
        <v>199</v>
      </c>
      <c r="R60" s="158" t="s">
        <v>199</v>
      </c>
      <c r="S60" s="158" t="s">
        <v>199</v>
      </c>
      <c r="T60" s="158" t="s">
        <v>199</v>
      </c>
      <c r="U60" s="158" t="s">
        <v>199</v>
      </c>
      <c r="V60" s="158" t="s">
        <v>199</v>
      </c>
      <c r="W60" s="158" t="s">
        <v>199</v>
      </c>
      <c r="X60" s="158" t="s">
        <v>2428</v>
      </c>
      <c r="Y60" s="158" t="s">
        <v>2428</v>
      </c>
      <c r="Z60" s="158" t="s">
        <v>2428</v>
      </c>
      <c r="AA60" s="158" t="s">
        <v>199</v>
      </c>
      <c r="AB60" s="158" t="s">
        <v>2428</v>
      </c>
      <c r="AC60" s="158" t="s">
        <v>199</v>
      </c>
      <c r="AD60" s="158" t="s">
        <v>199</v>
      </c>
      <c r="AE60" s="158" t="s">
        <v>2428</v>
      </c>
      <c r="AF60" s="158" t="s">
        <v>199</v>
      </c>
      <c r="AG60" s="158" t="s">
        <v>199</v>
      </c>
      <c r="AH60" s="158" t="s">
        <v>199</v>
      </c>
      <c r="AI60" s="158" t="s">
        <v>199</v>
      </c>
      <c r="AJ60" s="158" t="s">
        <v>199</v>
      </c>
      <c r="AK60" s="158" t="s">
        <v>199</v>
      </c>
      <c r="AL60" s="158" t="s">
        <v>2428</v>
      </c>
      <c r="AM60" s="158" t="s">
        <v>199</v>
      </c>
      <c r="AN60" s="158" t="s">
        <v>199</v>
      </c>
      <c r="AO60" s="158" t="s">
        <v>199</v>
      </c>
      <c r="AP60" s="158" t="s">
        <v>2428</v>
      </c>
      <c r="AQ60" s="158" t="s">
        <v>199</v>
      </c>
      <c r="AR60" s="158" t="s">
        <v>199</v>
      </c>
      <c r="AS60" s="158" t="s">
        <v>199</v>
      </c>
      <c r="AT60" s="158" t="s">
        <v>199</v>
      </c>
      <c r="AU60" s="158" t="s">
        <v>199</v>
      </c>
      <c r="AV60" s="158" t="s">
        <v>2428</v>
      </c>
      <c r="AW60" s="158" t="s">
        <v>2428</v>
      </c>
      <c r="AX60" s="158" t="s">
        <v>199</v>
      </c>
      <c r="AY60" s="158" t="s">
        <v>199</v>
      </c>
      <c r="AZ60" s="158" t="s">
        <v>199</v>
      </c>
      <c r="BA60" s="158" t="s">
        <v>199</v>
      </c>
      <c r="BB60" s="158" t="s">
        <v>199</v>
      </c>
      <c r="BC60" s="158" t="s">
        <v>2428</v>
      </c>
      <c r="BD60" s="158" t="s">
        <v>2428</v>
      </c>
      <c r="BE60" s="158" t="s">
        <v>2428</v>
      </c>
      <c r="BF60" s="158" t="s">
        <v>199</v>
      </c>
      <c r="BG60" s="158" t="s">
        <v>199</v>
      </c>
      <c r="BH60" s="158" t="s">
        <v>2428</v>
      </c>
      <c r="BI60" s="158" t="s">
        <v>2428</v>
      </c>
      <c r="BJ60" s="158" t="s">
        <v>2428</v>
      </c>
      <c r="BK60" s="158" t="s">
        <v>2428</v>
      </c>
      <c r="BL60" s="158" t="s">
        <v>2428</v>
      </c>
      <c r="BM60" s="158" t="s">
        <v>2428</v>
      </c>
      <c r="BN60" s="158" t="s">
        <v>199</v>
      </c>
      <c r="BO60" s="158" t="s">
        <v>199</v>
      </c>
      <c r="BP60" s="158" t="s">
        <v>199</v>
      </c>
      <c r="BQ60" s="158" t="s">
        <v>2428</v>
      </c>
      <c r="BR60" s="158" t="s">
        <v>2428</v>
      </c>
      <c r="BS60" s="158" t="s">
        <v>2428</v>
      </c>
      <c r="BT60" s="158" t="s">
        <v>2428</v>
      </c>
      <c r="BU60" s="158" t="s">
        <v>2428</v>
      </c>
      <c r="BV60" s="158" t="s">
        <v>2428</v>
      </c>
      <c r="BW60" s="158" t="s">
        <v>2428</v>
      </c>
      <c r="BX60" s="158" t="s">
        <v>2429</v>
      </c>
      <c r="BY60" s="158" t="s">
        <v>2428</v>
      </c>
      <c r="BZ60" s="158" t="s">
        <v>2428</v>
      </c>
      <c r="CA60" s="158" t="s">
        <v>2428</v>
      </c>
      <c r="CB60" s="158" t="s">
        <v>2428</v>
      </c>
      <c r="CC60" s="158" t="s">
        <v>2428</v>
      </c>
      <c r="CD60" s="158" t="s">
        <v>2428</v>
      </c>
      <c r="CE60" s="158" t="s">
        <v>2428</v>
      </c>
      <c r="CF60" s="158" t="s">
        <v>2428</v>
      </c>
      <c r="CG60" s="158" t="s">
        <v>2428</v>
      </c>
      <c r="CH60" s="158" t="s">
        <v>2428</v>
      </c>
      <c r="CI60" s="158" t="s">
        <v>2428</v>
      </c>
      <c r="CJ60" s="158" t="s">
        <v>2428</v>
      </c>
      <c r="CK60" s="158" t="s">
        <v>2428</v>
      </c>
      <c r="CL60" s="158" t="s">
        <v>2428</v>
      </c>
      <c r="CM60" s="158" t="s">
        <v>2428</v>
      </c>
      <c r="CN60" s="158" t="s">
        <v>2428</v>
      </c>
      <c r="CO60" s="158" t="s">
        <v>2428</v>
      </c>
      <c r="CP60" s="158" t="s">
        <v>2428</v>
      </c>
      <c r="CQ60" s="158" t="s">
        <v>2428</v>
      </c>
      <c r="CR60" s="158" t="s">
        <v>2428</v>
      </c>
      <c r="CS60" s="158" t="s">
        <v>2428</v>
      </c>
      <c r="CT60" s="158" t="s">
        <v>2428</v>
      </c>
      <c r="CU60" s="158" t="s">
        <v>2428</v>
      </c>
      <c r="CV60" s="158" t="s">
        <v>2428</v>
      </c>
      <c r="CW60" s="158" t="s">
        <v>2428</v>
      </c>
      <c r="CX60" s="158" t="s">
        <v>2428</v>
      </c>
      <c r="CY60" s="158" t="s">
        <v>2428</v>
      </c>
      <c r="CZ60" s="158" t="s">
        <v>2428</v>
      </c>
      <c r="DA60" s="158" t="s">
        <v>2428</v>
      </c>
      <c r="DB60" s="158" t="s">
        <v>2428</v>
      </c>
      <c r="DC60" s="158" t="s">
        <v>2428</v>
      </c>
      <c r="DD60" s="158" t="s">
        <v>2428</v>
      </c>
      <c r="DE60" s="158" t="s">
        <v>2428</v>
      </c>
      <c r="DF60" s="158" t="s">
        <v>2428</v>
      </c>
      <c r="DG60" s="158" t="s">
        <v>2428</v>
      </c>
      <c r="DH60" s="158" t="s">
        <v>2428</v>
      </c>
      <c r="DI60" s="158" t="s">
        <v>2428</v>
      </c>
      <c r="DJ60" s="158" t="s">
        <v>2428</v>
      </c>
      <c r="DK60" s="158" t="s">
        <v>2428</v>
      </c>
      <c r="DL60" s="158" t="s">
        <v>2428</v>
      </c>
      <c r="DM60" s="158" t="s">
        <v>2428</v>
      </c>
      <c r="DN60" s="158" t="s">
        <v>2428</v>
      </c>
      <c r="DO60" s="158" t="s">
        <v>2428</v>
      </c>
      <c r="DP60" s="158" t="s">
        <v>2428</v>
      </c>
      <c r="DQ60" s="158" t="s">
        <v>2428</v>
      </c>
      <c r="DR60" s="158" t="s">
        <v>2428</v>
      </c>
      <c r="DS60" s="158" t="s">
        <v>2428</v>
      </c>
      <c r="DT60" s="158" t="s">
        <v>2428</v>
      </c>
      <c r="DU60" s="158" t="s">
        <v>2428</v>
      </c>
      <c r="DV60" s="158" t="s">
        <v>2428</v>
      </c>
      <c r="DW60" s="158" t="s">
        <v>2428</v>
      </c>
      <c r="DX60" s="158" t="s">
        <v>2428</v>
      </c>
      <c r="DY60" s="158" t="s">
        <v>2428</v>
      </c>
      <c r="DZ60" s="158" t="s">
        <v>2428</v>
      </c>
      <c r="EA60" s="158" t="s">
        <v>2428</v>
      </c>
      <c r="EB60" s="158" t="s">
        <v>2428</v>
      </c>
      <c r="EC60" s="158" t="s">
        <v>2428</v>
      </c>
      <c r="ED60" s="158" t="s">
        <v>2428</v>
      </c>
      <c r="EE60" s="158" t="s">
        <v>2428</v>
      </c>
      <c r="EF60" s="158" t="s">
        <v>2428</v>
      </c>
      <c r="EG60" s="158" t="s">
        <v>2428</v>
      </c>
      <c r="EH60" s="158" t="s">
        <v>2428</v>
      </c>
      <c r="EI60" s="158" t="s">
        <v>2428</v>
      </c>
      <c r="EJ60" s="158" t="s">
        <v>2428</v>
      </c>
      <c r="EK60" s="158" t="s">
        <v>2428</v>
      </c>
      <c r="EL60" s="158" t="s">
        <v>2428</v>
      </c>
      <c r="EM60" s="158" t="s">
        <v>2428</v>
      </c>
      <c r="EN60" s="158" t="s">
        <v>2428</v>
      </c>
      <c r="EO60" s="158" t="s">
        <v>2428</v>
      </c>
      <c r="EP60" s="158" t="s">
        <v>2428</v>
      </c>
      <c r="EQ60" s="158" t="s">
        <v>2428</v>
      </c>
      <c r="ER60" s="158" t="s">
        <v>2428</v>
      </c>
      <c r="ES60" s="158" t="s">
        <v>2428</v>
      </c>
      <c r="ET60" s="158" t="s">
        <v>2428</v>
      </c>
      <c r="EU60" s="158" t="s">
        <v>2428</v>
      </c>
      <c r="EV60" s="158" t="s">
        <v>2428</v>
      </c>
      <c r="EW60" s="158" t="s">
        <v>2428</v>
      </c>
      <c r="EX60" s="158" t="s">
        <v>2428</v>
      </c>
      <c r="EY60" s="158" t="s">
        <v>2428</v>
      </c>
      <c r="EZ60" s="158" t="s">
        <v>2428</v>
      </c>
      <c r="FA60" s="158" t="s">
        <v>2428</v>
      </c>
      <c r="FB60" s="158" t="s">
        <v>2428</v>
      </c>
      <c r="FC60" s="158" t="s">
        <v>2428</v>
      </c>
      <c r="FD60" s="158" t="s">
        <v>2428</v>
      </c>
      <c r="FE60" s="158" t="s">
        <v>2428</v>
      </c>
      <c r="FF60" s="158" t="s">
        <v>2428</v>
      </c>
      <c r="FG60" s="158" t="s">
        <v>2428</v>
      </c>
      <c r="FH60" s="158" t="s">
        <v>2428</v>
      </c>
      <c r="FI60" s="158" t="s">
        <v>2428</v>
      </c>
      <c r="FJ60" s="158" t="s">
        <v>2428</v>
      </c>
      <c r="FK60" s="158" t="s">
        <v>2428</v>
      </c>
      <c r="FL60" s="158" t="s">
        <v>2428</v>
      </c>
      <c r="FM60" s="158" t="s">
        <v>2428</v>
      </c>
      <c r="FN60" s="158" t="s">
        <v>2428</v>
      </c>
      <c r="FO60" s="158" t="s">
        <v>2428</v>
      </c>
      <c r="FP60" s="158" t="s">
        <v>2428</v>
      </c>
      <c r="FQ60" s="158" t="s">
        <v>2428</v>
      </c>
      <c r="FR60" s="158" t="s">
        <v>2428</v>
      </c>
      <c r="FS60" s="158" t="s">
        <v>2428</v>
      </c>
      <c r="FT60" s="158" t="s">
        <v>2428</v>
      </c>
      <c r="FU60" s="158" t="s">
        <v>2428</v>
      </c>
      <c r="FV60" s="158" t="s">
        <v>2428</v>
      </c>
      <c r="FW60" s="158" t="s">
        <v>2428</v>
      </c>
      <c r="FX60" s="158" t="s">
        <v>2428</v>
      </c>
      <c r="FY60" s="158" t="s">
        <v>2428</v>
      </c>
      <c r="FZ60" s="158" t="s">
        <v>2428</v>
      </c>
      <c r="GA60" s="158" t="s">
        <v>2428</v>
      </c>
      <c r="GB60" s="158" t="s">
        <v>2428</v>
      </c>
      <c r="GC60" s="158" t="s">
        <v>2428</v>
      </c>
      <c r="GD60" s="158" t="s">
        <v>2428</v>
      </c>
      <c r="GE60" s="158" t="s">
        <v>2428</v>
      </c>
      <c r="GF60" s="158" t="s">
        <v>2428</v>
      </c>
      <c r="GG60" s="158" t="s">
        <v>2428</v>
      </c>
      <c r="GH60" s="158" t="s">
        <v>2428</v>
      </c>
      <c r="GI60" s="158" t="s">
        <v>2428</v>
      </c>
      <c r="GJ60" s="158" t="s">
        <v>2428</v>
      </c>
      <c r="GK60" s="158" t="s">
        <v>2428</v>
      </c>
      <c r="GL60" s="158" t="s">
        <v>2428</v>
      </c>
      <c r="GM60" s="158" t="s">
        <v>2428</v>
      </c>
      <c r="GN60" s="158" t="s">
        <v>2428</v>
      </c>
      <c r="GO60" s="158" t="s">
        <v>2428</v>
      </c>
      <c r="GP60" s="158" t="s">
        <v>2428</v>
      </c>
      <c r="GQ60" s="158" t="s">
        <v>2428</v>
      </c>
      <c r="GR60" s="158" t="s">
        <v>2428</v>
      </c>
      <c r="GS60" s="158" t="s">
        <v>2428</v>
      </c>
      <c r="GT60" s="158" t="s">
        <v>2428</v>
      </c>
      <c r="GU60" s="158" t="s">
        <v>2428</v>
      </c>
      <c r="GV60" s="158" t="s">
        <v>2428</v>
      </c>
      <c r="GW60" s="158" t="s">
        <v>2428</v>
      </c>
      <c r="GX60" s="158" t="s">
        <v>2428</v>
      </c>
      <c r="GY60" s="158" t="s">
        <v>2428</v>
      </c>
      <c r="GZ60" s="158" t="s">
        <v>2428</v>
      </c>
      <c r="HA60" s="158" t="s">
        <v>2428</v>
      </c>
      <c r="HB60" s="158" t="s">
        <v>2428</v>
      </c>
      <c r="HC60" s="158" t="s">
        <v>2428</v>
      </c>
      <c r="HD60" s="158" t="s">
        <v>2428</v>
      </c>
      <c r="HE60" s="158" t="s">
        <v>2429</v>
      </c>
      <c r="HF60" s="158" t="s">
        <v>2429</v>
      </c>
      <c r="HG60" s="158" t="s">
        <v>2429</v>
      </c>
      <c r="HH60" s="158" t="s">
        <v>2429</v>
      </c>
      <c r="HI60" s="158" t="s">
        <v>2429</v>
      </c>
      <c r="HJ60" s="158" t="s">
        <v>2429</v>
      </c>
      <c r="HK60" s="158" t="s">
        <v>2429</v>
      </c>
      <c r="HL60" s="158" t="s">
        <v>2429</v>
      </c>
      <c r="HM60" s="158" t="s">
        <v>2429</v>
      </c>
      <c r="HN60" s="158" t="s">
        <v>2429</v>
      </c>
      <c r="HO60" s="158" t="s">
        <v>2429</v>
      </c>
      <c r="HP60" s="158" t="s">
        <v>2429</v>
      </c>
      <c r="HQ60" s="158" t="s">
        <v>2429</v>
      </c>
      <c r="HR60" s="158" t="s">
        <v>2429</v>
      </c>
      <c r="HS60" s="158" t="s">
        <v>2429</v>
      </c>
      <c r="HT60" s="158" t="s">
        <v>2429</v>
      </c>
      <c r="HU60" s="158" t="s">
        <v>2429</v>
      </c>
      <c r="HV60" s="158" t="s">
        <v>2429</v>
      </c>
      <c r="HW60" s="158" t="s">
        <v>2429</v>
      </c>
      <c r="HX60" s="158" t="s">
        <v>2429</v>
      </c>
      <c r="HY60" s="158" t="s">
        <v>2429</v>
      </c>
      <c r="HZ60" s="158" t="s">
        <v>2429</v>
      </c>
      <c r="IA60" s="158" t="s">
        <v>2429</v>
      </c>
      <c r="IB60" s="158" t="s">
        <v>2429</v>
      </c>
      <c r="IC60" s="158" t="s">
        <v>2429</v>
      </c>
      <c r="ID60" s="158" t="s">
        <v>2429</v>
      </c>
      <c r="IE60" s="158" t="s">
        <v>2429</v>
      </c>
      <c r="IF60" s="158" t="s">
        <v>2429</v>
      </c>
      <c r="IG60" s="158" t="s">
        <v>2429</v>
      </c>
      <c r="IH60" s="158" t="s">
        <v>2429</v>
      </c>
      <c r="II60" s="158" t="s">
        <v>2429</v>
      </c>
      <c r="IJ60" s="158" t="s">
        <v>2429</v>
      </c>
      <c r="IK60" s="158" t="s">
        <v>2429</v>
      </c>
      <c r="IL60" s="158" t="s">
        <v>2429</v>
      </c>
      <c r="IM60" s="158" t="s">
        <v>2429</v>
      </c>
      <c r="IN60" s="158" t="s">
        <v>2429</v>
      </c>
      <c r="IO60" s="158" t="s">
        <v>2429</v>
      </c>
      <c r="IP60" s="158" t="s">
        <v>2429</v>
      </c>
      <c r="IQ60" s="158" t="s">
        <v>2429</v>
      </c>
      <c r="IR60" s="158" t="s">
        <v>199</v>
      </c>
      <c r="IS60" s="158" t="s">
        <v>2428</v>
      </c>
      <c r="IT60" s="158" t="s">
        <v>2429</v>
      </c>
      <c r="IU60" s="158" t="s">
        <v>2429</v>
      </c>
      <c r="IV60" s="158" t="s">
        <v>2429</v>
      </c>
      <c r="IW60" s="158" t="s">
        <v>199</v>
      </c>
      <c r="IX60" s="158" t="s">
        <v>199</v>
      </c>
      <c r="IY60" s="158" t="s">
        <v>199</v>
      </c>
      <c r="IZ60" s="158" t="s">
        <v>199</v>
      </c>
      <c r="JA60" s="158" t="s">
        <v>2428</v>
      </c>
      <c r="JB60" s="158" t="s">
        <v>2429</v>
      </c>
      <c r="JC60" s="158" t="s">
        <v>2428</v>
      </c>
      <c r="JD60" s="158" t="s">
        <v>2429</v>
      </c>
      <c r="JE60" s="158" t="s">
        <v>2429</v>
      </c>
      <c r="JF60" s="158" t="s">
        <v>2429</v>
      </c>
      <c r="JG60" s="158" t="s">
        <v>2429</v>
      </c>
      <c r="JH60" s="158" t="s">
        <v>2428</v>
      </c>
      <c r="JI60" s="158" t="s">
        <v>2428</v>
      </c>
      <c r="JJ60" s="158" t="s">
        <v>2428</v>
      </c>
      <c r="JK60" s="158" t="s">
        <v>2428</v>
      </c>
      <c r="JL60" s="158" t="s">
        <v>2429</v>
      </c>
      <c r="JM60" s="158" t="s">
        <v>2428</v>
      </c>
      <c r="JN60" s="158" t="s">
        <v>2428</v>
      </c>
      <c r="JO60" s="158" t="s">
        <v>2429</v>
      </c>
      <c r="JP60" s="158" t="s">
        <v>2429</v>
      </c>
      <c r="JQ60" s="158" t="s">
        <v>2429</v>
      </c>
      <c r="JR60" s="158" t="s">
        <v>2429</v>
      </c>
      <c r="JS60" s="158" t="s">
        <v>2428</v>
      </c>
      <c r="JT60" s="158" t="s">
        <v>2428</v>
      </c>
      <c r="JU60" s="158" t="s">
        <v>2429</v>
      </c>
      <c r="JV60" s="158" t="s">
        <v>2429</v>
      </c>
      <c r="JW60" s="158" t="s">
        <v>2429</v>
      </c>
      <c r="JX60" s="158" t="s">
        <v>2429</v>
      </c>
      <c r="JY60" s="158" t="s">
        <v>2429</v>
      </c>
      <c r="JZ60" s="158" t="s">
        <v>2429</v>
      </c>
      <c r="KA60" s="158" t="s">
        <v>2429</v>
      </c>
      <c r="KB60" s="158" t="s">
        <v>2429</v>
      </c>
      <c r="KC60" s="158" t="s">
        <v>2429</v>
      </c>
      <c r="KD60" s="158" t="s">
        <v>2429</v>
      </c>
      <c r="KE60" s="158" t="s">
        <v>2429</v>
      </c>
      <c r="KF60" s="158" t="s">
        <v>2429</v>
      </c>
      <c r="KG60" s="158" t="s">
        <v>2429</v>
      </c>
      <c r="KH60" s="158" t="s">
        <v>2428</v>
      </c>
      <c r="KI60" s="158" t="s">
        <v>2428</v>
      </c>
    </row>
    <row r="61" spans="1:295" ht="27" customHeight="1" x14ac:dyDescent="0.3">
      <c r="A61" s="227" t="s">
        <v>3</v>
      </c>
      <c r="B61" s="227"/>
      <c r="C61" s="228" t="s">
        <v>56</v>
      </c>
      <c r="D61" s="228"/>
      <c r="E61" s="228"/>
      <c r="F61" s="228"/>
      <c r="G61" s="228"/>
      <c r="H61" s="228"/>
      <c r="I61" s="228"/>
      <c r="J61" s="228"/>
      <c r="K61" s="228"/>
      <c r="L61" s="228"/>
      <c r="M61" s="228"/>
      <c r="N61" s="228" t="s">
        <v>2430</v>
      </c>
      <c r="O61" s="228"/>
      <c r="P61" s="228"/>
      <c r="Q61" s="228"/>
      <c r="R61" s="228"/>
      <c r="S61" s="228" t="s">
        <v>530</v>
      </c>
      <c r="T61" s="228" t="s">
        <v>56</v>
      </c>
      <c r="U61" s="228"/>
      <c r="V61" s="228"/>
      <c r="W61" s="228"/>
      <c r="X61" s="228" t="s">
        <v>904</v>
      </c>
      <c r="Y61" s="228"/>
      <c r="Z61" s="228"/>
      <c r="AA61" s="228" t="s">
        <v>14</v>
      </c>
      <c r="AB61" s="228" t="s">
        <v>56</v>
      </c>
      <c r="AC61" s="228" t="s">
        <v>219</v>
      </c>
      <c r="AD61" s="228"/>
      <c r="AE61" s="228" t="s">
        <v>56</v>
      </c>
      <c r="AF61" s="228" t="s">
        <v>2430</v>
      </c>
      <c r="AG61" s="228"/>
      <c r="AH61" s="228" t="s">
        <v>307</v>
      </c>
      <c r="AI61" s="228"/>
      <c r="AJ61" s="228" t="s">
        <v>219</v>
      </c>
      <c r="AK61" s="228"/>
      <c r="AL61" s="228"/>
      <c r="AM61" s="228"/>
      <c r="AN61" s="228"/>
      <c r="AO61" s="228" t="s">
        <v>2431</v>
      </c>
      <c r="AP61" s="228" t="s">
        <v>2432</v>
      </c>
      <c r="AQ61" s="228" t="s">
        <v>56</v>
      </c>
      <c r="AR61" s="228"/>
      <c r="AS61" s="228"/>
      <c r="AT61" s="228"/>
      <c r="AU61" s="228"/>
      <c r="AV61" s="228"/>
      <c r="AW61" s="228"/>
      <c r="AX61" s="228"/>
      <c r="AY61" s="228"/>
      <c r="AZ61" s="228"/>
      <c r="BA61" s="228" t="s">
        <v>319</v>
      </c>
      <c r="BB61" s="228" t="s">
        <v>530</v>
      </c>
      <c r="BC61" s="228" t="s">
        <v>945</v>
      </c>
      <c r="BD61" s="228" t="s">
        <v>338</v>
      </c>
      <c r="BE61" s="228"/>
      <c r="BF61" s="228" t="s">
        <v>56</v>
      </c>
      <c r="BG61" s="228"/>
      <c r="BH61" s="228"/>
      <c r="BI61" s="228"/>
      <c r="BJ61" s="228"/>
      <c r="BK61" s="228"/>
      <c r="BL61" s="228"/>
      <c r="BM61" s="228"/>
      <c r="BN61" s="228" t="s">
        <v>530</v>
      </c>
      <c r="BO61" s="228"/>
      <c r="BP61" s="228"/>
      <c r="BQ61" s="228"/>
      <c r="BR61" s="228"/>
      <c r="BS61" s="228"/>
      <c r="BT61" s="228" t="s">
        <v>14</v>
      </c>
      <c r="BU61" s="228"/>
      <c r="BV61" s="228" t="s">
        <v>530</v>
      </c>
      <c r="BW61" s="228" t="s">
        <v>2433</v>
      </c>
      <c r="BX61" s="228"/>
      <c r="BY61" s="228"/>
      <c r="BZ61" s="228"/>
      <c r="CA61" s="228" t="s">
        <v>56</v>
      </c>
      <c r="CB61" s="228"/>
      <c r="CC61" s="228" t="s">
        <v>2434</v>
      </c>
      <c r="CD61" s="228"/>
      <c r="CE61" s="228" t="s">
        <v>44</v>
      </c>
      <c r="CF61" s="228" t="s">
        <v>56</v>
      </c>
      <c r="CG61" s="228"/>
      <c r="CH61" s="228"/>
      <c r="CI61" s="228"/>
      <c r="CJ61" s="228" t="s">
        <v>945</v>
      </c>
      <c r="CK61" s="228"/>
      <c r="CL61" s="228" t="s">
        <v>2433</v>
      </c>
      <c r="CM61" s="228"/>
      <c r="CN61" s="228"/>
      <c r="CO61" s="228" t="s">
        <v>56</v>
      </c>
      <c r="CP61" s="228"/>
      <c r="CQ61" s="228"/>
      <c r="CR61" s="228"/>
      <c r="CS61" s="228"/>
      <c r="CT61" s="228"/>
      <c r="CU61" s="228"/>
      <c r="CV61" s="228"/>
      <c r="CW61" s="228" t="s">
        <v>2434</v>
      </c>
      <c r="CX61" s="228" t="s">
        <v>2433</v>
      </c>
      <c r="CY61" s="228"/>
      <c r="CZ61" s="228" t="s">
        <v>347</v>
      </c>
      <c r="DA61" s="228"/>
      <c r="DB61" s="228"/>
      <c r="DC61" s="228"/>
      <c r="DD61" s="228" t="s">
        <v>56</v>
      </c>
      <c r="DE61" s="228"/>
      <c r="DF61" s="228"/>
      <c r="DG61" s="228" t="s">
        <v>347</v>
      </c>
      <c r="DH61" s="228"/>
      <c r="DI61" s="228" t="s">
        <v>928</v>
      </c>
      <c r="DJ61" s="228"/>
      <c r="DK61" s="228" t="s">
        <v>618</v>
      </c>
      <c r="DL61" s="228" t="s">
        <v>347</v>
      </c>
      <c r="DM61" s="228"/>
      <c r="DN61" s="228"/>
      <c r="DO61" s="228"/>
      <c r="DP61" s="228" t="s">
        <v>618</v>
      </c>
      <c r="DQ61" s="228" t="s">
        <v>347</v>
      </c>
      <c r="DR61" s="228" t="s">
        <v>618</v>
      </c>
      <c r="DS61" s="228" t="s">
        <v>347</v>
      </c>
      <c r="DT61" s="228"/>
      <c r="DU61" s="228"/>
      <c r="DV61" s="228"/>
      <c r="DW61" s="228" t="s">
        <v>56</v>
      </c>
      <c r="DX61" s="228" t="s">
        <v>618</v>
      </c>
      <c r="DY61" s="228" t="s">
        <v>56</v>
      </c>
      <c r="DZ61" s="228"/>
      <c r="EA61" s="228"/>
      <c r="EB61" s="228"/>
      <c r="EC61" s="228"/>
      <c r="ED61" s="228"/>
      <c r="EE61" s="228" t="s">
        <v>530</v>
      </c>
      <c r="EF61" s="228"/>
      <c r="EG61" s="228" t="s">
        <v>347</v>
      </c>
      <c r="EH61" s="228" t="s">
        <v>530</v>
      </c>
      <c r="EI61" s="228" t="s">
        <v>2435</v>
      </c>
      <c r="EJ61" s="228" t="s">
        <v>618</v>
      </c>
      <c r="EK61" s="228" t="s">
        <v>56</v>
      </c>
      <c r="EL61" s="228"/>
      <c r="EM61" s="228"/>
      <c r="EN61" s="228"/>
      <c r="EO61" s="228"/>
      <c r="EP61" s="228"/>
      <c r="EQ61" s="228"/>
      <c r="ER61" s="228"/>
      <c r="ES61" s="228"/>
      <c r="ET61" s="228" t="s">
        <v>923</v>
      </c>
      <c r="EU61" s="228"/>
      <c r="EV61" s="228"/>
      <c r="EW61" s="228" t="s">
        <v>56</v>
      </c>
      <c r="EX61" s="228"/>
      <c r="EY61" s="228"/>
      <c r="EZ61" s="228"/>
      <c r="FA61" s="228"/>
      <c r="FB61" s="228"/>
      <c r="FC61" s="228"/>
      <c r="FD61" s="228"/>
      <c r="FE61" s="228"/>
      <c r="FF61" s="228"/>
      <c r="FG61" s="228" t="s">
        <v>935</v>
      </c>
      <c r="FH61" s="228"/>
      <c r="FI61" s="228"/>
      <c r="FJ61" s="228" t="s">
        <v>56</v>
      </c>
      <c r="FK61" s="228"/>
      <c r="FL61" s="228"/>
      <c r="FM61" s="228"/>
      <c r="FN61" s="228"/>
      <c r="FO61" s="228"/>
      <c r="FP61" s="228" t="s">
        <v>319</v>
      </c>
      <c r="FQ61" s="228" t="s">
        <v>338</v>
      </c>
      <c r="FR61" s="228"/>
      <c r="FS61" s="228"/>
      <c r="FT61" s="228"/>
      <c r="FU61" s="228"/>
      <c r="FV61" s="228"/>
      <c r="FW61" s="228" t="s">
        <v>2434</v>
      </c>
      <c r="FX61" s="228" t="s">
        <v>663</v>
      </c>
      <c r="FY61" s="228"/>
      <c r="FZ61" s="228"/>
      <c r="GA61" s="228" t="s">
        <v>618</v>
      </c>
      <c r="GB61" s="228" t="s">
        <v>219</v>
      </c>
      <c r="GC61" s="228" t="s">
        <v>319</v>
      </c>
      <c r="GD61" s="228" t="s">
        <v>56</v>
      </c>
      <c r="GE61" s="228" t="s">
        <v>169</v>
      </c>
      <c r="GF61" s="228" t="s">
        <v>319</v>
      </c>
      <c r="GG61" s="228" t="s">
        <v>219</v>
      </c>
      <c r="GH61" s="228" t="s">
        <v>56</v>
      </c>
      <c r="GI61" s="228" t="s">
        <v>319</v>
      </c>
      <c r="GJ61" s="228" t="s">
        <v>56</v>
      </c>
      <c r="GK61" s="228"/>
      <c r="GL61" s="228" t="s">
        <v>2436</v>
      </c>
      <c r="GM61" s="228" t="s">
        <v>56</v>
      </c>
      <c r="GN61" s="228" t="s">
        <v>338</v>
      </c>
      <c r="GO61" s="228" t="s">
        <v>56</v>
      </c>
      <c r="GP61" s="228"/>
      <c r="GQ61" s="228"/>
      <c r="GR61" s="228" t="s">
        <v>360</v>
      </c>
      <c r="GS61" s="228"/>
      <c r="GT61" s="228" t="s">
        <v>319</v>
      </c>
      <c r="GU61" s="228"/>
      <c r="GV61" s="228" t="s">
        <v>56</v>
      </c>
      <c r="GW61" s="228" t="s">
        <v>319</v>
      </c>
      <c r="GX61" s="228" t="s">
        <v>622</v>
      </c>
      <c r="GY61" s="228" t="s">
        <v>56</v>
      </c>
      <c r="GZ61" s="228"/>
      <c r="HA61" s="228" t="s">
        <v>622</v>
      </c>
      <c r="HB61" s="228" t="s">
        <v>530</v>
      </c>
      <c r="HC61" s="228"/>
      <c r="HD61" s="228"/>
      <c r="HE61" s="228"/>
      <c r="HF61" s="228"/>
      <c r="HG61" s="228"/>
      <c r="HH61" s="228"/>
      <c r="HI61" s="228"/>
      <c r="HJ61" s="228"/>
      <c r="HK61" s="228"/>
      <c r="HL61" s="228"/>
      <c r="HM61" s="228" t="s">
        <v>2437</v>
      </c>
      <c r="HN61" s="228"/>
      <c r="HO61" s="228" t="s">
        <v>530</v>
      </c>
      <c r="HP61" s="228"/>
      <c r="HQ61" s="228" t="s">
        <v>2438</v>
      </c>
      <c r="HR61" s="228"/>
      <c r="HS61" s="228" t="s">
        <v>530</v>
      </c>
      <c r="HT61" s="228"/>
      <c r="HU61" s="228" t="s">
        <v>369</v>
      </c>
      <c r="HV61" s="228"/>
      <c r="HW61" s="228" t="s">
        <v>2439</v>
      </c>
      <c r="HX61" s="228"/>
      <c r="HY61" s="228" t="s">
        <v>369</v>
      </c>
      <c r="HZ61" s="228" t="s">
        <v>56</v>
      </c>
      <c r="IA61" s="228" t="s">
        <v>77</v>
      </c>
      <c r="IB61" s="228" t="s">
        <v>98</v>
      </c>
      <c r="IC61" s="228"/>
      <c r="ID61" s="228" t="s">
        <v>2438</v>
      </c>
      <c r="IE61" s="228"/>
      <c r="IF61" s="228"/>
      <c r="IG61" s="228"/>
      <c r="IH61" s="228" t="s">
        <v>98</v>
      </c>
      <c r="II61" s="228"/>
      <c r="IJ61" s="228" t="s">
        <v>530</v>
      </c>
      <c r="IK61" s="228" t="s">
        <v>77</v>
      </c>
      <c r="IL61" s="228" t="s">
        <v>530</v>
      </c>
      <c r="IM61" s="228" t="s">
        <v>77</v>
      </c>
      <c r="IN61" s="228"/>
      <c r="IO61" s="228"/>
      <c r="IP61" s="228"/>
      <c r="IQ61" s="228"/>
      <c r="IR61" s="228" t="s">
        <v>530</v>
      </c>
      <c r="IS61" s="228" t="s">
        <v>2435</v>
      </c>
      <c r="IT61" s="228" t="s">
        <v>369</v>
      </c>
      <c r="IU61" s="228"/>
      <c r="IV61" s="228" t="s">
        <v>77</v>
      </c>
      <c r="IW61" s="228" t="s">
        <v>530</v>
      </c>
      <c r="IX61" s="228"/>
      <c r="IY61" s="228"/>
      <c r="IZ61" s="228"/>
      <c r="JA61" s="228" t="s">
        <v>56</v>
      </c>
      <c r="JB61" s="228" t="s">
        <v>967</v>
      </c>
      <c r="JC61" s="228" t="s">
        <v>56</v>
      </c>
      <c r="JD61" s="228" t="s">
        <v>82</v>
      </c>
      <c r="JE61" s="228"/>
      <c r="JF61" s="228" t="s">
        <v>56</v>
      </c>
      <c r="JG61" s="228"/>
      <c r="JH61" s="228"/>
      <c r="JI61" s="228"/>
      <c r="JJ61" s="228"/>
      <c r="JK61" s="228"/>
      <c r="JL61" s="228" t="s">
        <v>2439</v>
      </c>
      <c r="JM61" s="228" t="s">
        <v>169</v>
      </c>
      <c r="JN61" s="228"/>
      <c r="JO61" s="228" t="s">
        <v>962</v>
      </c>
      <c r="JP61" s="228"/>
      <c r="JQ61" s="228" t="s">
        <v>964</v>
      </c>
      <c r="JR61" s="228"/>
      <c r="JS61" s="228"/>
      <c r="JT61" s="228" t="s">
        <v>56</v>
      </c>
      <c r="JU61" s="228" t="s">
        <v>2438</v>
      </c>
      <c r="JV61" s="228" t="s">
        <v>501</v>
      </c>
      <c r="JW61" s="228" t="s">
        <v>2440</v>
      </c>
      <c r="JX61" s="228"/>
      <c r="JY61" s="228" t="s">
        <v>530</v>
      </c>
      <c r="JZ61" s="228"/>
      <c r="KA61" s="228"/>
      <c r="KB61" s="228"/>
      <c r="KC61" s="228"/>
      <c r="KD61" s="228"/>
      <c r="KE61" s="228"/>
      <c r="KF61" s="228" t="s">
        <v>2438</v>
      </c>
      <c r="KG61" s="228"/>
      <c r="KH61" s="228" t="s">
        <v>530</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2734</v>
      </c>
      <c r="B4" s="230"/>
      <c r="C4" s="230"/>
      <c r="D4" s="230"/>
      <c r="E4" s="230"/>
      <c r="F4" s="230"/>
      <c r="G4" s="230"/>
      <c r="H4" s="230"/>
      <c r="I4" s="230"/>
      <c r="J4" s="230"/>
      <c r="K4" s="230"/>
      <c r="L4" s="230"/>
      <c r="M4" s="230"/>
    </row>
    <row r="5" spans="1:13" ht="19.95" hidden="1" customHeight="1" x14ac:dyDescent="0.3">
      <c r="A5" s="227" t="s">
        <v>1792</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17</v>
      </c>
      <c r="B6" s="227"/>
      <c r="C6" s="228" t="s">
        <v>2735</v>
      </c>
      <c r="D6" s="228"/>
      <c r="E6" s="228"/>
      <c r="F6" s="228"/>
      <c r="G6" s="228"/>
      <c r="H6" s="228"/>
      <c r="I6" s="228" t="s">
        <v>2736</v>
      </c>
      <c r="J6" s="228"/>
      <c r="K6" s="228"/>
      <c r="L6" s="228"/>
      <c r="M6" s="228"/>
    </row>
    <row r="7" spans="1:13" ht="27" customHeight="1" x14ac:dyDescent="0.3">
      <c r="A7" s="157" t="s">
        <v>70</v>
      </c>
      <c r="B7" s="157" t="s">
        <v>600</v>
      </c>
      <c r="C7" s="158" t="s">
        <v>2737</v>
      </c>
      <c r="D7" s="158" t="s">
        <v>2738</v>
      </c>
      <c r="E7" s="158" t="s">
        <v>2739</v>
      </c>
      <c r="F7" s="158" t="s">
        <v>2740</v>
      </c>
      <c r="G7" s="158" t="s">
        <v>2741</v>
      </c>
      <c r="H7" s="158" t="s">
        <v>983</v>
      </c>
      <c r="I7" s="158" t="s">
        <v>2742</v>
      </c>
      <c r="J7" s="158" t="s">
        <v>2743</v>
      </c>
      <c r="K7" s="158" t="s">
        <v>2744</v>
      </c>
      <c r="L7" s="158" t="s">
        <v>2745</v>
      </c>
      <c r="M7" s="158" t="s">
        <v>983</v>
      </c>
    </row>
    <row r="8" spans="1:13" ht="18" customHeight="1" x14ac:dyDescent="0.3">
      <c r="A8" s="160" t="s">
        <v>74</v>
      </c>
      <c r="B8" s="160" t="s">
        <v>832</v>
      </c>
      <c r="C8" s="162">
        <v>44</v>
      </c>
      <c r="D8" s="162">
        <v>43.8</v>
      </c>
      <c r="E8" s="162">
        <v>49.145299999999999</v>
      </c>
      <c r="F8" s="162">
        <v>48.247900000000001</v>
      </c>
      <c r="G8" s="162">
        <v>251.31819999999999</v>
      </c>
      <c r="H8" s="162">
        <v>436.51139999999998</v>
      </c>
      <c r="I8" s="162">
        <v>147.804</v>
      </c>
      <c r="J8" s="162">
        <v>148.8006</v>
      </c>
      <c r="K8" s="162">
        <v>430.48840000000001</v>
      </c>
      <c r="L8" s="162">
        <v>356.86</v>
      </c>
      <c r="M8" s="162">
        <v>1083.953</v>
      </c>
    </row>
    <row r="9" spans="1:13" ht="18" customHeight="1" x14ac:dyDescent="0.3">
      <c r="A9" s="160" t="s">
        <v>74</v>
      </c>
      <c r="B9" s="160" t="s">
        <v>833</v>
      </c>
      <c r="C9" s="165">
        <v>40.020000000000003</v>
      </c>
      <c r="D9" s="165">
        <v>39.82</v>
      </c>
      <c r="E9" s="165">
        <v>47.412100000000002</v>
      </c>
      <c r="F9" s="165">
        <v>48.870800000000003</v>
      </c>
      <c r="G9" s="165">
        <v>221.73159999999999</v>
      </c>
      <c r="H9" s="165">
        <v>397.85449999999997</v>
      </c>
      <c r="I9" s="165">
        <v>149.98830000000001</v>
      </c>
      <c r="J9" s="165">
        <v>148.1139</v>
      </c>
      <c r="K9" s="165">
        <v>426.18389999999999</v>
      </c>
      <c r="L9" s="165">
        <v>356.15030000000002</v>
      </c>
      <c r="M9" s="165">
        <v>1080.4364</v>
      </c>
    </row>
    <row r="10" spans="1:13" ht="18" customHeight="1" x14ac:dyDescent="0.3">
      <c r="A10" s="160" t="s">
        <v>74</v>
      </c>
      <c r="B10" s="160" t="s">
        <v>834</v>
      </c>
      <c r="C10" s="165">
        <v>40.020000000000003</v>
      </c>
      <c r="D10" s="165">
        <v>39.82</v>
      </c>
      <c r="E10" s="165">
        <v>47.165900000000001</v>
      </c>
      <c r="F10" s="165">
        <v>46.047600000000003</v>
      </c>
      <c r="G10" s="165">
        <v>219.04060000000001</v>
      </c>
      <c r="H10" s="165">
        <v>392.09410000000003</v>
      </c>
      <c r="I10" s="165">
        <v>146.8278</v>
      </c>
      <c r="J10" s="165">
        <v>147.9941</v>
      </c>
      <c r="K10" s="165">
        <v>421.94760000000002</v>
      </c>
      <c r="L10" s="165">
        <v>349.51490000000001</v>
      </c>
      <c r="M10" s="165">
        <v>1066.2844</v>
      </c>
    </row>
    <row r="11" spans="1:13" ht="18" customHeight="1" x14ac:dyDescent="0.3">
      <c r="A11" s="160" t="s">
        <v>74</v>
      </c>
      <c r="B11" s="160" t="s">
        <v>835</v>
      </c>
      <c r="C11" s="165">
        <v>37.58</v>
      </c>
      <c r="D11" s="165">
        <v>37.380000000000003</v>
      </c>
      <c r="E11" s="165">
        <v>46.479900000000001</v>
      </c>
      <c r="F11" s="165">
        <v>45.680100000000003</v>
      </c>
      <c r="G11" s="165">
        <v>193.50980000000001</v>
      </c>
      <c r="H11" s="165">
        <v>360.62979999999999</v>
      </c>
      <c r="I11" s="165">
        <v>144.23009999999999</v>
      </c>
      <c r="J11" s="165">
        <v>145.88560000000001</v>
      </c>
      <c r="K11" s="165">
        <v>428.6961</v>
      </c>
      <c r="L11" s="165">
        <v>351.44720000000001</v>
      </c>
      <c r="M11" s="165">
        <v>1070.259</v>
      </c>
    </row>
    <row r="12" spans="1:13" ht="18" customHeight="1" x14ac:dyDescent="0.3">
      <c r="A12" s="160" t="s">
        <v>74</v>
      </c>
      <c r="B12" s="160" t="s">
        <v>836</v>
      </c>
      <c r="C12" s="165">
        <v>34.369999999999997</v>
      </c>
      <c r="D12" s="165">
        <v>34.17</v>
      </c>
      <c r="E12" s="165">
        <v>41.526299999999999</v>
      </c>
      <c r="F12" s="165">
        <v>41.3078</v>
      </c>
      <c r="G12" s="165">
        <v>172.0018</v>
      </c>
      <c r="H12" s="165">
        <v>323.3759</v>
      </c>
      <c r="I12" s="165">
        <v>143.1652</v>
      </c>
      <c r="J12" s="165">
        <v>144.51179999999999</v>
      </c>
      <c r="K12" s="165">
        <v>412.06650000000002</v>
      </c>
      <c r="L12" s="165">
        <v>339.96089999999998</v>
      </c>
      <c r="M12" s="165">
        <v>1039.7044000000001</v>
      </c>
    </row>
    <row r="13" spans="1:13" ht="18" customHeight="1" x14ac:dyDescent="0.3">
      <c r="A13" s="160" t="s">
        <v>74</v>
      </c>
      <c r="B13" s="160" t="s">
        <v>837</v>
      </c>
      <c r="C13" s="165">
        <v>35.15</v>
      </c>
      <c r="D13" s="165">
        <v>34.950000000000003</v>
      </c>
      <c r="E13" s="165">
        <v>44.378599999999999</v>
      </c>
      <c r="F13" s="165">
        <v>45.048499999999997</v>
      </c>
      <c r="G13" s="165">
        <v>186.84790000000001</v>
      </c>
      <c r="H13" s="165">
        <v>346.375</v>
      </c>
      <c r="I13" s="165">
        <v>141.26650000000001</v>
      </c>
      <c r="J13" s="165">
        <v>143.05799999999999</v>
      </c>
      <c r="K13" s="165">
        <v>423.97550000000001</v>
      </c>
      <c r="L13" s="165">
        <v>348.76960000000003</v>
      </c>
      <c r="M13" s="165">
        <v>1057.0696</v>
      </c>
    </row>
    <row r="14" spans="1:13" ht="18" customHeight="1" x14ac:dyDescent="0.3">
      <c r="A14" s="160" t="s">
        <v>74</v>
      </c>
      <c r="B14" s="160" t="s">
        <v>838</v>
      </c>
      <c r="C14" s="165">
        <v>35.47</v>
      </c>
      <c r="D14" s="165">
        <v>35.270000000000003</v>
      </c>
      <c r="E14" s="165">
        <v>44.936199999999999</v>
      </c>
      <c r="F14" s="165">
        <v>43.886099999999999</v>
      </c>
      <c r="G14" s="165">
        <v>193.08080000000001</v>
      </c>
      <c r="H14" s="165">
        <v>352.6431</v>
      </c>
      <c r="I14" s="165">
        <v>142.3049</v>
      </c>
      <c r="J14" s="165">
        <v>143.18199999999999</v>
      </c>
      <c r="K14" s="165">
        <v>409.66449999999998</v>
      </c>
      <c r="L14" s="165">
        <v>336.72039999999998</v>
      </c>
      <c r="M14" s="165">
        <v>1031.8717999999999</v>
      </c>
    </row>
    <row r="15" spans="1:13" ht="18" customHeight="1" x14ac:dyDescent="0.3">
      <c r="A15" s="160" t="s">
        <v>74</v>
      </c>
      <c r="B15" s="160" t="s">
        <v>839</v>
      </c>
      <c r="C15" s="168">
        <v>34.4</v>
      </c>
      <c r="D15" s="168">
        <v>34.200000000000003</v>
      </c>
      <c r="E15" s="168">
        <v>42.4895</v>
      </c>
      <c r="F15" s="168">
        <v>41.692799999999998</v>
      </c>
      <c r="G15" s="168">
        <v>170.26929999999999</v>
      </c>
      <c r="H15" s="168">
        <v>323.05160000000001</v>
      </c>
      <c r="I15" s="168">
        <v>142.75989999999999</v>
      </c>
      <c r="J15" s="168">
        <v>142.69049999999999</v>
      </c>
      <c r="K15" s="168">
        <v>413.9907</v>
      </c>
      <c r="L15" s="168">
        <v>342.80889999999999</v>
      </c>
      <c r="M15" s="168">
        <v>1042.25</v>
      </c>
    </row>
    <row r="16" spans="1:13" ht="18" customHeight="1" x14ac:dyDescent="0.3">
      <c r="A16" s="160" t="s">
        <v>74</v>
      </c>
      <c r="B16" s="160" t="s">
        <v>840</v>
      </c>
      <c r="C16" s="162">
        <v>36.65</v>
      </c>
      <c r="D16" s="162">
        <v>36.450000000000003</v>
      </c>
      <c r="E16" s="162">
        <v>42.341999999999999</v>
      </c>
      <c r="F16" s="162">
        <v>42.2318</v>
      </c>
      <c r="G16" s="162">
        <v>190.90430000000001</v>
      </c>
      <c r="H16" s="162">
        <v>348.57810000000001</v>
      </c>
      <c r="I16" s="162">
        <v>147.2313</v>
      </c>
      <c r="J16" s="162">
        <v>148.58189999999999</v>
      </c>
      <c r="K16" s="162">
        <v>420.60700000000003</v>
      </c>
      <c r="L16" s="162">
        <v>350.86450000000002</v>
      </c>
      <c r="M16" s="162">
        <v>1067.2846999999999</v>
      </c>
    </row>
    <row r="17" spans="1:13" ht="18" customHeight="1" x14ac:dyDescent="0.3">
      <c r="A17" s="160" t="s">
        <v>74</v>
      </c>
      <c r="B17" s="160" t="s">
        <v>841</v>
      </c>
      <c r="C17" s="165">
        <v>39.85</v>
      </c>
      <c r="D17" s="165">
        <v>39.65</v>
      </c>
      <c r="E17" s="165">
        <v>46.255400000000002</v>
      </c>
      <c r="F17" s="165">
        <v>46.177599999999998</v>
      </c>
      <c r="G17" s="165">
        <v>209.45959999999999</v>
      </c>
      <c r="H17" s="165">
        <v>381.39260000000002</v>
      </c>
      <c r="I17" s="165">
        <v>145.46789999999999</v>
      </c>
      <c r="J17" s="165">
        <v>147.16210000000001</v>
      </c>
      <c r="K17" s="165">
        <v>418.3116</v>
      </c>
      <c r="L17" s="165">
        <v>344.08510000000001</v>
      </c>
      <c r="M17" s="165">
        <v>1055.0266999999999</v>
      </c>
    </row>
    <row r="18" spans="1:13" ht="18" customHeight="1" x14ac:dyDescent="0.3">
      <c r="A18" s="160" t="s">
        <v>74</v>
      </c>
      <c r="B18" s="160" t="s">
        <v>842</v>
      </c>
      <c r="C18" s="165">
        <v>37.74</v>
      </c>
      <c r="D18" s="165">
        <v>37.54</v>
      </c>
      <c r="E18" s="165">
        <v>46.826700000000002</v>
      </c>
      <c r="F18" s="165">
        <v>46.187600000000003</v>
      </c>
      <c r="G18" s="165">
        <v>221.03800000000001</v>
      </c>
      <c r="H18" s="165">
        <v>389.33229999999998</v>
      </c>
      <c r="I18" s="165">
        <v>146.791</v>
      </c>
      <c r="J18" s="165">
        <v>147.0076</v>
      </c>
      <c r="K18" s="165">
        <v>421.47370000000001</v>
      </c>
      <c r="L18" s="165">
        <v>348.39440000000002</v>
      </c>
      <c r="M18" s="165">
        <v>1063.6667</v>
      </c>
    </row>
    <row r="19" spans="1:13" ht="18" customHeight="1" x14ac:dyDescent="0.3">
      <c r="A19" s="160" t="s">
        <v>74</v>
      </c>
      <c r="B19" s="160" t="s">
        <v>843</v>
      </c>
      <c r="C19" s="165">
        <v>42.2</v>
      </c>
      <c r="D19" s="165">
        <v>42</v>
      </c>
      <c r="E19" s="165">
        <v>48.322299999999998</v>
      </c>
      <c r="F19" s="165">
        <v>47.235900000000001</v>
      </c>
      <c r="G19" s="165">
        <v>234.24440000000001</v>
      </c>
      <c r="H19" s="165">
        <v>414.00259999999997</v>
      </c>
      <c r="I19" s="165">
        <v>138.29419999999999</v>
      </c>
      <c r="J19" s="165">
        <v>138.4624</v>
      </c>
      <c r="K19" s="165">
        <v>396.15260000000001</v>
      </c>
      <c r="L19" s="165">
        <v>327.87119999999999</v>
      </c>
      <c r="M19" s="165">
        <v>1000.7804</v>
      </c>
    </row>
    <row r="20" spans="1:13" ht="18" customHeight="1" x14ac:dyDescent="0.3">
      <c r="A20" s="160" t="s">
        <v>74</v>
      </c>
      <c r="B20" s="160" t="s">
        <v>844</v>
      </c>
      <c r="C20" s="165">
        <v>38.81</v>
      </c>
      <c r="D20" s="165">
        <v>38.61</v>
      </c>
      <c r="E20" s="165">
        <v>37.603999999999999</v>
      </c>
      <c r="F20" s="165">
        <v>38.372799999999998</v>
      </c>
      <c r="G20" s="165">
        <v>220.92779999999999</v>
      </c>
      <c r="H20" s="165">
        <v>374.32459999999998</v>
      </c>
      <c r="I20" s="165">
        <v>135.0702</v>
      </c>
      <c r="J20" s="165">
        <v>136.18360000000001</v>
      </c>
      <c r="K20" s="165">
        <v>372.9402</v>
      </c>
      <c r="L20" s="165">
        <v>304.81990000000002</v>
      </c>
      <c r="M20" s="165">
        <v>949.01390000000004</v>
      </c>
    </row>
    <row r="21" spans="1:13" ht="18" customHeight="1" x14ac:dyDescent="0.3">
      <c r="A21" s="160" t="s">
        <v>74</v>
      </c>
      <c r="B21" s="160" t="s">
        <v>845</v>
      </c>
      <c r="C21" s="165">
        <v>40.24</v>
      </c>
      <c r="D21" s="165">
        <v>40.04</v>
      </c>
      <c r="E21" s="165">
        <v>39.154699999999998</v>
      </c>
      <c r="F21" s="165">
        <v>38.900700000000001</v>
      </c>
      <c r="G21" s="165">
        <v>241.13470000000001</v>
      </c>
      <c r="H21" s="165">
        <v>399.4701</v>
      </c>
      <c r="I21" s="165">
        <v>123.345</v>
      </c>
      <c r="J21" s="165">
        <v>123.35039999999999</v>
      </c>
      <c r="K21" s="165">
        <v>305.79379999999998</v>
      </c>
      <c r="L21" s="165">
        <v>252.39490000000001</v>
      </c>
      <c r="M21" s="165">
        <v>804.88409999999999</v>
      </c>
    </row>
    <row r="22" spans="1:13" ht="18" customHeight="1" x14ac:dyDescent="0.3">
      <c r="A22" s="160" t="s">
        <v>74</v>
      </c>
      <c r="B22" s="160" t="s">
        <v>846</v>
      </c>
      <c r="C22" s="165">
        <v>43.74</v>
      </c>
      <c r="D22" s="165">
        <v>43.54</v>
      </c>
      <c r="E22" s="165">
        <v>42.711100000000002</v>
      </c>
      <c r="F22" s="165">
        <v>42.253500000000003</v>
      </c>
      <c r="G22" s="165">
        <v>288.43040000000002</v>
      </c>
      <c r="H22" s="165">
        <v>460.67500000000001</v>
      </c>
      <c r="I22" s="165">
        <v>85.5304</v>
      </c>
      <c r="J22" s="165">
        <v>85.802899999999994</v>
      </c>
      <c r="K22" s="165">
        <v>107.19499999999999</v>
      </c>
      <c r="L22" s="165">
        <v>78.664699999999996</v>
      </c>
      <c r="M22" s="165">
        <v>357.19299999999998</v>
      </c>
    </row>
    <row r="23" spans="1:13" ht="18" customHeight="1" x14ac:dyDescent="0.3">
      <c r="A23" s="160" t="s">
        <v>74</v>
      </c>
      <c r="B23" s="160" t="s">
        <v>847</v>
      </c>
      <c r="C23" s="168">
        <v>47.79</v>
      </c>
      <c r="D23" s="168">
        <v>47.59</v>
      </c>
      <c r="E23" s="168">
        <v>43.578400000000002</v>
      </c>
      <c r="F23" s="168">
        <v>41.612099999999998</v>
      </c>
      <c r="G23" s="168">
        <v>312.11880000000002</v>
      </c>
      <c r="H23" s="168">
        <v>492.6893</v>
      </c>
      <c r="I23" s="168">
        <v>78.906599999999997</v>
      </c>
      <c r="J23" s="168">
        <v>78.447199999999995</v>
      </c>
      <c r="K23" s="168">
        <v>66.375600000000006</v>
      </c>
      <c r="L23" s="168">
        <v>42.785400000000003</v>
      </c>
      <c r="M23" s="168">
        <v>266.51479999999998</v>
      </c>
    </row>
    <row r="24" spans="1:13" ht="18" customHeight="1" x14ac:dyDescent="0.3">
      <c r="A24" s="160" t="s">
        <v>74</v>
      </c>
      <c r="B24" s="160" t="s">
        <v>848</v>
      </c>
      <c r="C24" s="162">
        <v>49.52</v>
      </c>
      <c r="D24" s="162">
        <v>49.32</v>
      </c>
      <c r="E24" s="162">
        <v>42.687899999999999</v>
      </c>
      <c r="F24" s="162">
        <v>41.752200000000002</v>
      </c>
      <c r="G24" s="162">
        <v>330.57929999999999</v>
      </c>
      <c r="H24" s="162">
        <v>513.85940000000005</v>
      </c>
      <c r="I24" s="162">
        <v>77.358800000000002</v>
      </c>
      <c r="J24" s="162">
        <v>76.9375</v>
      </c>
      <c r="K24" s="162">
        <v>57.152099999999997</v>
      </c>
      <c r="L24" s="162">
        <v>33.375999999999998</v>
      </c>
      <c r="M24" s="162">
        <v>244.8244</v>
      </c>
    </row>
    <row r="25" spans="1:13" ht="18" customHeight="1" x14ac:dyDescent="0.3">
      <c r="A25" s="160" t="s">
        <v>74</v>
      </c>
      <c r="B25" s="160" t="s">
        <v>849</v>
      </c>
      <c r="C25" s="165">
        <v>58.21</v>
      </c>
      <c r="D25" s="165">
        <v>58.01</v>
      </c>
      <c r="E25" s="165">
        <v>48.320999999999998</v>
      </c>
      <c r="F25" s="165">
        <v>47.9816</v>
      </c>
      <c r="G25" s="165">
        <v>393.39420000000001</v>
      </c>
      <c r="H25" s="165">
        <v>605.91679999999997</v>
      </c>
      <c r="I25" s="165">
        <v>82.954499999999996</v>
      </c>
      <c r="J25" s="165">
        <v>82.383899999999997</v>
      </c>
      <c r="K25" s="165">
        <v>74.373500000000007</v>
      </c>
      <c r="L25" s="165">
        <v>47.532499999999999</v>
      </c>
      <c r="M25" s="165">
        <v>287.24439999999998</v>
      </c>
    </row>
    <row r="26" spans="1:13" ht="18" customHeight="1" x14ac:dyDescent="0.3">
      <c r="A26" s="160" t="s">
        <v>74</v>
      </c>
      <c r="B26" s="160" t="s">
        <v>850</v>
      </c>
      <c r="C26" s="165">
        <v>60.34</v>
      </c>
      <c r="D26" s="165">
        <v>60.14</v>
      </c>
      <c r="E26" s="165">
        <v>50.314100000000003</v>
      </c>
      <c r="F26" s="165">
        <v>49.095199999999998</v>
      </c>
      <c r="G26" s="165">
        <v>408.53750000000002</v>
      </c>
      <c r="H26" s="165">
        <v>628.42679999999996</v>
      </c>
      <c r="I26" s="165">
        <v>82.506600000000006</v>
      </c>
      <c r="J26" s="165">
        <v>83.731399999999994</v>
      </c>
      <c r="K26" s="165">
        <v>72.650800000000004</v>
      </c>
      <c r="L26" s="165">
        <v>49.122700000000002</v>
      </c>
      <c r="M26" s="165">
        <v>288.01150000000001</v>
      </c>
    </row>
    <row r="27" spans="1:13" ht="18" customHeight="1" x14ac:dyDescent="0.3">
      <c r="A27" s="160" t="s">
        <v>74</v>
      </c>
      <c r="B27" s="160" t="s">
        <v>851</v>
      </c>
      <c r="C27" s="165">
        <v>59.17</v>
      </c>
      <c r="D27" s="165">
        <v>58.97</v>
      </c>
      <c r="E27" s="165">
        <v>49.675899999999999</v>
      </c>
      <c r="F27" s="165">
        <v>49.063899999999997</v>
      </c>
      <c r="G27" s="165">
        <v>403.99299999999999</v>
      </c>
      <c r="H27" s="165">
        <v>620.87279999999998</v>
      </c>
      <c r="I27" s="165">
        <v>86.659300000000002</v>
      </c>
      <c r="J27" s="165">
        <v>87.275000000000006</v>
      </c>
      <c r="K27" s="165">
        <v>99.227500000000006</v>
      </c>
      <c r="L27" s="165">
        <v>70.880499999999998</v>
      </c>
      <c r="M27" s="165">
        <v>344.04230000000001</v>
      </c>
    </row>
    <row r="28" spans="1:13" ht="18" customHeight="1" x14ac:dyDescent="0.3">
      <c r="A28" s="160" t="s">
        <v>74</v>
      </c>
      <c r="B28" s="160" t="s">
        <v>852</v>
      </c>
      <c r="C28" s="165">
        <v>63.4</v>
      </c>
      <c r="D28" s="165">
        <v>63.2</v>
      </c>
      <c r="E28" s="165">
        <v>52.524999999999999</v>
      </c>
      <c r="F28" s="165">
        <v>52.317399999999999</v>
      </c>
      <c r="G28" s="165">
        <v>438.6961</v>
      </c>
      <c r="H28" s="165">
        <v>670.13850000000002</v>
      </c>
      <c r="I28" s="165">
        <v>95.713200000000001</v>
      </c>
      <c r="J28" s="165">
        <v>96.822000000000003</v>
      </c>
      <c r="K28" s="165">
        <v>158.57310000000001</v>
      </c>
      <c r="L28" s="165">
        <v>123.06010000000001</v>
      </c>
      <c r="M28" s="165">
        <v>474.16840000000002</v>
      </c>
    </row>
    <row r="29" spans="1:13" ht="18" customHeight="1" x14ac:dyDescent="0.3">
      <c r="A29" s="160" t="s">
        <v>74</v>
      </c>
      <c r="B29" s="160" t="s">
        <v>853</v>
      </c>
      <c r="C29" s="165">
        <v>60.21</v>
      </c>
      <c r="D29" s="165">
        <v>60.01</v>
      </c>
      <c r="E29" s="165">
        <v>50.133400000000002</v>
      </c>
      <c r="F29" s="165">
        <v>49.973300000000002</v>
      </c>
      <c r="G29" s="165">
        <v>421.84030000000001</v>
      </c>
      <c r="H29" s="165">
        <v>642.16700000000003</v>
      </c>
      <c r="I29" s="165">
        <v>103.2972</v>
      </c>
      <c r="J29" s="165">
        <v>104.3199</v>
      </c>
      <c r="K29" s="165">
        <v>197.4187</v>
      </c>
      <c r="L29" s="165">
        <v>161.45519999999999</v>
      </c>
      <c r="M29" s="165">
        <v>566.49099999999999</v>
      </c>
    </row>
    <row r="30" spans="1:13" ht="18" customHeight="1" x14ac:dyDescent="0.3">
      <c r="A30" s="160" t="s">
        <v>74</v>
      </c>
      <c r="B30" s="160" t="s">
        <v>854</v>
      </c>
      <c r="C30" s="165">
        <v>60.68</v>
      </c>
      <c r="D30" s="165">
        <v>60.48</v>
      </c>
      <c r="E30" s="165">
        <v>49.112000000000002</v>
      </c>
      <c r="F30" s="165">
        <v>48.957599999999999</v>
      </c>
      <c r="G30" s="165">
        <v>432.24149999999997</v>
      </c>
      <c r="H30" s="165">
        <v>651.47109999999998</v>
      </c>
      <c r="I30" s="165">
        <v>94.8245</v>
      </c>
      <c r="J30" s="165">
        <v>96.048900000000003</v>
      </c>
      <c r="K30" s="165">
        <v>164.86689999999999</v>
      </c>
      <c r="L30" s="165">
        <v>134.09309999999999</v>
      </c>
      <c r="M30" s="165">
        <v>489.83339999999998</v>
      </c>
    </row>
    <row r="31" spans="1:13" ht="18" customHeight="1" x14ac:dyDescent="0.3">
      <c r="A31" s="160" t="s">
        <v>74</v>
      </c>
      <c r="B31" s="160" t="s">
        <v>855</v>
      </c>
      <c r="C31" s="168">
        <v>67.180000000000007</v>
      </c>
      <c r="D31" s="168">
        <v>66.98</v>
      </c>
      <c r="E31" s="168">
        <v>55.3489</v>
      </c>
      <c r="F31" s="168">
        <v>55.0627</v>
      </c>
      <c r="G31" s="168">
        <v>481.7473</v>
      </c>
      <c r="H31" s="168">
        <v>726.31889999999999</v>
      </c>
      <c r="I31" s="168">
        <v>95.912899999999993</v>
      </c>
      <c r="J31" s="168">
        <v>97.734399999999994</v>
      </c>
      <c r="K31" s="168">
        <v>175.77760000000001</v>
      </c>
      <c r="L31" s="168">
        <v>134.47499999999999</v>
      </c>
      <c r="M31" s="168">
        <v>503.8999</v>
      </c>
    </row>
    <row r="32" spans="1:13" ht="18" customHeight="1" x14ac:dyDescent="0.3">
      <c r="A32" s="160" t="s">
        <v>74</v>
      </c>
      <c r="B32" s="160" t="s">
        <v>856</v>
      </c>
      <c r="C32" s="162">
        <v>65.650000000000006</v>
      </c>
      <c r="D32" s="162">
        <v>65.45</v>
      </c>
      <c r="E32" s="162">
        <v>54.349600000000002</v>
      </c>
      <c r="F32" s="162">
        <v>53.796799999999998</v>
      </c>
      <c r="G32" s="162">
        <v>457.9237</v>
      </c>
      <c r="H32" s="162">
        <v>697.17010000000005</v>
      </c>
      <c r="I32" s="162">
        <v>79.918800000000005</v>
      </c>
      <c r="J32" s="162">
        <v>81.124200000000002</v>
      </c>
      <c r="K32" s="162">
        <v>97.444299999999998</v>
      </c>
      <c r="L32" s="162">
        <v>64.625299999999996</v>
      </c>
      <c r="M32" s="162">
        <v>323.11259999999999</v>
      </c>
    </row>
    <row r="33" spans="1:13" ht="18" customHeight="1" x14ac:dyDescent="0.3">
      <c r="A33" s="160" t="s">
        <v>74</v>
      </c>
      <c r="B33" s="160" t="s">
        <v>857</v>
      </c>
      <c r="C33" s="165">
        <v>60.24</v>
      </c>
      <c r="D33" s="165">
        <v>60.04</v>
      </c>
      <c r="E33" s="165">
        <v>49.075499999999998</v>
      </c>
      <c r="F33" s="165">
        <v>48.481299999999997</v>
      </c>
      <c r="G33" s="165">
        <v>418.37040000000002</v>
      </c>
      <c r="H33" s="165">
        <v>636.20719999999994</v>
      </c>
      <c r="I33" s="165">
        <v>104.46469999999999</v>
      </c>
      <c r="J33" s="165">
        <v>103.6641</v>
      </c>
      <c r="K33" s="165">
        <v>227.06469999999999</v>
      </c>
      <c r="L33" s="165">
        <v>173.9907</v>
      </c>
      <c r="M33" s="165">
        <v>609.18420000000003</v>
      </c>
    </row>
    <row r="34" spans="1:13" ht="18" customHeight="1" x14ac:dyDescent="0.3">
      <c r="A34" s="160" t="s">
        <v>74</v>
      </c>
      <c r="B34" s="160" t="s">
        <v>858</v>
      </c>
      <c r="C34" s="165">
        <v>59.78</v>
      </c>
      <c r="D34" s="165">
        <v>59.58</v>
      </c>
      <c r="E34" s="165">
        <v>49.510100000000001</v>
      </c>
      <c r="F34" s="165">
        <v>47.420900000000003</v>
      </c>
      <c r="G34" s="165">
        <v>417.09820000000002</v>
      </c>
      <c r="H34" s="165">
        <v>633.38919999999996</v>
      </c>
      <c r="I34" s="165">
        <v>110.59059999999999</v>
      </c>
      <c r="J34" s="165">
        <v>110.4731</v>
      </c>
      <c r="K34" s="165">
        <v>258.01830000000001</v>
      </c>
      <c r="L34" s="165">
        <v>202.16839999999999</v>
      </c>
      <c r="M34" s="165">
        <v>681.25040000000001</v>
      </c>
    </row>
    <row r="35" spans="1:13" ht="18" customHeight="1" x14ac:dyDescent="0.3">
      <c r="A35" s="160" t="s">
        <v>74</v>
      </c>
      <c r="B35" s="160" t="s">
        <v>859</v>
      </c>
      <c r="C35" s="165">
        <v>57.07</v>
      </c>
      <c r="D35" s="165">
        <v>56.87</v>
      </c>
      <c r="E35" s="165">
        <v>48.028700000000001</v>
      </c>
      <c r="F35" s="165">
        <v>48.131900000000002</v>
      </c>
      <c r="G35" s="165">
        <v>402.83539999999999</v>
      </c>
      <c r="H35" s="165">
        <v>612.93600000000004</v>
      </c>
      <c r="I35" s="165">
        <v>111.7989</v>
      </c>
      <c r="J35" s="165">
        <v>112.2825</v>
      </c>
      <c r="K35" s="165">
        <v>293.70249999999999</v>
      </c>
      <c r="L35" s="165">
        <v>226.6559</v>
      </c>
      <c r="M35" s="165">
        <v>744.43979999999999</v>
      </c>
    </row>
    <row r="36" spans="1:13" ht="18" customHeight="1" x14ac:dyDescent="0.3">
      <c r="A36" s="160" t="s">
        <v>74</v>
      </c>
      <c r="B36" s="160" t="s">
        <v>860</v>
      </c>
      <c r="C36" s="165">
        <v>56</v>
      </c>
      <c r="D36" s="165">
        <v>55.8</v>
      </c>
      <c r="E36" s="165">
        <v>46.481099999999998</v>
      </c>
      <c r="F36" s="165">
        <v>45.7361</v>
      </c>
      <c r="G36" s="165">
        <v>402.09120000000001</v>
      </c>
      <c r="H36" s="165">
        <v>606.10839999999996</v>
      </c>
      <c r="I36" s="165">
        <v>123.74550000000001</v>
      </c>
      <c r="J36" s="165">
        <v>124.4012</v>
      </c>
      <c r="K36" s="165">
        <v>362.90030000000002</v>
      </c>
      <c r="L36" s="165">
        <v>282.32960000000003</v>
      </c>
      <c r="M36" s="165">
        <v>893.37660000000005</v>
      </c>
    </row>
    <row r="37" spans="1:13" ht="18" customHeight="1" x14ac:dyDescent="0.3">
      <c r="A37" s="160" t="s">
        <v>74</v>
      </c>
      <c r="B37" s="160" t="s">
        <v>861</v>
      </c>
      <c r="C37" s="165">
        <v>56.3</v>
      </c>
      <c r="D37" s="165">
        <v>56.1</v>
      </c>
      <c r="E37" s="165">
        <v>46.481299999999997</v>
      </c>
      <c r="F37" s="165">
        <v>45.748899999999999</v>
      </c>
      <c r="G37" s="165">
        <v>410.55430000000001</v>
      </c>
      <c r="H37" s="165">
        <v>615.18449999999996</v>
      </c>
      <c r="I37" s="165">
        <v>126.31529999999999</v>
      </c>
      <c r="J37" s="165">
        <v>127.0797</v>
      </c>
      <c r="K37" s="165">
        <v>383.0949</v>
      </c>
      <c r="L37" s="165">
        <v>300.76710000000003</v>
      </c>
      <c r="M37" s="165">
        <v>937.25699999999995</v>
      </c>
    </row>
    <row r="38" spans="1:13" ht="18" customHeight="1" x14ac:dyDescent="0.3">
      <c r="A38" s="160" t="s">
        <v>74</v>
      </c>
      <c r="B38" s="160" t="s">
        <v>862</v>
      </c>
      <c r="C38" s="165">
        <v>60.89</v>
      </c>
      <c r="D38" s="165">
        <v>60.69</v>
      </c>
      <c r="E38" s="165">
        <v>52.193800000000003</v>
      </c>
      <c r="F38" s="165">
        <v>52.244900000000001</v>
      </c>
      <c r="G38" s="165">
        <v>416.4042</v>
      </c>
      <c r="H38" s="165">
        <v>642.42290000000003</v>
      </c>
      <c r="I38" s="165">
        <v>128.33619999999999</v>
      </c>
      <c r="J38" s="165">
        <v>128.66159999999999</v>
      </c>
      <c r="K38" s="165">
        <v>380.87209999999999</v>
      </c>
      <c r="L38" s="165">
        <v>297.98050000000001</v>
      </c>
      <c r="M38" s="165">
        <v>935.85040000000004</v>
      </c>
    </row>
    <row r="39" spans="1:13" ht="18" customHeight="1" x14ac:dyDescent="0.3">
      <c r="A39" s="160" t="s">
        <v>74</v>
      </c>
      <c r="B39" s="160" t="s">
        <v>863</v>
      </c>
      <c r="C39" s="168">
        <v>57.08</v>
      </c>
      <c r="D39" s="168">
        <v>56.88</v>
      </c>
      <c r="E39" s="168">
        <v>48.9255</v>
      </c>
      <c r="F39" s="168">
        <v>48.897500000000001</v>
      </c>
      <c r="G39" s="168">
        <v>392.8877</v>
      </c>
      <c r="H39" s="168">
        <v>604.67070000000001</v>
      </c>
      <c r="I39" s="168">
        <v>128.923</v>
      </c>
      <c r="J39" s="168">
        <v>128.9615</v>
      </c>
      <c r="K39" s="168">
        <v>376.90989999999999</v>
      </c>
      <c r="L39" s="168">
        <v>298.06909999999999</v>
      </c>
      <c r="M39" s="168">
        <v>932.86350000000004</v>
      </c>
    </row>
    <row r="40" spans="1:13" ht="18" customHeight="1" x14ac:dyDescent="0.3">
      <c r="A40" s="160" t="s">
        <v>74</v>
      </c>
      <c r="B40" s="160" t="s">
        <v>864</v>
      </c>
      <c r="C40" s="162">
        <v>57.16</v>
      </c>
      <c r="D40" s="162">
        <v>56.96</v>
      </c>
      <c r="E40" s="162">
        <v>52.959899999999998</v>
      </c>
      <c r="F40" s="162">
        <v>52.106299999999997</v>
      </c>
      <c r="G40" s="162">
        <v>402.07339999999999</v>
      </c>
      <c r="H40" s="162">
        <v>621.25959999999998</v>
      </c>
      <c r="I40" s="162">
        <v>135.07759999999999</v>
      </c>
      <c r="J40" s="162">
        <v>134.79669999999999</v>
      </c>
      <c r="K40" s="162">
        <v>407.6361</v>
      </c>
      <c r="L40" s="162">
        <v>320.21069999999997</v>
      </c>
      <c r="M40" s="162">
        <v>997.72109999999998</v>
      </c>
    </row>
    <row r="41" spans="1:13" ht="18" customHeight="1" x14ac:dyDescent="0.3">
      <c r="A41" s="160" t="s">
        <v>74</v>
      </c>
      <c r="B41" s="160" t="s">
        <v>865</v>
      </c>
      <c r="C41" s="165">
        <v>55.55</v>
      </c>
      <c r="D41" s="165">
        <v>55.35</v>
      </c>
      <c r="E41" s="165">
        <v>47.605200000000004</v>
      </c>
      <c r="F41" s="165">
        <v>47.189700000000002</v>
      </c>
      <c r="G41" s="165">
        <v>370.88350000000003</v>
      </c>
      <c r="H41" s="165">
        <v>576.57839999999999</v>
      </c>
      <c r="I41" s="165">
        <v>144.24019999999999</v>
      </c>
      <c r="J41" s="165">
        <v>144.8844</v>
      </c>
      <c r="K41" s="165">
        <v>454.07909999999998</v>
      </c>
      <c r="L41" s="165">
        <v>350.37520000000001</v>
      </c>
      <c r="M41" s="165">
        <v>1093.5789</v>
      </c>
    </row>
    <row r="42" spans="1:13" ht="18" customHeight="1" x14ac:dyDescent="0.3">
      <c r="A42" s="160" t="s">
        <v>74</v>
      </c>
      <c r="B42" s="160" t="s">
        <v>866</v>
      </c>
      <c r="C42" s="165">
        <v>55.72</v>
      </c>
      <c r="D42" s="165">
        <v>55.52</v>
      </c>
      <c r="E42" s="165">
        <v>49.235999999999997</v>
      </c>
      <c r="F42" s="165">
        <v>48.0854</v>
      </c>
      <c r="G42" s="165">
        <v>362.8648</v>
      </c>
      <c r="H42" s="165">
        <v>571.42619999999999</v>
      </c>
      <c r="I42" s="165">
        <v>140.0925</v>
      </c>
      <c r="J42" s="165">
        <v>140.3141</v>
      </c>
      <c r="K42" s="165">
        <v>437.50380000000001</v>
      </c>
      <c r="L42" s="165">
        <v>344.2824</v>
      </c>
      <c r="M42" s="165">
        <v>1062.1928</v>
      </c>
    </row>
    <row r="43" spans="1:13" ht="18" customHeight="1" x14ac:dyDescent="0.3">
      <c r="A43" s="160" t="s">
        <v>74</v>
      </c>
      <c r="B43" s="160" t="s">
        <v>867</v>
      </c>
      <c r="C43" s="165">
        <v>52.66</v>
      </c>
      <c r="D43" s="165">
        <v>52.46</v>
      </c>
      <c r="E43" s="165">
        <v>46.304699999999997</v>
      </c>
      <c r="F43" s="165">
        <v>46.3947</v>
      </c>
      <c r="G43" s="165">
        <v>334.9751</v>
      </c>
      <c r="H43" s="165">
        <v>532.79449999999997</v>
      </c>
      <c r="I43" s="165">
        <v>138.34909999999999</v>
      </c>
      <c r="J43" s="165">
        <v>138.61670000000001</v>
      </c>
      <c r="K43" s="165">
        <v>433.49160000000001</v>
      </c>
      <c r="L43" s="165">
        <v>346.13490000000002</v>
      </c>
      <c r="M43" s="165">
        <v>1056.5923</v>
      </c>
    </row>
    <row r="44" spans="1:13" ht="18" customHeight="1" x14ac:dyDescent="0.3">
      <c r="A44" s="160" t="s">
        <v>74</v>
      </c>
      <c r="B44" s="160" t="s">
        <v>868</v>
      </c>
      <c r="C44" s="165">
        <v>53.48</v>
      </c>
      <c r="D44" s="165">
        <v>53.28</v>
      </c>
      <c r="E44" s="165">
        <v>46.191899999999997</v>
      </c>
      <c r="F44" s="165">
        <v>45.763800000000003</v>
      </c>
      <c r="G44" s="165">
        <v>337.44170000000003</v>
      </c>
      <c r="H44" s="165">
        <v>536.15740000000005</v>
      </c>
      <c r="I44" s="165">
        <v>139.5582</v>
      </c>
      <c r="J44" s="165">
        <v>137.47999999999999</v>
      </c>
      <c r="K44" s="165">
        <v>462.37180000000001</v>
      </c>
      <c r="L44" s="165">
        <v>375.8809</v>
      </c>
      <c r="M44" s="165">
        <v>1115.2909</v>
      </c>
    </row>
    <row r="45" spans="1:13" ht="18" customHeight="1" x14ac:dyDescent="0.3">
      <c r="A45" s="160" t="s">
        <v>74</v>
      </c>
      <c r="B45" s="160" t="s">
        <v>869</v>
      </c>
      <c r="C45" s="165">
        <v>59.02</v>
      </c>
      <c r="D45" s="165">
        <v>58.82</v>
      </c>
      <c r="E45" s="165">
        <v>49.322400000000002</v>
      </c>
      <c r="F45" s="165">
        <v>48.6008</v>
      </c>
      <c r="G45" s="165">
        <v>377.80579999999998</v>
      </c>
      <c r="H45" s="165">
        <v>593.56899999999996</v>
      </c>
      <c r="I45" s="165">
        <v>134.46709999999999</v>
      </c>
      <c r="J45" s="165">
        <v>135.5514</v>
      </c>
      <c r="K45" s="165">
        <v>449.48140000000001</v>
      </c>
      <c r="L45" s="165">
        <v>368.11200000000002</v>
      </c>
      <c r="M45" s="165">
        <v>1087.6119000000001</v>
      </c>
    </row>
    <row r="46" spans="1:13" ht="18" customHeight="1" x14ac:dyDescent="0.3">
      <c r="A46" s="160" t="s">
        <v>74</v>
      </c>
      <c r="B46" s="160" t="s">
        <v>870</v>
      </c>
      <c r="C46" s="165">
        <v>60.64</v>
      </c>
      <c r="D46" s="165">
        <v>60.44</v>
      </c>
      <c r="E46" s="165">
        <v>52.438699999999997</v>
      </c>
      <c r="F46" s="165">
        <v>51.522799999999997</v>
      </c>
      <c r="G46" s="165">
        <v>399.6934</v>
      </c>
      <c r="H46" s="165">
        <v>624.73490000000004</v>
      </c>
      <c r="I46" s="165">
        <v>139.57079999999999</v>
      </c>
      <c r="J46" s="165">
        <v>140.2876</v>
      </c>
      <c r="K46" s="165">
        <v>452.5154</v>
      </c>
      <c r="L46" s="165">
        <v>364.99040000000002</v>
      </c>
      <c r="M46" s="165">
        <v>1097.3642</v>
      </c>
    </row>
    <row r="47" spans="1:13" ht="18" customHeight="1" x14ac:dyDescent="0.3">
      <c r="A47" s="160" t="s">
        <v>74</v>
      </c>
      <c r="B47" s="160" t="s">
        <v>871</v>
      </c>
      <c r="C47" s="168">
        <v>61.21</v>
      </c>
      <c r="D47" s="168">
        <v>61.01</v>
      </c>
      <c r="E47" s="168">
        <v>53.338700000000003</v>
      </c>
      <c r="F47" s="168">
        <v>53.174199999999999</v>
      </c>
      <c r="G47" s="168">
        <v>405.26819999999998</v>
      </c>
      <c r="H47" s="168">
        <v>634.00109999999995</v>
      </c>
      <c r="I47" s="168">
        <v>144.2467</v>
      </c>
      <c r="J47" s="168">
        <v>142.99690000000001</v>
      </c>
      <c r="K47" s="168">
        <v>451.01859999999999</v>
      </c>
      <c r="L47" s="168">
        <v>366.57560000000001</v>
      </c>
      <c r="M47" s="168">
        <v>1104.8378</v>
      </c>
    </row>
    <row r="48" spans="1:13" ht="18" customHeight="1" x14ac:dyDescent="0.3">
      <c r="A48" s="160" t="s">
        <v>74</v>
      </c>
      <c r="B48" s="160" t="s">
        <v>872</v>
      </c>
      <c r="C48" s="162">
        <v>60.4</v>
      </c>
      <c r="D48" s="162">
        <v>60.2</v>
      </c>
      <c r="E48" s="162">
        <v>52.674500000000002</v>
      </c>
      <c r="F48" s="162">
        <v>51.9422</v>
      </c>
      <c r="G48" s="162">
        <v>402.87299999999999</v>
      </c>
      <c r="H48" s="162">
        <v>628.08969999999999</v>
      </c>
      <c r="I48" s="162">
        <v>144.64240000000001</v>
      </c>
      <c r="J48" s="162">
        <v>146.9315</v>
      </c>
      <c r="K48" s="162">
        <v>456.48719999999997</v>
      </c>
      <c r="L48" s="162">
        <v>366.17840000000001</v>
      </c>
      <c r="M48" s="162">
        <v>1114.2394999999999</v>
      </c>
    </row>
    <row r="49" spans="1:13" ht="18" customHeight="1" x14ac:dyDescent="0.3">
      <c r="A49" s="160" t="s">
        <v>74</v>
      </c>
      <c r="B49" s="160" t="s">
        <v>873</v>
      </c>
      <c r="C49" s="165">
        <v>59.04</v>
      </c>
      <c r="D49" s="165">
        <v>58.84</v>
      </c>
      <c r="E49" s="165">
        <v>52.554600000000001</v>
      </c>
      <c r="F49" s="165">
        <v>51.702300000000001</v>
      </c>
      <c r="G49" s="165">
        <v>403.80529999999999</v>
      </c>
      <c r="H49" s="165">
        <v>625.94219999999996</v>
      </c>
      <c r="I49" s="165">
        <v>142.53550000000001</v>
      </c>
      <c r="J49" s="165">
        <v>144.03659999999999</v>
      </c>
      <c r="K49" s="165">
        <v>439.82459999999998</v>
      </c>
      <c r="L49" s="165">
        <v>361.53039999999999</v>
      </c>
      <c r="M49" s="165">
        <v>1087.9271000000001</v>
      </c>
    </row>
    <row r="50" spans="1:13" ht="18" customHeight="1" x14ac:dyDescent="0.3">
      <c r="A50" s="160" t="s">
        <v>74</v>
      </c>
      <c r="B50" s="160" t="s">
        <v>874</v>
      </c>
      <c r="C50" s="165">
        <v>60.66</v>
      </c>
      <c r="D50" s="165">
        <v>60.46</v>
      </c>
      <c r="E50" s="165">
        <v>54.888300000000001</v>
      </c>
      <c r="F50" s="165">
        <v>52.576099999999997</v>
      </c>
      <c r="G50" s="165">
        <v>408.39299999999997</v>
      </c>
      <c r="H50" s="165">
        <v>636.97739999999999</v>
      </c>
      <c r="I50" s="165">
        <v>141.1867</v>
      </c>
      <c r="J50" s="165">
        <v>140.31039999999999</v>
      </c>
      <c r="K50" s="165">
        <v>429.05650000000003</v>
      </c>
      <c r="L50" s="165">
        <v>352.4135</v>
      </c>
      <c r="M50" s="165">
        <v>1062.9671000000001</v>
      </c>
    </row>
    <row r="51" spans="1:13" ht="18" customHeight="1" x14ac:dyDescent="0.3">
      <c r="A51" s="160" t="s">
        <v>74</v>
      </c>
      <c r="B51" s="160" t="s">
        <v>875</v>
      </c>
      <c r="C51" s="165">
        <v>58.47</v>
      </c>
      <c r="D51" s="165">
        <v>58.27</v>
      </c>
      <c r="E51" s="165">
        <v>51.282899999999998</v>
      </c>
      <c r="F51" s="165">
        <v>51.179600000000001</v>
      </c>
      <c r="G51" s="165">
        <v>388.93700000000001</v>
      </c>
      <c r="H51" s="165">
        <v>608.1395</v>
      </c>
      <c r="I51" s="165">
        <v>144.19110000000001</v>
      </c>
      <c r="J51" s="165">
        <v>146.06780000000001</v>
      </c>
      <c r="K51" s="165">
        <v>434.44119999999998</v>
      </c>
      <c r="L51" s="165">
        <v>359.45499999999998</v>
      </c>
      <c r="M51" s="165">
        <v>1084.1550999999999</v>
      </c>
    </row>
    <row r="52" spans="1:13" ht="18" customHeight="1" x14ac:dyDescent="0.3">
      <c r="A52" s="160" t="s">
        <v>74</v>
      </c>
      <c r="B52" s="160" t="s">
        <v>876</v>
      </c>
      <c r="C52" s="165">
        <v>55.69</v>
      </c>
      <c r="D52" s="165">
        <v>55.49</v>
      </c>
      <c r="E52" s="165">
        <v>50.064</v>
      </c>
      <c r="F52" s="165">
        <v>49.814500000000002</v>
      </c>
      <c r="G52" s="165">
        <v>370.12819999999999</v>
      </c>
      <c r="H52" s="165">
        <v>581.18669999999997</v>
      </c>
      <c r="I52" s="165">
        <v>145.36709999999999</v>
      </c>
      <c r="J52" s="165">
        <v>145.0042</v>
      </c>
      <c r="K52" s="165">
        <v>425.00319999999999</v>
      </c>
      <c r="L52" s="165">
        <v>352.12639999999999</v>
      </c>
      <c r="M52" s="165">
        <v>1067.5009</v>
      </c>
    </row>
    <row r="53" spans="1:13" ht="18" customHeight="1" x14ac:dyDescent="0.3">
      <c r="A53" s="160" t="s">
        <v>74</v>
      </c>
      <c r="B53" s="160" t="s">
        <v>877</v>
      </c>
      <c r="C53" s="165">
        <v>49.88</v>
      </c>
      <c r="D53" s="165">
        <v>49.68</v>
      </c>
      <c r="E53" s="165">
        <v>45.307699999999997</v>
      </c>
      <c r="F53" s="165">
        <v>44.260399999999997</v>
      </c>
      <c r="G53" s="165">
        <v>325.26769999999999</v>
      </c>
      <c r="H53" s="165">
        <v>514.39580000000001</v>
      </c>
      <c r="I53" s="165">
        <v>149.9906</v>
      </c>
      <c r="J53" s="165">
        <v>150.68350000000001</v>
      </c>
      <c r="K53" s="165">
        <v>449.40010000000001</v>
      </c>
      <c r="L53" s="165">
        <v>363.19110000000001</v>
      </c>
      <c r="M53" s="165">
        <v>1113.2653</v>
      </c>
    </row>
    <row r="54" spans="1:13" ht="18" customHeight="1" x14ac:dyDescent="0.3">
      <c r="A54" s="160" t="s">
        <v>74</v>
      </c>
      <c r="B54" s="160" t="s">
        <v>878</v>
      </c>
      <c r="C54" s="165">
        <v>44.02</v>
      </c>
      <c r="D54" s="165">
        <v>43.82</v>
      </c>
      <c r="E54" s="165">
        <v>41.240900000000003</v>
      </c>
      <c r="F54" s="165">
        <v>40.790799999999997</v>
      </c>
      <c r="G54" s="165">
        <v>297.69260000000003</v>
      </c>
      <c r="H54" s="165">
        <v>467.5643</v>
      </c>
      <c r="I54" s="165">
        <v>148.5437</v>
      </c>
      <c r="J54" s="165">
        <v>148.93539999999999</v>
      </c>
      <c r="K54" s="165">
        <v>442.13600000000002</v>
      </c>
      <c r="L54" s="165">
        <v>360.0557</v>
      </c>
      <c r="M54" s="165">
        <v>1099.6708000000001</v>
      </c>
    </row>
    <row r="55" spans="1:13" ht="18" customHeight="1" x14ac:dyDescent="0.3">
      <c r="A55" s="160" t="s">
        <v>879</v>
      </c>
      <c r="B55" s="160" t="s">
        <v>75</v>
      </c>
      <c r="C55" s="168">
        <v>44.56</v>
      </c>
      <c r="D55" s="168">
        <v>44.36</v>
      </c>
      <c r="E55" s="168">
        <v>42.6965</v>
      </c>
      <c r="F55" s="168">
        <v>42.3123</v>
      </c>
      <c r="G55" s="168">
        <v>293.24340000000001</v>
      </c>
      <c r="H55" s="168">
        <v>467.17219999999998</v>
      </c>
      <c r="I55" s="168">
        <v>145.77680000000001</v>
      </c>
      <c r="J55" s="168">
        <v>146.38829999999999</v>
      </c>
      <c r="K55" s="168">
        <v>433.1397</v>
      </c>
      <c r="L55" s="168">
        <v>354.0659</v>
      </c>
      <c r="M55" s="168">
        <v>1079.3706999999999</v>
      </c>
    </row>
    <row r="56" spans="1:13" x14ac:dyDescent="0.3">
      <c r="A56" s="227" t="s">
        <v>891</v>
      </c>
      <c r="B56" s="227"/>
      <c r="C56" s="170">
        <v>-34.369999999999997</v>
      </c>
      <c r="D56" s="170">
        <v>-34.17</v>
      </c>
      <c r="E56" s="170">
        <v>-37.603999999999999</v>
      </c>
      <c r="F56" s="170">
        <v>-38.372799999999998</v>
      </c>
      <c r="G56" s="170">
        <v>-170.26929999999999</v>
      </c>
      <c r="H56" s="170"/>
      <c r="I56" s="170">
        <v>149.9906</v>
      </c>
      <c r="J56" s="170">
        <v>150.68350000000001</v>
      </c>
      <c r="K56" s="170">
        <v>462.37180000000001</v>
      </c>
      <c r="L56" s="170">
        <v>375.8809</v>
      </c>
      <c r="M56" s="170"/>
    </row>
    <row r="57" spans="1:13" x14ac:dyDescent="0.3">
      <c r="A57" s="227" t="s">
        <v>892</v>
      </c>
      <c r="B57" s="227"/>
      <c r="C57" s="170">
        <v>-67.180000000000007</v>
      </c>
      <c r="D57" s="170">
        <v>-66.98</v>
      </c>
      <c r="E57" s="170">
        <v>-55.3489</v>
      </c>
      <c r="F57" s="170">
        <v>-55.0627</v>
      </c>
      <c r="G57" s="170">
        <v>-481.7473</v>
      </c>
      <c r="H57" s="170"/>
      <c r="I57" s="170">
        <v>77.358800000000002</v>
      </c>
      <c r="J57" s="170">
        <v>76.9375</v>
      </c>
      <c r="K57" s="170">
        <v>57.152099999999997</v>
      </c>
      <c r="L57" s="170">
        <v>33.375999999999998</v>
      </c>
      <c r="M57" s="170"/>
    </row>
    <row r="58" spans="1:13" x14ac:dyDescent="0.3">
      <c r="A58" s="227" t="s">
        <v>893</v>
      </c>
      <c r="B58" s="227"/>
      <c r="C58" s="170">
        <v>-51.414791666666659</v>
      </c>
      <c r="D58" s="170">
        <v>-51.214791666666663</v>
      </c>
      <c r="E58" s="170">
        <v>-47.741647916666665</v>
      </c>
      <c r="F58" s="170">
        <v>-47.204827083333335</v>
      </c>
      <c r="G58" s="170">
        <v>-334.0958</v>
      </c>
      <c r="H58" s="170"/>
      <c r="I58" s="170">
        <v>126.4612375</v>
      </c>
      <c r="J58" s="170">
        <v>126.96710416666667</v>
      </c>
      <c r="K58" s="170">
        <v>339.86450416666668</v>
      </c>
      <c r="L58" s="170">
        <v>273.71401041666667</v>
      </c>
      <c r="M58" s="170"/>
    </row>
    <row r="59" spans="1:13" ht="27" customHeight="1" x14ac:dyDescent="0.3">
      <c r="A59" s="227" t="s">
        <v>3</v>
      </c>
      <c r="B59" s="227"/>
      <c r="C59" s="228" t="s">
        <v>219</v>
      </c>
      <c r="D59" s="228"/>
      <c r="E59" s="228" t="s">
        <v>56</v>
      </c>
      <c r="F59" s="228"/>
      <c r="G59" s="228" t="s">
        <v>530</v>
      </c>
      <c r="H59" s="228" t="s">
        <v>987</v>
      </c>
      <c r="I59" s="228" t="s">
        <v>530</v>
      </c>
      <c r="J59" s="228"/>
      <c r="K59" s="228"/>
      <c r="L59" s="228" t="s">
        <v>77</v>
      </c>
      <c r="M59" s="228" t="s">
        <v>987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2746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1792</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7" t="s">
        <v>1793</v>
      </c>
      <c r="B6" s="227"/>
      <c r="C6" s="174" t="s">
        <v>2747</v>
      </c>
      <c r="D6" s="174" t="s">
        <v>2748</v>
      </c>
      <c r="E6" s="174" t="s">
        <v>2749</v>
      </c>
      <c r="F6" s="174" t="s">
        <v>2750</v>
      </c>
      <c r="G6" s="174" t="s">
        <v>2751</v>
      </c>
      <c r="H6" s="174" t="s">
        <v>2752</v>
      </c>
      <c r="I6" s="174" t="s">
        <v>2753</v>
      </c>
      <c r="J6" s="174" t="s">
        <v>2754</v>
      </c>
      <c r="K6" s="174" t="s">
        <v>2755</v>
      </c>
      <c r="L6" s="174" t="s">
        <v>2756</v>
      </c>
      <c r="M6" s="174" t="s">
        <v>2757</v>
      </c>
      <c r="N6" s="174" t="s">
        <v>2758</v>
      </c>
      <c r="O6" s="11" t="s">
        <v>2759</v>
      </c>
      <c r="P6" s="11" t="s">
        <v>2760</v>
      </c>
      <c r="Q6" s="11" t="s">
        <v>2761</v>
      </c>
      <c r="R6" s="11" t="s">
        <v>2762</v>
      </c>
      <c r="S6" s="11" t="s">
        <v>2763</v>
      </c>
      <c r="T6" s="11" t="s">
        <v>2764</v>
      </c>
      <c r="U6" s="11" t="s">
        <v>2765</v>
      </c>
      <c r="V6" s="11" t="s">
        <v>2766</v>
      </c>
      <c r="W6" s="11" t="s">
        <v>2767</v>
      </c>
      <c r="X6" s="175" t="s">
        <v>2768</v>
      </c>
      <c r="Y6" s="175" t="s">
        <v>2769</v>
      </c>
      <c r="Z6" s="175" t="s">
        <v>2770</v>
      </c>
      <c r="AA6" s="175" t="s">
        <v>2771</v>
      </c>
      <c r="AB6" s="175" t="s">
        <v>2772</v>
      </c>
      <c r="AC6" s="175" t="s">
        <v>2773</v>
      </c>
      <c r="AD6" s="175" t="s">
        <v>2774</v>
      </c>
      <c r="AE6" s="175" t="s">
        <v>2775</v>
      </c>
      <c r="AF6" s="175" t="s">
        <v>2776</v>
      </c>
    </row>
    <row r="7" spans="1:32" ht="27" customHeight="1" x14ac:dyDescent="0.3">
      <c r="A7" s="227" t="s">
        <v>17</v>
      </c>
      <c r="B7" s="227"/>
      <c r="C7" s="231" t="s">
        <v>2777</v>
      </c>
      <c r="D7" s="231" t="s">
        <v>2778</v>
      </c>
      <c r="E7" s="231" t="s">
        <v>2779</v>
      </c>
      <c r="F7" s="231" t="s">
        <v>539</v>
      </c>
      <c r="G7" s="231" t="s">
        <v>2780</v>
      </c>
      <c r="H7" s="231" t="s">
        <v>192</v>
      </c>
      <c r="I7" s="231" t="s">
        <v>209</v>
      </c>
      <c r="J7" s="231" t="s">
        <v>551</v>
      </c>
      <c r="K7" s="231" t="s">
        <v>203</v>
      </c>
      <c r="L7" s="231" t="s">
        <v>592</v>
      </c>
      <c r="M7" s="231" t="s">
        <v>377</v>
      </c>
      <c r="N7" s="231" t="s">
        <v>2781</v>
      </c>
      <c r="O7" s="225" t="s">
        <v>496</v>
      </c>
      <c r="P7" s="225" t="s">
        <v>482</v>
      </c>
      <c r="Q7" s="225" t="s">
        <v>432</v>
      </c>
      <c r="R7" s="225" t="s">
        <v>2782</v>
      </c>
      <c r="S7" s="225" t="s">
        <v>472</v>
      </c>
      <c r="T7" s="225" t="s">
        <v>587</v>
      </c>
      <c r="U7" s="225" t="s">
        <v>2783</v>
      </c>
      <c r="V7" s="225" t="s">
        <v>2784</v>
      </c>
      <c r="W7" s="225" t="s">
        <v>2785</v>
      </c>
      <c r="X7" s="232" t="s">
        <v>2786</v>
      </c>
      <c r="Y7" s="232" t="s">
        <v>2787</v>
      </c>
      <c r="Z7" s="232" t="s">
        <v>370</v>
      </c>
      <c r="AA7" s="232" t="s">
        <v>2788</v>
      </c>
      <c r="AB7" s="232" t="s">
        <v>2789</v>
      </c>
      <c r="AC7" s="232" t="s">
        <v>2790</v>
      </c>
      <c r="AD7" s="232" t="s">
        <v>2783</v>
      </c>
      <c r="AE7" s="232" t="s">
        <v>2791</v>
      </c>
      <c r="AF7" s="232" t="s">
        <v>2784</v>
      </c>
    </row>
    <row r="8" spans="1:32" x14ac:dyDescent="0.3">
      <c r="A8" s="227" t="s">
        <v>2792</v>
      </c>
      <c r="B8" s="227"/>
      <c r="C8" s="174" t="s">
        <v>2793</v>
      </c>
      <c r="D8" s="174" t="s">
        <v>2793</v>
      </c>
      <c r="E8" s="174" t="s">
        <v>2793</v>
      </c>
      <c r="F8" s="174" t="s">
        <v>2793</v>
      </c>
      <c r="G8" s="174" t="s">
        <v>2793</v>
      </c>
      <c r="H8" s="174" t="s">
        <v>2793</v>
      </c>
      <c r="I8" s="174" t="s">
        <v>2793</v>
      </c>
      <c r="J8" s="174" t="s">
        <v>2793</v>
      </c>
      <c r="K8" s="174" t="s">
        <v>2793</v>
      </c>
      <c r="L8" s="174" t="s">
        <v>2793</v>
      </c>
      <c r="M8" s="174" t="s">
        <v>2793</v>
      </c>
      <c r="N8" s="174" t="s">
        <v>2793</v>
      </c>
      <c r="O8" s="11" t="s">
        <v>2794</v>
      </c>
      <c r="P8" s="11" t="s">
        <v>2794</v>
      </c>
      <c r="Q8" s="11" t="s">
        <v>2794</v>
      </c>
      <c r="R8" s="11" t="s">
        <v>2794</v>
      </c>
      <c r="S8" s="11" t="s">
        <v>2794</v>
      </c>
      <c r="T8" s="11" t="s">
        <v>2794</v>
      </c>
      <c r="U8" s="11" t="s">
        <v>2794</v>
      </c>
      <c r="V8" s="11" t="s">
        <v>2794</v>
      </c>
      <c r="W8" s="11" t="s">
        <v>2794</v>
      </c>
      <c r="X8" s="175" t="s">
        <v>2795</v>
      </c>
      <c r="Y8" s="175" t="s">
        <v>2795</v>
      </c>
      <c r="Z8" s="175" t="s">
        <v>2795</v>
      </c>
      <c r="AA8" s="175" t="s">
        <v>2795</v>
      </c>
      <c r="AB8" s="175" t="s">
        <v>2795</v>
      </c>
      <c r="AC8" s="175" t="s">
        <v>2795</v>
      </c>
      <c r="AD8" s="175" t="s">
        <v>2795</v>
      </c>
      <c r="AE8" s="175" t="s">
        <v>2795</v>
      </c>
      <c r="AF8" s="175" t="s">
        <v>2795</v>
      </c>
    </row>
    <row r="9" spans="1:32" ht="27" customHeight="1" x14ac:dyDescent="0.3">
      <c r="A9" s="157" t="s">
        <v>70</v>
      </c>
      <c r="B9" s="157" t="s">
        <v>600</v>
      </c>
      <c r="C9" s="174" t="s">
        <v>2796</v>
      </c>
      <c r="D9" s="174" t="s">
        <v>2796</v>
      </c>
      <c r="E9" s="174" t="s">
        <v>2796</v>
      </c>
      <c r="F9" s="174" t="s">
        <v>2796</v>
      </c>
      <c r="G9" s="174" t="s">
        <v>2796</v>
      </c>
      <c r="H9" s="174" t="s">
        <v>2796</v>
      </c>
      <c r="I9" s="174" t="s">
        <v>2796</v>
      </c>
      <c r="J9" s="174" t="s">
        <v>2796</v>
      </c>
      <c r="K9" s="174" t="s">
        <v>2796</v>
      </c>
      <c r="L9" s="174" t="s">
        <v>2796</v>
      </c>
      <c r="M9" s="174" t="s">
        <v>2796</v>
      </c>
      <c r="N9" s="174" t="s">
        <v>2796</v>
      </c>
      <c r="O9" s="11" t="s">
        <v>2796</v>
      </c>
      <c r="P9" s="11" t="s">
        <v>2796</v>
      </c>
      <c r="Q9" s="11" t="s">
        <v>2796</v>
      </c>
      <c r="R9" s="11" t="s">
        <v>2796</v>
      </c>
      <c r="S9" s="11" t="s">
        <v>2796</v>
      </c>
      <c r="T9" s="11" t="s">
        <v>2796</v>
      </c>
      <c r="U9" s="11" t="s">
        <v>2796</v>
      </c>
      <c r="V9" s="11" t="s">
        <v>2796</v>
      </c>
      <c r="W9" s="11" t="s">
        <v>2796</v>
      </c>
      <c r="X9" s="175" t="s">
        <v>2796</v>
      </c>
      <c r="Y9" s="175" t="s">
        <v>2796</v>
      </c>
      <c r="Z9" s="175" t="s">
        <v>2796</v>
      </c>
      <c r="AA9" s="175" t="s">
        <v>2796</v>
      </c>
      <c r="AB9" s="175" t="s">
        <v>2796</v>
      </c>
      <c r="AC9" s="175" t="s">
        <v>2796</v>
      </c>
      <c r="AD9" s="175" t="s">
        <v>2796</v>
      </c>
      <c r="AE9" s="175" t="s">
        <v>2796</v>
      </c>
      <c r="AF9" s="175" t="s">
        <v>2796</v>
      </c>
    </row>
    <row r="10" spans="1:32" ht="18" customHeight="1" x14ac:dyDescent="0.3">
      <c r="A10" s="160" t="s">
        <v>74</v>
      </c>
      <c r="B10" s="160" t="s">
        <v>832</v>
      </c>
      <c r="C10" s="162">
        <v>505.89420000000001</v>
      </c>
      <c r="D10" s="162">
        <v>513.62139999999999</v>
      </c>
      <c r="E10" s="162">
        <v>513.21609999999998</v>
      </c>
      <c r="F10" s="162">
        <v>510.68830000000003</v>
      </c>
      <c r="G10" s="162">
        <v>512.30600000000004</v>
      </c>
      <c r="H10" s="162">
        <v>509.27789999999999</v>
      </c>
      <c r="I10" s="161"/>
      <c r="J10" s="162">
        <v>503.05849999999998</v>
      </c>
      <c r="K10" s="162">
        <v>500.00130000000001</v>
      </c>
      <c r="L10" s="162">
        <v>484.43259999999998</v>
      </c>
      <c r="M10" s="162">
        <v>506.72309999999999</v>
      </c>
      <c r="N10" s="162">
        <v>491.78539999999998</v>
      </c>
      <c r="O10" s="162">
        <v>226.96690000000001</v>
      </c>
      <c r="P10" s="162">
        <v>225.56960000000001</v>
      </c>
      <c r="Q10" s="162">
        <v>227.9624</v>
      </c>
      <c r="R10" s="162">
        <v>221.0455</v>
      </c>
      <c r="S10" s="162">
        <v>218.66370000000001</v>
      </c>
      <c r="T10" s="162">
        <v>221.7313</v>
      </c>
      <c r="U10" s="161"/>
      <c r="V10" s="161"/>
      <c r="W10" s="161"/>
      <c r="X10" s="162">
        <v>140.3862</v>
      </c>
      <c r="Y10" s="162">
        <v>140.28630000000001</v>
      </c>
      <c r="Z10" s="162">
        <v>139.74529999999999</v>
      </c>
      <c r="AA10" s="162">
        <v>137.9873</v>
      </c>
      <c r="AB10" s="162">
        <v>136.16460000000001</v>
      </c>
      <c r="AC10" s="161"/>
      <c r="AD10" s="162">
        <v>141.13650000000001</v>
      </c>
      <c r="AE10" s="161"/>
      <c r="AF10" s="161"/>
    </row>
    <row r="11" spans="1:32" ht="18" customHeight="1" x14ac:dyDescent="0.3">
      <c r="A11" s="160" t="s">
        <v>74</v>
      </c>
      <c r="B11" s="160" t="s">
        <v>833</v>
      </c>
      <c r="C11" s="165">
        <v>506.15640000000002</v>
      </c>
      <c r="D11" s="165">
        <v>515.0394</v>
      </c>
      <c r="E11" s="165">
        <v>513.05849999999998</v>
      </c>
      <c r="F11" s="165">
        <v>513.12580000000003</v>
      </c>
      <c r="G11" s="165">
        <v>513.56510000000003</v>
      </c>
      <c r="H11" s="165">
        <v>511.21699999999998</v>
      </c>
      <c r="I11" s="164"/>
      <c r="J11" s="165">
        <v>504.09410000000003</v>
      </c>
      <c r="K11" s="165">
        <v>499.8134</v>
      </c>
      <c r="L11" s="165">
        <v>485.40550000000002</v>
      </c>
      <c r="M11" s="165">
        <v>506.72300000000001</v>
      </c>
      <c r="N11" s="165">
        <v>492.82209999999998</v>
      </c>
      <c r="O11" s="165">
        <v>227.66470000000001</v>
      </c>
      <c r="P11" s="165">
        <v>225.89060000000001</v>
      </c>
      <c r="Q11" s="165">
        <v>228.34700000000001</v>
      </c>
      <c r="R11" s="165">
        <v>221.61189999999999</v>
      </c>
      <c r="S11" s="165">
        <v>219.26169999999999</v>
      </c>
      <c r="T11" s="165">
        <v>221.90459999999999</v>
      </c>
      <c r="U11" s="164"/>
      <c r="V11" s="164"/>
      <c r="W11" s="164"/>
      <c r="X11" s="165">
        <v>140.41550000000001</v>
      </c>
      <c r="Y11" s="165">
        <v>140.58969999999999</v>
      </c>
      <c r="Z11" s="165">
        <v>139.63390000000001</v>
      </c>
      <c r="AA11" s="165">
        <v>138.2586</v>
      </c>
      <c r="AB11" s="165">
        <v>136.482</v>
      </c>
      <c r="AC11" s="164"/>
      <c r="AD11" s="165">
        <v>141.5171</v>
      </c>
      <c r="AE11" s="164"/>
      <c r="AF11" s="164"/>
    </row>
    <row r="12" spans="1:32" ht="18" customHeight="1" x14ac:dyDescent="0.3">
      <c r="A12" s="160" t="s">
        <v>74</v>
      </c>
      <c r="B12" s="160" t="s">
        <v>834</v>
      </c>
      <c r="C12" s="165">
        <v>506.57619999999997</v>
      </c>
      <c r="D12" s="165">
        <v>513.20129999999995</v>
      </c>
      <c r="E12" s="165">
        <v>515.31690000000003</v>
      </c>
      <c r="F12" s="165">
        <v>513.92520000000002</v>
      </c>
      <c r="G12" s="165">
        <v>514.24779999999998</v>
      </c>
      <c r="H12" s="165">
        <v>512.58180000000004</v>
      </c>
      <c r="I12" s="164"/>
      <c r="J12" s="165">
        <v>503.9169</v>
      </c>
      <c r="K12" s="165">
        <v>500.59050000000002</v>
      </c>
      <c r="L12" s="165">
        <v>484.98419999999999</v>
      </c>
      <c r="M12" s="165">
        <v>507.7115</v>
      </c>
      <c r="N12" s="165">
        <v>493.52800000000002</v>
      </c>
      <c r="O12" s="165">
        <v>227.56720000000001</v>
      </c>
      <c r="P12" s="165">
        <v>225.8862</v>
      </c>
      <c r="Q12" s="165">
        <v>228.80459999999999</v>
      </c>
      <c r="R12" s="165">
        <v>222.15600000000001</v>
      </c>
      <c r="S12" s="165">
        <v>220.87860000000001</v>
      </c>
      <c r="T12" s="165">
        <v>222.0916</v>
      </c>
      <c r="U12" s="164"/>
      <c r="V12" s="164"/>
      <c r="W12" s="164"/>
      <c r="X12" s="165">
        <v>140.2937</v>
      </c>
      <c r="Y12" s="165">
        <v>140.40299999999999</v>
      </c>
      <c r="Z12" s="165">
        <v>139.79679999999999</v>
      </c>
      <c r="AA12" s="165">
        <v>138.2783</v>
      </c>
      <c r="AB12" s="165">
        <v>136.55099999999999</v>
      </c>
      <c r="AC12" s="164"/>
      <c r="AD12" s="165">
        <v>141.48779999999999</v>
      </c>
      <c r="AE12" s="164"/>
      <c r="AF12" s="164"/>
    </row>
    <row r="13" spans="1:32" ht="18" customHeight="1" x14ac:dyDescent="0.3">
      <c r="A13" s="160" t="s">
        <v>74</v>
      </c>
      <c r="B13" s="160" t="s">
        <v>835</v>
      </c>
      <c r="C13" s="165">
        <v>507.73020000000002</v>
      </c>
      <c r="D13" s="165">
        <v>516.2998</v>
      </c>
      <c r="E13" s="166">
        <v>517.07624999999996</v>
      </c>
      <c r="F13" s="165">
        <v>515.53959999999995</v>
      </c>
      <c r="G13" s="165">
        <v>515.18089999999995</v>
      </c>
      <c r="H13" s="165">
        <v>513.1182</v>
      </c>
      <c r="I13" s="164"/>
      <c r="J13" s="165">
        <v>505.43900000000002</v>
      </c>
      <c r="K13" s="165">
        <v>500.7296</v>
      </c>
      <c r="L13" s="165">
        <v>485.96379999999999</v>
      </c>
      <c r="M13" s="165">
        <v>507.4923</v>
      </c>
      <c r="N13" s="165">
        <v>492.69189999999998</v>
      </c>
      <c r="O13" s="165">
        <v>228.0975</v>
      </c>
      <c r="P13" s="165">
        <v>225.78569999999999</v>
      </c>
      <c r="Q13" s="165">
        <v>228.6746</v>
      </c>
      <c r="R13" s="165">
        <v>222.53219999999999</v>
      </c>
      <c r="S13" s="165">
        <v>221.10740000000001</v>
      </c>
      <c r="T13" s="165">
        <v>222.18879999999999</v>
      </c>
      <c r="U13" s="164"/>
      <c r="V13" s="164"/>
      <c r="W13" s="164"/>
      <c r="X13" s="165">
        <v>140.39320000000001</v>
      </c>
      <c r="Y13" s="165">
        <v>140.33760000000001</v>
      </c>
      <c r="Z13" s="165">
        <v>139.87100000000001</v>
      </c>
      <c r="AA13" s="165">
        <v>138.119</v>
      </c>
      <c r="AB13" s="165">
        <v>136.5924</v>
      </c>
      <c r="AC13" s="164"/>
      <c r="AD13" s="165">
        <v>141.44390000000001</v>
      </c>
      <c r="AE13" s="164"/>
      <c r="AF13" s="164"/>
    </row>
    <row r="14" spans="1:32" ht="18" customHeight="1" x14ac:dyDescent="0.3">
      <c r="A14" s="160" t="s">
        <v>74</v>
      </c>
      <c r="B14" s="160" t="s">
        <v>836</v>
      </c>
      <c r="C14" s="165">
        <v>507.78269999999998</v>
      </c>
      <c r="D14" s="165">
        <v>519.13580000000002</v>
      </c>
      <c r="E14" s="165">
        <v>518.8356</v>
      </c>
      <c r="F14" s="165">
        <v>516.69200000000001</v>
      </c>
      <c r="G14" s="165">
        <v>516.64980000000003</v>
      </c>
      <c r="H14" s="165">
        <v>514.15219999999999</v>
      </c>
      <c r="I14" s="164"/>
      <c r="J14" s="165">
        <v>505.97269999999997</v>
      </c>
      <c r="K14" s="165">
        <v>501.79259999999999</v>
      </c>
      <c r="L14" s="165">
        <v>486.4051</v>
      </c>
      <c r="M14" s="165">
        <v>507.0283</v>
      </c>
      <c r="N14" s="165">
        <v>494.2158</v>
      </c>
      <c r="O14" s="165">
        <v>227.96770000000001</v>
      </c>
      <c r="P14" s="165">
        <v>226.50899999999999</v>
      </c>
      <c r="Q14" s="165">
        <v>228.74019999999999</v>
      </c>
      <c r="R14" s="165">
        <v>223.048</v>
      </c>
      <c r="S14" s="165">
        <v>221.91220000000001</v>
      </c>
      <c r="T14" s="165">
        <v>222.27539999999999</v>
      </c>
      <c r="U14" s="164"/>
      <c r="V14" s="164"/>
      <c r="W14" s="164"/>
      <c r="X14" s="165">
        <v>140.2492</v>
      </c>
      <c r="Y14" s="165">
        <v>140.69380000000001</v>
      </c>
      <c r="Z14" s="165">
        <v>139.8219</v>
      </c>
      <c r="AA14" s="165">
        <v>138.32579999999999</v>
      </c>
      <c r="AB14" s="165">
        <v>136.50960000000001</v>
      </c>
      <c r="AC14" s="164"/>
      <c r="AD14" s="165">
        <v>141.92699999999999</v>
      </c>
      <c r="AE14" s="164"/>
      <c r="AF14" s="164"/>
    </row>
    <row r="15" spans="1:32" ht="18" customHeight="1" x14ac:dyDescent="0.3">
      <c r="A15" s="160" t="s">
        <v>74</v>
      </c>
      <c r="B15" s="160" t="s">
        <v>837</v>
      </c>
      <c r="C15" s="165">
        <v>507.73020000000002</v>
      </c>
      <c r="D15" s="165">
        <v>519.08330000000001</v>
      </c>
      <c r="E15" s="165">
        <v>512.84839999999997</v>
      </c>
      <c r="F15" s="165">
        <v>515.73080000000004</v>
      </c>
      <c r="G15" s="165">
        <v>516.40890000000002</v>
      </c>
      <c r="H15" s="165">
        <v>513.27829999999994</v>
      </c>
      <c r="I15" s="164"/>
      <c r="J15" s="165">
        <v>506.4187</v>
      </c>
      <c r="K15" s="165">
        <v>500.45769999999999</v>
      </c>
      <c r="L15" s="165">
        <v>485.88690000000003</v>
      </c>
      <c r="M15" s="165">
        <v>506.75549999999998</v>
      </c>
      <c r="N15" s="165">
        <v>492.24250000000001</v>
      </c>
      <c r="O15" s="165">
        <v>228.4222</v>
      </c>
      <c r="P15" s="165">
        <v>226.26140000000001</v>
      </c>
      <c r="Q15" s="165">
        <v>228.33320000000001</v>
      </c>
      <c r="R15" s="165">
        <v>222.9624</v>
      </c>
      <c r="S15" s="165">
        <v>221.73500000000001</v>
      </c>
      <c r="T15" s="165">
        <v>222.0532</v>
      </c>
      <c r="U15" s="164"/>
      <c r="V15" s="164"/>
      <c r="W15" s="164"/>
      <c r="X15" s="165">
        <v>140.19739999999999</v>
      </c>
      <c r="Y15" s="165">
        <v>139.65280000000001</v>
      </c>
      <c r="Z15" s="165">
        <v>139.86750000000001</v>
      </c>
      <c r="AA15" s="165">
        <v>137.98390000000001</v>
      </c>
      <c r="AB15" s="165">
        <v>136.50960000000001</v>
      </c>
      <c r="AC15" s="164"/>
      <c r="AD15" s="165">
        <v>141.0926</v>
      </c>
      <c r="AE15" s="164"/>
      <c r="AF15" s="164"/>
    </row>
    <row r="16" spans="1:32" ht="18" customHeight="1" x14ac:dyDescent="0.3">
      <c r="A16" s="160" t="s">
        <v>74</v>
      </c>
      <c r="B16" s="160" t="s">
        <v>838</v>
      </c>
      <c r="C16" s="165">
        <v>508.04500000000002</v>
      </c>
      <c r="D16" s="165">
        <v>517.71780000000001</v>
      </c>
      <c r="E16" s="165">
        <v>513.53120000000001</v>
      </c>
      <c r="F16" s="165">
        <v>516.65700000000004</v>
      </c>
      <c r="G16" s="165">
        <v>516.65009999999995</v>
      </c>
      <c r="H16" s="165">
        <v>514.17849999999999</v>
      </c>
      <c r="I16" s="164"/>
      <c r="J16" s="165">
        <v>505.13920000000002</v>
      </c>
      <c r="K16" s="165">
        <v>501.8125</v>
      </c>
      <c r="L16" s="165">
        <v>486.38</v>
      </c>
      <c r="M16" s="165">
        <v>508.4051</v>
      </c>
      <c r="N16" s="165">
        <v>493.34449999999998</v>
      </c>
      <c r="O16" s="165">
        <v>228.25299999999999</v>
      </c>
      <c r="P16" s="165">
        <v>225.81530000000001</v>
      </c>
      <c r="Q16" s="165">
        <v>227.45740000000001</v>
      </c>
      <c r="R16" s="165">
        <v>223.36879999999999</v>
      </c>
      <c r="S16" s="165">
        <v>222.08930000000001</v>
      </c>
      <c r="T16" s="165">
        <v>221.87100000000001</v>
      </c>
      <c r="U16" s="164"/>
      <c r="V16" s="164"/>
      <c r="W16" s="164"/>
      <c r="X16" s="165">
        <v>140.4649</v>
      </c>
      <c r="Y16" s="165">
        <v>141.35390000000001</v>
      </c>
      <c r="Z16" s="165">
        <v>139.98070000000001</v>
      </c>
      <c r="AA16" s="165">
        <v>138.22649999999999</v>
      </c>
      <c r="AB16" s="165">
        <v>136.34399999999999</v>
      </c>
      <c r="AC16" s="164"/>
      <c r="AD16" s="165">
        <v>141.9855</v>
      </c>
      <c r="AE16" s="164"/>
      <c r="AF16" s="164"/>
    </row>
    <row r="17" spans="1:32" ht="18" customHeight="1" x14ac:dyDescent="0.3">
      <c r="A17" s="160" t="s">
        <v>74</v>
      </c>
      <c r="B17" s="160" t="s">
        <v>839</v>
      </c>
      <c r="C17" s="168">
        <v>507.88749999999999</v>
      </c>
      <c r="D17" s="168">
        <v>518.34810000000004</v>
      </c>
      <c r="E17" s="168">
        <v>513.21609999999998</v>
      </c>
      <c r="F17" s="168">
        <v>517.18240000000003</v>
      </c>
      <c r="G17" s="168">
        <v>516.63610000000006</v>
      </c>
      <c r="H17" s="168">
        <v>513.98990000000003</v>
      </c>
      <c r="I17" s="167"/>
      <c r="J17" s="168">
        <v>505.3263</v>
      </c>
      <c r="K17" s="168">
        <v>500.6909</v>
      </c>
      <c r="L17" s="168">
        <v>486.16390000000001</v>
      </c>
      <c r="M17" s="168">
        <v>507.58339999999998</v>
      </c>
      <c r="N17" s="168">
        <v>492.4563</v>
      </c>
      <c r="O17" s="168">
        <v>228.60980000000001</v>
      </c>
      <c r="P17" s="168">
        <v>226.44820000000001</v>
      </c>
      <c r="Q17" s="168">
        <v>228.53370000000001</v>
      </c>
      <c r="R17" s="168">
        <v>223.14089999999999</v>
      </c>
      <c r="S17" s="168">
        <v>222.14099999999999</v>
      </c>
      <c r="T17" s="168">
        <v>221.9631</v>
      </c>
      <c r="U17" s="167"/>
      <c r="V17" s="167"/>
      <c r="W17" s="167"/>
      <c r="X17" s="168">
        <v>140.5247</v>
      </c>
      <c r="Y17" s="168">
        <v>140.12520000000001</v>
      </c>
      <c r="Z17" s="168">
        <v>139.7473</v>
      </c>
      <c r="AA17" s="168">
        <v>137.8896</v>
      </c>
      <c r="AB17" s="168">
        <v>136.08179999999999</v>
      </c>
      <c r="AC17" s="167"/>
      <c r="AD17" s="168">
        <v>141.3854</v>
      </c>
      <c r="AE17" s="167"/>
      <c r="AF17" s="167"/>
    </row>
    <row r="18" spans="1:32" ht="18" customHeight="1" x14ac:dyDescent="0.3">
      <c r="A18" s="160" t="s">
        <v>74</v>
      </c>
      <c r="B18" s="160" t="s">
        <v>840</v>
      </c>
      <c r="C18" s="162">
        <v>507.57279999999997</v>
      </c>
      <c r="D18" s="162">
        <v>518.76819999999998</v>
      </c>
      <c r="E18" s="163">
        <v>513.21609999999998</v>
      </c>
      <c r="F18" s="162">
        <v>516.84659999999997</v>
      </c>
      <c r="G18" s="162">
        <v>516.82640000000004</v>
      </c>
      <c r="H18" s="162">
        <v>514.25310000000002</v>
      </c>
      <c r="I18" s="161"/>
      <c r="J18" s="162">
        <v>504.76389999999998</v>
      </c>
      <c r="K18" s="162">
        <v>501.10359999999997</v>
      </c>
      <c r="L18" s="162">
        <v>485.83280000000002</v>
      </c>
      <c r="M18" s="162">
        <v>507.471</v>
      </c>
      <c r="N18" s="162">
        <v>493.0462</v>
      </c>
      <c r="O18" s="162">
        <v>228.50280000000001</v>
      </c>
      <c r="P18" s="162">
        <v>226.5188</v>
      </c>
      <c r="Q18" s="162">
        <v>228.63650000000001</v>
      </c>
      <c r="R18" s="162">
        <v>223.39709999999999</v>
      </c>
      <c r="S18" s="162">
        <v>222.8424</v>
      </c>
      <c r="T18" s="162">
        <v>222.20310000000001</v>
      </c>
      <c r="U18" s="161"/>
      <c r="V18" s="161"/>
      <c r="W18" s="161"/>
      <c r="X18" s="162">
        <v>140.5377</v>
      </c>
      <c r="Y18" s="162">
        <v>140.21960000000001</v>
      </c>
      <c r="Z18" s="162">
        <v>139.7363</v>
      </c>
      <c r="AA18" s="162">
        <v>138.80160000000001</v>
      </c>
      <c r="AB18" s="162">
        <v>136.52340000000001</v>
      </c>
      <c r="AC18" s="161"/>
      <c r="AD18" s="162">
        <v>141.70740000000001</v>
      </c>
      <c r="AE18" s="161"/>
      <c r="AF18" s="161"/>
    </row>
    <row r="19" spans="1:32" ht="18" customHeight="1" x14ac:dyDescent="0.3">
      <c r="A19" s="160" t="s">
        <v>74</v>
      </c>
      <c r="B19" s="160" t="s">
        <v>841</v>
      </c>
      <c r="C19" s="165">
        <v>506.99579999999997</v>
      </c>
      <c r="D19" s="165">
        <v>517.71780000000001</v>
      </c>
      <c r="E19" s="166">
        <v>512.32330000000002</v>
      </c>
      <c r="F19" s="165">
        <v>516.34630000000004</v>
      </c>
      <c r="G19" s="165">
        <v>516.3691</v>
      </c>
      <c r="H19" s="165">
        <v>514.32100000000003</v>
      </c>
      <c r="I19" s="164"/>
      <c r="J19" s="165">
        <v>504.50540000000001</v>
      </c>
      <c r="K19" s="165">
        <v>499.9588</v>
      </c>
      <c r="L19" s="165">
        <v>485.8218</v>
      </c>
      <c r="M19" s="165">
        <v>506.79309999999998</v>
      </c>
      <c r="N19" s="165">
        <v>493.05689999999998</v>
      </c>
      <c r="O19" s="165">
        <v>228.94720000000001</v>
      </c>
      <c r="P19" s="165">
        <v>225.53049999999999</v>
      </c>
      <c r="Q19" s="165">
        <v>228.374</v>
      </c>
      <c r="R19" s="165">
        <v>223.3793</v>
      </c>
      <c r="S19" s="165">
        <v>222.584</v>
      </c>
      <c r="T19" s="165">
        <v>221.63820000000001</v>
      </c>
      <c r="U19" s="164"/>
      <c r="V19" s="164"/>
      <c r="W19" s="164"/>
      <c r="X19" s="165">
        <v>140.102</v>
      </c>
      <c r="Y19" s="165">
        <v>140.31100000000001</v>
      </c>
      <c r="Z19" s="165">
        <v>139.4265</v>
      </c>
      <c r="AA19" s="165">
        <v>138.1327</v>
      </c>
      <c r="AB19" s="165">
        <v>136.27500000000001</v>
      </c>
      <c r="AC19" s="164"/>
      <c r="AD19" s="165">
        <v>141.32679999999999</v>
      </c>
      <c r="AE19" s="164"/>
      <c r="AF19" s="164"/>
    </row>
    <row r="20" spans="1:32" ht="18" customHeight="1" x14ac:dyDescent="0.3">
      <c r="A20" s="160" t="s">
        <v>74</v>
      </c>
      <c r="B20" s="160" t="s">
        <v>842</v>
      </c>
      <c r="C20" s="165">
        <v>506.83839999999998</v>
      </c>
      <c r="D20" s="165">
        <v>514.98689999999999</v>
      </c>
      <c r="E20" s="166">
        <v>511.43049999999999</v>
      </c>
      <c r="F20" s="165">
        <v>514.79510000000005</v>
      </c>
      <c r="G20" s="165">
        <v>514.85910000000001</v>
      </c>
      <c r="H20" s="165">
        <v>512.37149999999997</v>
      </c>
      <c r="I20" s="164"/>
      <c r="J20" s="165">
        <v>503.20859999999999</v>
      </c>
      <c r="K20" s="165">
        <v>499.19450000000001</v>
      </c>
      <c r="L20" s="165">
        <v>485.18529999999998</v>
      </c>
      <c r="M20" s="165">
        <v>506.54480000000001</v>
      </c>
      <c r="N20" s="165">
        <v>492.05709999999999</v>
      </c>
      <c r="O20" s="165">
        <v>228.32300000000001</v>
      </c>
      <c r="P20" s="165">
        <v>225.1277</v>
      </c>
      <c r="Q20" s="165">
        <v>227.52080000000001</v>
      </c>
      <c r="R20" s="165">
        <v>222.88319999999999</v>
      </c>
      <c r="S20" s="165">
        <v>221.74969999999999</v>
      </c>
      <c r="T20" s="165">
        <v>222.01939999999999</v>
      </c>
      <c r="U20" s="164"/>
      <c r="V20" s="164"/>
      <c r="W20" s="164"/>
      <c r="X20" s="165">
        <v>139.87710000000001</v>
      </c>
      <c r="Y20" s="165">
        <v>139.90799999999999</v>
      </c>
      <c r="Z20" s="165">
        <v>139.47579999999999</v>
      </c>
      <c r="AA20" s="165">
        <v>137.8963</v>
      </c>
      <c r="AB20" s="165">
        <v>136.21979999999999</v>
      </c>
      <c r="AC20" s="164"/>
      <c r="AD20" s="165">
        <v>141.1951</v>
      </c>
      <c r="AE20" s="164"/>
      <c r="AF20" s="164"/>
    </row>
    <row r="21" spans="1:32" ht="18" customHeight="1" x14ac:dyDescent="0.3">
      <c r="A21" s="160" t="s">
        <v>74</v>
      </c>
      <c r="B21" s="160" t="s">
        <v>843</v>
      </c>
      <c r="C21" s="165">
        <v>505.89420000000001</v>
      </c>
      <c r="D21" s="165">
        <v>517.40269999999998</v>
      </c>
      <c r="E21" s="165">
        <v>511.43049999999999</v>
      </c>
      <c r="F21" s="165">
        <v>515.86069999999995</v>
      </c>
      <c r="G21" s="165">
        <v>517.07029999999997</v>
      </c>
      <c r="H21" s="165">
        <v>514.55489999999998</v>
      </c>
      <c r="I21" s="164"/>
      <c r="J21" s="165">
        <v>504.89609999999999</v>
      </c>
      <c r="K21" s="165">
        <v>501.1789</v>
      </c>
      <c r="L21" s="165">
        <v>486.55410000000001</v>
      </c>
      <c r="M21" s="165">
        <v>508.12580000000003</v>
      </c>
      <c r="N21" s="165">
        <v>493.05669999999998</v>
      </c>
      <c r="O21" s="165">
        <v>228.07140000000001</v>
      </c>
      <c r="P21" s="165">
        <v>224.96610000000001</v>
      </c>
      <c r="Q21" s="165">
        <v>227.95439999999999</v>
      </c>
      <c r="R21" s="165">
        <v>223.67699999999999</v>
      </c>
      <c r="S21" s="165">
        <v>222.1927</v>
      </c>
      <c r="T21" s="165">
        <v>222.43979999999999</v>
      </c>
      <c r="U21" s="164"/>
      <c r="V21" s="164"/>
      <c r="W21" s="164"/>
      <c r="X21" s="165">
        <v>140.46559999999999</v>
      </c>
      <c r="Y21" s="165">
        <v>140.5521</v>
      </c>
      <c r="Z21" s="165">
        <v>140.0712</v>
      </c>
      <c r="AA21" s="165">
        <v>138.37960000000001</v>
      </c>
      <c r="AB21" s="165">
        <v>136.63380000000001</v>
      </c>
      <c r="AC21" s="164"/>
      <c r="AD21" s="165">
        <v>141.69280000000001</v>
      </c>
      <c r="AE21" s="164"/>
      <c r="AF21" s="164"/>
    </row>
    <row r="22" spans="1:32" ht="18" customHeight="1" x14ac:dyDescent="0.3">
      <c r="A22" s="160" t="s">
        <v>74</v>
      </c>
      <c r="B22" s="160" t="s">
        <v>844</v>
      </c>
      <c r="C22" s="165">
        <v>506.57619999999997</v>
      </c>
      <c r="D22" s="165">
        <v>515.82709999999997</v>
      </c>
      <c r="E22" s="165">
        <v>517.31259999999997</v>
      </c>
      <c r="F22" s="165">
        <v>516.3365</v>
      </c>
      <c r="G22" s="165">
        <v>516.35270000000003</v>
      </c>
      <c r="H22" s="165">
        <v>513.5829</v>
      </c>
      <c r="I22" s="164"/>
      <c r="J22" s="165">
        <v>505.20249999999999</v>
      </c>
      <c r="K22" s="165">
        <v>502.54840000000002</v>
      </c>
      <c r="L22" s="165">
        <v>488.02050000000003</v>
      </c>
      <c r="M22" s="165">
        <v>508.4708</v>
      </c>
      <c r="N22" s="165">
        <v>494.5018</v>
      </c>
      <c r="O22" s="165">
        <v>227.80760000000001</v>
      </c>
      <c r="P22" s="165">
        <v>225.04339999999999</v>
      </c>
      <c r="Q22" s="165">
        <v>227.1361</v>
      </c>
      <c r="R22" s="165">
        <v>223.209</v>
      </c>
      <c r="S22" s="165">
        <v>221.74969999999999</v>
      </c>
      <c r="T22" s="165">
        <v>222.25829999999999</v>
      </c>
      <c r="U22" s="164"/>
      <c r="V22" s="164"/>
      <c r="W22" s="164"/>
      <c r="X22" s="166">
        <v>140.71195</v>
      </c>
      <c r="Y22" s="165">
        <v>140.65440000000001</v>
      </c>
      <c r="Z22" s="165">
        <v>140.12870000000001</v>
      </c>
      <c r="AA22" s="165">
        <v>138.3357</v>
      </c>
      <c r="AB22" s="165">
        <v>136.482</v>
      </c>
      <c r="AC22" s="164"/>
      <c r="AD22" s="165">
        <v>141.88300000000001</v>
      </c>
      <c r="AE22" s="164"/>
      <c r="AF22" s="164"/>
    </row>
    <row r="23" spans="1:32" ht="18" customHeight="1" x14ac:dyDescent="0.3">
      <c r="A23" s="160" t="s">
        <v>74</v>
      </c>
      <c r="B23" s="160" t="s">
        <v>845</v>
      </c>
      <c r="C23" s="165">
        <v>505.63189999999997</v>
      </c>
      <c r="D23" s="165">
        <v>515.45950000000005</v>
      </c>
      <c r="E23" s="165">
        <v>515.99959999999999</v>
      </c>
      <c r="F23" s="165">
        <v>515.35599999999999</v>
      </c>
      <c r="G23" s="165">
        <v>516.62279999999998</v>
      </c>
      <c r="H23" s="165">
        <v>514.54729999999995</v>
      </c>
      <c r="I23" s="165">
        <v>517.10379999999998</v>
      </c>
      <c r="J23" s="165">
        <v>506.26089999999999</v>
      </c>
      <c r="K23" s="165">
        <v>504.75110000000001</v>
      </c>
      <c r="L23" s="165">
        <v>490.7158</v>
      </c>
      <c r="M23" s="165">
        <v>510.98790000000002</v>
      </c>
      <c r="N23" s="165">
        <v>497.72770000000003</v>
      </c>
      <c r="O23" s="165">
        <v>227.94990000000001</v>
      </c>
      <c r="P23" s="165">
        <v>224.53630000000001</v>
      </c>
      <c r="Q23" s="165">
        <v>226.60140000000001</v>
      </c>
      <c r="R23" s="165">
        <v>222.9349</v>
      </c>
      <c r="S23" s="165">
        <v>221.20339999999999</v>
      </c>
      <c r="T23" s="165">
        <v>222.92140000000001</v>
      </c>
      <c r="U23" s="164"/>
      <c r="V23" s="164"/>
      <c r="W23" s="164"/>
      <c r="X23" s="165">
        <v>140.95830000000001</v>
      </c>
      <c r="Y23" s="165">
        <v>141.27359999999999</v>
      </c>
      <c r="Z23" s="165">
        <v>140.54830000000001</v>
      </c>
      <c r="AA23" s="165">
        <v>138.6833</v>
      </c>
      <c r="AB23" s="165">
        <v>136.33019999999999</v>
      </c>
      <c r="AC23" s="164"/>
      <c r="AD23" s="165">
        <v>142.62960000000001</v>
      </c>
      <c r="AE23" s="164"/>
      <c r="AF23" s="164"/>
    </row>
    <row r="24" spans="1:32" ht="18" customHeight="1" x14ac:dyDescent="0.3">
      <c r="A24" s="160" t="s">
        <v>74</v>
      </c>
      <c r="B24" s="160" t="s">
        <v>846</v>
      </c>
      <c r="C24" s="165">
        <v>505.89420000000001</v>
      </c>
      <c r="D24" s="165">
        <v>511.62580000000003</v>
      </c>
      <c r="E24" s="165">
        <v>512.11320000000001</v>
      </c>
      <c r="F24" s="165">
        <v>513.1336</v>
      </c>
      <c r="G24" s="165">
        <v>514.25570000000005</v>
      </c>
      <c r="H24" s="165">
        <v>512.66579999999999</v>
      </c>
      <c r="I24" s="165">
        <v>518.97550000000001</v>
      </c>
      <c r="J24" s="165">
        <v>509.58100000000002</v>
      </c>
      <c r="K24" s="165">
        <v>511.01170000000002</v>
      </c>
      <c r="L24" s="165">
        <v>495.95010000000002</v>
      </c>
      <c r="M24" s="165">
        <v>518.41539999999998</v>
      </c>
      <c r="N24" s="165">
        <v>502.1936</v>
      </c>
      <c r="O24" s="165">
        <v>227.2817</v>
      </c>
      <c r="P24" s="165">
        <v>222.7107</v>
      </c>
      <c r="Q24" s="165">
        <v>225.18260000000001</v>
      </c>
      <c r="R24" s="165">
        <v>221.5712</v>
      </c>
      <c r="S24" s="165">
        <v>219.57919999999999</v>
      </c>
      <c r="T24" s="165">
        <v>224.23650000000001</v>
      </c>
      <c r="U24" s="164"/>
      <c r="V24" s="164"/>
      <c r="W24" s="164"/>
      <c r="X24" s="165">
        <v>140.95609999999999</v>
      </c>
      <c r="Y24" s="165">
        <v>140.5241</v>
      </c>
      <c r="Z24" s="165">
        <v>140.5676</v>
      </c>
      <c r="AA24" s="165">
        <v>138.45339999999999</v>
      </c>
      <c r="AB24" s="165">
        <v>136.17840000000001</v>
      </c>
      <c r="AC24" s="164"/>
      <c r="AD24" s="165">
        <v>141.59030000000001</v>
      </c>
      <c r="AE24" s="164"/>
      <c r="AF24" s="164"/>
    </row>
    <row r="25" spans="1:32" ht="18" customHeight="1" x14ac:dyDescent="0.3">
      <c r="A25" s="160" t="s">
        <v>74</v>
      </c>
      <c r="B25" s="160" t="s">
        <v>847</v>
      </c>
      <c r="C25" s="169">
        <v>505.89420000000001</v>
      </c>
      <c r="D25" s="168">
        <v>498.02370000000002</v>
      </c>
      <c r="E25" s="168">
        <v>495.3596</v>
      </c>
      <c r="F25" s="168">
        <v>508.34890000000001</v>
      </c>
      <c r="G25" s="168">
        <v>509.63389999999998</v>
      </c>
      <c r="H25" s="168">
        <v>508.74829999999997</v>
      </c>
      <c r="I25" s="168">
        <v>518.05830000000003</v>
      </c>
      <c r="J25" s="168">
        <v>505.6474</v>
      </c>
      <c r="K25" s="168">
        <v>505.31490000000002</v>
      </c>
      <c r="L25" s="168">
        <v>485.08839999999998</v>
      </c>
      <c r="M25" s="168">
        <v>512.25840000000005</v>
      </c>
      <c r="N25" s="168">
        <v>496.38209999999998</v>
      </c>
      <c r="O25" s="168">
        <v>225.62430000000001</v>
      </c>
      <c r="P25" s="168">
        <v>223.60050000000001</v>
      </c>
      <c r="Q25" s="168">
        <v>223.36359999999999</v>
      </c>
      <c r="R25" s="168">
        <v>219.2859</v>
      </c>
      <c r="S25" s="168">
        <v>217.29050000000001</v>
      </c>
      <c r="T25" s="168">
        <v>222.24619999999999</v>
      </c>
      <c r="U25" s="167"/>
      <c r="V25" s="167"/>
      <c r="W25" s="167"/>
      <c r="X25" s="168">
        <v>139.49039999999999</v>
      </c>
      <c r="Y25" s="168">
        <v>141.28989999999999</v>
      </c>
      <c r="Z25" s="168">
        <v>139.86439999999999</v>
      </c>
      <c r="AA25" s="168">
        <v>138.20259999999999</v>
      </c>
      <c r="AB25" s="168">
        <v>135.81960000000001</v>
      </c>
      <c r="AC25" s="167"/>
      <c r="AD25" s="168">
        <v>142.1465</v>
      </c>
      <c r="AE25" s="167"/>
      <c r="AF25" s="167"/>
    </row>
    <row r="26" spans="1:32" ht="18" customHeight="1" x14ac:dyDescent="0.3">
      <c r="A26" s="160" t="s">
        <v>74</v>
      </c>
      <c r="B26" s="160" t="s">
        <v>848</v>
      </c>
      <c r="C26" s="163">
        <v>508.27573999999998</v>
      </c>
      <c r="D26" s="162">
        <v>507.26679999999999</v>
      </c>
      <c r="E26" s="162">
        <v>507.59660000000002</v>
      </c>
      <c r="F26" s="162">
        <v>505.87700000000001</v>
      </c>
      <c r="G26" s="162">
        <v>506.48270000000002</v>
      </c>
      <c r="H26" s="162">
        <v>506.9658</v>
      </c>
      <c r="I26" s="162">
        <v>518.84029999999996</v>
      </c>
      <c r="J26" s="162">
        <v>504.85500000000002</v>
      </c>
      <c r="K26" s="162">
        <v>503.8655</v>
      </c>
      <c r="L26" s="162">
        <v>485.27969999999999</v>
      </c>
      <c r="M26" s="162">
        <v>510.52659999999997</v>
      </c>
      <c r="N26" s="162">
        <v>495.30840000000001</v>
      </c>
      <c r="O26" s="162">
        <v>225.00059999999999</v>
      </c>
      <c r="P26" s="162">
        <v>226.94540000000001</v>
      </c>
      <c r="Q26" s="162">
        <v>223.68780000000001</v>
      </c>
      <c r="R26" s="162">
        <v>220.09899999999999</v>
      </c>
      <c r="S26" s="162">
        <v>216.22739999999999</v>
      </c>
      <c r="T26" s="162">
        <v>222.57169999999999</v>
      </c>
      <c r="U26" s="161"/>
      <c r="V26" s="161"/>
      <c r="W26" s="161"/>
      <c r="X26" s="162">
        <v>139.30549999999999</v>
      </c>
      <c r="Y26" s="162">
        <v>141.07859999999999</v>
      </c>
      <c r="Z26" s="162">
        <v>139.46680000000001</v>
      </c>
      <c r="AA26" s="162">
        <v>137.31559999999999</v>
      </c>
      <c r="AB26" s="162">
        <v>135.5712</v>
      </c>
      <c r="AC26" s="161"/>
      <c r="AD26" s="162">
        <v>141.75129999999999</v>
      </c>
      <c r="AE26" s="161"/>
      <c r="AF26" s="161"/>
    </row>
    <row r="27" spans="1:32" ht="18" customHeight="1" x14ac:dyDescent="0.3">
      <c r="A27" s="160" t="s">
        <v>74</v>
      </c>
      <c r="B27" s="160" t="s">
        <v>849</v>
      </c>
      <c r="C27" s="166">
        <v>508.61565000000002</v>
      </c>
      <c r="D27" s="165">
        <v>503.17039999999997</v>
      </c>
      <c r="E27" s="165">
        <v>504.5505</v>
      </c>
      <c r="F27" s="165">
        <v>504.46519999999998</v>
      </c>
      <c r="G27" s="165">
        <v>505.5231</v>
      </c>
      <c r="H27" s="165">
        <v>505.00619999999998</v>
      </c>
      <c r="I27" s="166">
        <v>515.90015000000005</v>
      </c>
      <c r="J27" s="165">
        <v>504.57319999999999</v>
      </c>
      <c r="K27" s="165">
        <v>504.17739999999998</v>
      </c>
      <c r="L27" s="165">
        <v>484.74990000000003</v>
      </c>
      <c r="M27" s="165">
        <v>511.17009999999999</v>
      </c>
      <c r="N27" s="165">
        <v>495.13780000000003</v>
      </c>
      <c r="O27" s="165">
        <v>224.1232</v>
      </c>
      <c r="P27" s="165">
        <v>223.25899999999999</v>
      </c>
      <c r="Q27" s="165">
        <v>221.12260000000001</v>
      </c>
      <c r="R27" s="165">
        <v>218.92789999999999</v>
      </c>
      <c r="S27" s="165">
        <v>216.55959999999999</v>
      </c>
      <c r="T27" s="165">
        <v>222.44499999999999</v>
      </c>
      <c r="U27" s="164"/>
      <c r="V27" s="164"/>
      <c r="W27" s="164"/>
      <c r="X27" s="166">
        <v>139.24195</v>
      </c>
      <c r="Y27" s="165">
        <v>140.87270000000001</v>
      </c>
      <c r="Z27" s="165">
        <v>139.18969999999999</v>
      </c>
      <c r="AA27" s="165">
        <v>137.476</v>
      </c>
      <c r="AB27" s="165">
        <v>135.47460000000001</v>
      </c>
      <c r="AC27" s="164"/>
      <c r="AD27" s="165">
        <v>141.75129999999999</v>
      </c>
      <c r="AE27" s="164"/>
      <c r="AF27" s="164"/>
    </row>
    <row r="28" spans="1:32" ht="18" customHeight="1" x14ac:dyDescent="0.3">
      <c r="A28" s="160" t="s">
        <v>74</v>
      </c>
      <c r="B28" s="160" t="s">
        <v>850</v>
      </c>
      <c r="C28" s="166">
        <v>510.29302000000001</v>
      </c>
      <c r="D28" s="165">
        <v>496.97340000000003</v>
      </c>
      <c r="E28" s="165">
        <v>498.35320000000002</v>
      </c>
      <c r="F28" s="165">
        <v>505.7672</v>
      </c>
      <c r="G28" s="165">
        <v>507.53519999999997</v>
      </c>
      <c r="H28" s="165">
        <v>508.51560000000001</v>
      </c>
      <c r="I28" s="165">
        <v>512.96</v>
      </c>
      <c r="J28" s="165">
        <v>505.21069999999997</v>
      </c>
      <c r="K28" s="165">
        <v>503.46719999999999</v>
      </c>
      <c r="L28" s="165">
        <v>484.11090000000002</v>
      </c>
      <c r="M28" s="165">
        <v>510.19569999999999</v>
      </c>
      <c r="N28" s="165">
        <v>494.53559999999999</v>
      </c>
      <c r="O28" s="165">
        <v>224.45179999999999</v>
      </c>
      <c r="P28" s="165">
        <v>225.07230000000001</v>
      </c>
      <c r="Q28" s="165">
        <v>222.07230000000001</v>
      </c>
      <c r="R28" s="165">
        <v>220.6754</v>
      </c>
      <c r="S28" s="165">
        <v>217.32740000000001</v>
      </c>
      <c r="T28" s="165">
        <v>221.99459999999999</v>
      </c>
      <c r="U28" s="164"/>
      <c r="V28" s="164"/>
      <c r="W28" s="164"/>
      <c r="X28" s="165">
        <v>139.17840000000001</v>
      </c>
      <c r="Y28" s="165">
        <v>140.70939999999999</v>
      </c>
      <c r="Z28" s="165">
        <v>138.95580000000001</v>
      </c>
      <c r="AA28" s="165">
        <v>137.44649999999999</v>
      </c>
      <c r="AB28" s="165">
        <v>135.17099999999999</v>
      </c>
      <c r="AC28" s="164"/>
      <c r="AD28" s="165">
        <v>141.60489999999999</v>
      </c>
      <c r="AE28" s="164"/>
      <c r="AF28" s="164"/>
    </row>
    <row r="29" spans="1:32" ht="18" customHeight="1" x14ac:dyDescent="0.3">
      <c r="A29" s="160" t="s">
        <v>74</v>
      </c>
      <c r="B29" s="160" t="s">
        <v>851</v>
      </c>
      <c r="C29" s="166">
        <v>511.08886000000001</v>
      </c>
      <c r="D29" s="165">
        <v>496.39569999999998</v>
      </c>
      <c r="E29" s="165">
        <v>502.92230000000001</v>
      </c>
      <c r="F29" s="165">
        <v>504.73790000000002</v>
      </c>
      <c r="G29" s="165">
        <v>505.71129999999999</v>
      </c>
      <c r="H29" s="165">
        <v>508.50400000000002</v>
      </c>
      <c r="I29" s="166">
        <v>512.99379999999996</v>
      </c>
      <c r="J29" s="165">
        <v>504.46980000000002</v>
      </c>
      <c r="K29" s="165">
        <v>503.61849999999998</v>
      </c>
      <c r="L29" s="165">
        <v>483.66430000000003</v>
      </c>
      <c r="M29" s="165">
        <v>510.22669999999999</v>
      </c>
      <c r="N29" s="165">
        <v>495.16739999999999</v>
      </c>
      <c r="O29" s="165">
        <v>225.08590000000001</v>
      </c>
      <c r="P29" s="165">
        <v>222.37039999999999</v>
      </c>
      <c r="Q29" s="165">
        <v>221.072</v>
      </c>
      <c r="R29" s="165">
        <v>220.26089999999999</v>
      </c>
      <c r="S29" s="165">
        <v>216.27170000000001</v>
      </c>
      <c r="T29" s="165">
        <v>221.84200000000001</v>
      </c>
      <c r="U29" s="165">
        <v>226.4</v>
      </c>
      <c r="V29" s="164"/>
      <c r="W29" s="165">
        <v>224.2</v>
      </c>
      <c r="X29" s="165">
        <v>139.13740000000001</v>
      </c>
      <c r="Y29" s="165">
        <v>140.6104</v>
      </c>
      <c r="Z29" s="165">
        <v>138.78630000000001</v>
      </c>
      <c r="AA29" s="165">
        <v>137.07259999999999</v>
      </c>
      <c r="AB29" s="165">
        <v>135.3366</v>
      </c>
      <c r="AC29" s="164"/>
      <c r="AD29" s="165">
        <v>141.48779999999999</v>
      </c>
      <c r="AE29" s="164"/>
      <c r="AF29" s="165">
        <v>138.8997</v>
      </c>
    </row>
    <row r="30" spans="1:32" ht="18" customHeight="1" x14ac:dyDescent="0.3">
      <c r="A30" s="160" t="s">
        <v>74</v>
      </c>
      <c r="B30" s="160" t="s">
        <v>852</v>
      </c>
      <c r="C30" s="166">
        <v>512.21171000000004</v>
      </c>
      <c r="D30" s="165">
        <v>493.87479999999999</v>
      </c>
      <c r="E30" s="165">
        <v>500.03379999999999</v>
      </c>
      <c r="F30" s="165">
        <v>501.85640000000001</v>
      </c>
      <c r="G30" s="165">
        <v>503.77330000000001</v>
      </c>
      <c r="H30" s="165">
        <v>506.45319999999998</v>
      </c>
      <c r="I30" s="165">
        <v>513.02760000000001</v>
      </c>
      <c r="J30" s="165">
        <v>503.92070000000001</v>
      </c>
      <c r="K30" s="165">
        <v>502.78050000000002</v>
      </c>
      <c r="L30" s="165">
        <v>483.52010000000001</v>
      </c>
      <c r="M30" s="165">
        <v>509.52170000000001</v>
      </c>
      <c r="N30" s="165">
        <v>494.47129999999999</v>
      </c>
      <c r="O30" s="165">
        <v>224.4145</v>
      </c>
      <c r="P30" s="165">
        <v>222.3852</v>
      </c>
      <c r="Q30" s="165">
        <v>220.66640000000001</v>
      </c>
      <c r="R30" s="165">
        <v>219.52459999999999</v>
      </c>
      <c r="S30" s="165">
        <v>215.40790000000001</v>
      </c>
      <c r="T30" s="165">
        <v>222.1079</v>
      </c>
      <c r="U30" s="165">
        <v>226.5</v>
      </c>
      <c r="V30" s="164"/>
      <c r="W30" s="165">
        <v>224.5</v>
      </c>
      <c r="X30" s="165">
        <v>139.53819999999999</v>
      </c>
      <c r="Y30" s="165">
        <v>141.64590000000001</v>
      </c>
      <c r="Z30" s="165">
        <v>138.64959999999999</v>
      </c>
      <c r="AA30" s="165">
        <v>136.73660000000001</v>
      </c>
      <c r="AB30" s="165">
        <v>135.48840000000001</v>
      </c>
      <c r="AC30" s="164"/>
      <c r="AD30" s="165">
        <v>142.02940000000001</v>
      </c>
      <c r="AE30" s="164"/>
      <c r="AF30" s="165">
        <v>140.1455</v>
      </c>
    </row>
    <row r="31" spans="1:32" ht="18" customHeight="1" x14ac:dyDescent="0.3">
      <c r="A31" s="160" t="s">
        <v>74</v>
      </c>
      <c r="B31" s="160" t="s">
        <v>853</v>
      </c>
      <c r="C31" s="166">
        <v>512.71564999999998</v>
      </c>
      <c r="D31" s="165">
        <v>496.55329999999998</v>
      </c>
      <c r="E31" s="166">
        <v>500.03379999999999</v>
      </c>
      <c r="F31" s="165">
        <v>502.84460000000001</v>
      </c>
      <c r="G31" s="165">
        <v>504.24329999999998</v>
      </c>
      <c r="H31" s="165">
        <v>506.22930000000002</v>
      </c>
      <c r="I31" s="164"/>
      <c r="J31" s="165">
        <v>503.31599999999997</v>
      </c>
      <c r="K31" s="165">
        <v>502.34269999999998</v>
      </c>
      <c r="L31" s="165">
        <v>482.78190000000001</v>
      </c>
      <c r="M31" s="165">
        <v>509.03960000000001</v>
      </c>
      <c r="N31" s="165">
        <v>493.51530000000002</v>
      </c>
      <c r="O31" s="165">
        <v>224.23849999999999</v>
      </c>
      <c r="P31" s="165">
        <v>223.15020000000001</v>
      </c>
      <c r="Q31" s="165">
        <v>220.83009999999999</v>
      </c>
      <c r="R31" s="165">
        <v>219.40539999999999</v>
      </c>
      <c r="S31" s="165">
        <v>215.2012</v>
      </c>
      <c r="T31" s="165">
        <v>221.85740000000001</v>
      </c>
      <c r="U31" s="165">
        <v>225.9</v>
      </c>
      <c r="V31" s="164"/>
      <c r="W31" s="165">
        <v>224.3</v>
      </c>
      <c r="X31" s="165">
        <v>139.4401</v>
      </c>
      <c r="Y31" s="165">
        <v>141.69069999999999</v>
      </c>
      <c r="Z31" s="165">
        <v>138.9153</v>
      </c>
      <c r="AA31" s="165">
        <v>136.9297</v>
      </c>
      <c r="AB31" s="165">
        <v>135.0882</v>
      </c>
      <c r="AC31" s="164"/>
      <c r="AD31" s="165">
        <v>141.92699999999999</v>
      </c>
      <c r="AE31" s="164"/>
      <c r="AF31" s="165">
        <v>140.5335</v>
      </c>
    </row>
    <row r="32" spans="1:32" ht="18" customHeight="1" x14ac:dyDescent="0.3">
      <c r="A32" s="160" t="s">
        <v>74</v>
      </c>
      <c r="B32" s="160" t="s">
        <v>854</v>
      </c>
      <c r="C32" s="166">
        <v>513.52515000000005</v>
      </c>
      <c r="D32" s="165">
        <v>493.4547</v>
      </c>
      <c r="E32" s="166">
        <v>502.58094999999997</v>
      </c>
      <c r="F32" s="165">
        <v>500.58440000000002</v>
      </c>
      <c r="G32" s="165">
        <v>502.57459999999998</v>
      </c>
      <c r="H32" s="165">
        <v>504.42349999999999</v>
      </c>
      <c r="I32" s="164"/>
      <c r="J32" s="165">
        <v>502.58890000000002</v>
      </c>
      <c r="K32" s="165">
        <v>502.37569999999999</v>
      </c>
      <c r="L32" s="165">
        <v>482.9058</v>
      </c>
      <c r="M32" s="165">
        <v>509.26819999999998</v>
      </c>
      <c r="N32" s="165">
        <v>492.88830000000002</v>
      </c>
      <c r="O32" s="165">
        <v>223.54089999999999</v>
      </c>
      <c r="P32" s="165">
        <v>221.8563</v>
      </c>
      <c r="Q32" s="165">
        <v>219.3271</v>
      </c>
      <c r="R32" s="165">
        <v>218.89959999999999</v>
      </c>
      <c r="S32" s="165">
        <v>214.54409999999999</v>
      </c>
      <c r="T32" s="165">
        <v>221.62989999999999</v>
      </c>
      <c r="U32" s="165">
        <v>225.9</v>
      </c>
      <c r="V32" s="164"/>
      <c r="W32" s="165">
        <v>223.5</v>
      </c>
      <c r="X32" s="165">
        <v>139.58959999999999</v>
      </c>
      <c r="Y32" s="165">
        <v>141.51589999999999</v>
      </c>
      <c r="Z32" s="165">
        <v>138.7876</v>
      </c>
      <c r="AA32" s="165">
        <v>137.12620000000001</v>
      </c>
      <c r="AB32" s="165">
        <v>134.82599999999999</v>
      </c>
      <c r="AC32" s="164"/>
      <c r="AD32" s="165">
        <v>141.59030000000001</v>
      </c>
      <c r="AE32" s="164"/>
      <c r="AF32" s="165">
        <v>140.45179999999999</v>
      </c>
    </row>
    <row r="33" spans="1:32" ht="18" customHeight="1" x14ac:dyDescent="0.3">
      <c r="A33" s="160" t="s">
        <v>74</v>
      </c>
      <c r="B33" s="160" t="s">
        <v>855</v>
      </c>
      <c r="C33" s="169">
        <v>517.38220000000001</v>
      </c>
      <c r="D33" s="168">
        <v>503.17039999999997</v>
      </c>
      <c r="E33" s="168">
        <v>505.12810000000002</v>
      </c>
      <c r="F33" s="168">
        <v>500.0677</v>
      </c>
      <c r="G33" s="168">
        <v>501.50900000000001</v>
      </c>
      <c r="H33" s="168">
        <v>504.49450000000002</v>
      </c>
      <c r="I33" s="167"/>
      <c r="J33" s="168">
        <v>502.07769999999999</v>
      </c>
      <c r="K33" s="168">
        <v>502.8648</v>
      </c>
      <c r="L33" s="168">
        <v>482.81599999999997</v>
      </c>
      <c r="M33" s="169">
        <v>509.26819999999998</v>
      </c>
      <c r="N33" s="168">
        <v>493.52749999999997</v>
      </c>
      <c r="O33" s="168">
        <v>226.06139999999999</v>
      </c>
      <c r="P33" s="168">
        <v>225.11600000000001</v>
      </c>
      <c r="Q33" s="168">
        <v>222.90889999999999</v>
      </c>
      <c r="R33" s="168">
        <v>218.51689999999999</v>
      </c>
      <c r="S33" s="168">
        <v>214.01259999999999</v>
      </c>
      <c r="T33" s="168">
        <v>221.4907</v>
      </c>
      <c r="U33" s="168">
        <v>225.9</v>
      </c>
      <c r="V33" s="167"/>
      <c r="W33" s="168">
        <v>223.9</v>
      </c>
      <c r="X33" s="168">
        <v>139.48439999999999</v>
      </c>
      <c r="Y33" s="168">
        <v>141.5787</v>
      </c>
      <c r="Z33" s="168">
        <v>138.71940000000001</v>
      </c>
      <c r="AA33" s="168">
        <v>137.12039999999999</v>
      </c>
      <c r="AB33" s="168">
        <v>135.22620000000001</v>
      </c>
      <c r="AC33" s="167"/>
      <c r="AD33" s="168">
        <v>141.79519999999999</v>
      </c>
      <c r="AE33" s="167"/>
      <c r="AF33" s="168">
        <v>140.30889999999999</v>
      </c>
    </row>
    <row r="34" spans="1:32" ht="18" customHeight="1" x14ac:dyDescent="0.3">
      <c r="A34" s="160" t="s">
        <v>74</v>
      </c>
      <c r="B34" s="160" t="s">
        <v>856</v>
      </c>
      <c r="C34" s="162">
        <v>517.38220000000001</v>
      </c>
      <c r="D34" s="162">
        <v>508.99990000000003</v>
      </c>
      <c r="E34" s="162">
        <v>504.8655</v>
      </c>
      <c r="F34" s="162">
        <v>503.96480000000003</v>
      </c>
      <c r="G34" s="162">
        <v>504.70260000000002</v>
      </c>
      <c r="H34" s="162">
        <v>506.33640000000003</v>
      </c>
      <c r="I34" s="161"/>
      <c r="J34" s="162">
        <v>504.03489999999999</v>
      </c>
      <c r="K34" s="162">
        <v>503.74029999999999</v>
      </c>
      <c r="L34" s="162">
        <v>484.32510000000002</v>
      </c>
      <c r="M34" s="163">
        <v>508.74149999999997</v>
      </c>
      <c r="N34" s="162">
        <v>494.91500000000002</v>
      </c>
      <c r="O34" s="162">
        <v>226.70509999999999</v>
      </c>
      <c r="P34" s="162">
        <v>227.7525</v>
      </c>
      <c r="Q34" s="162">
        <v>224.99189999999999</v>
      </c>
      <c r="R34" s="162">
        <v>219.7165</v>
      </c>
      <c r="S34" s="162">
        <v>215.34880000000001</v>
      </c>
      <c r="T34" s="162">
        <v>221.9606</v>
      </c>
      <c r="U34" s="162">
        <v>226.5</v>
      </c>
      <c r="V34" s="161"/>
      <c r="W34" s="162">
        <v>224.7</v>
      </c>
      <c r="X34" s="162">
        <v>139.01830000000001</v>
      </c>
      <c r="Y34" s="162">
        <v>142.01910000000001</v>
      </c>
      <c r="Z34" s="162">
        <v>139.1241</v>
      </c>
      <c r="AA34" s="162">
        <v>136.6866</v>
      </c>
      <c r="AB34" s="162">
        <v>135.5712</v>
      </c>
      <c r="AC34" s="161"/>
      <c r="AD34" s="162">
        <v>142.1465</v>
      </c>
      <c r="AE34" s="161"/>
      <c r="AF34" s="162">
        <v>139.77789999999999</v>
      </c>
    </row>
    <row r="35" spans="1:32" ht="18" customHeight="1" x14ac:dyDescent="0.3">
      <c r="A35" s="160" t="s">
        <v>74</v>
      </c>
      <c r="B35" s="160" t="s">
        <v>857</v>
      </c>
      <c r="C35" s="165">
        <v>522.78530000000001</v>
      </c>
      <c r="D35" s="165">
        <v>514.61929999999995</v>
      </c>
      <c r="E35" s="166">
        <v>510.66890000000001</v>
      </c>
      <c r="F35" s="165">
        <v>504.8793</v>
      </c>
      <c r="G35" s="165">
        <v>505.71170000000001</v>
      </c>
      <c r="H35" s="165">
        <v>506.15440000000001</v>
      </c>
      <c r="I35" s="164"/>
      <c r="J35" s="165">
        <v>503.9153</v>
      </c>
      <c r="K35" s="165">
        <v>502.44709999999998</v>
      </c>
      <c r="L35" s="165">
        <v>482.7201</v>
      </c>
      <c r="M35" s="166">
        <v>508.18612000000002</v>
      </c>
      <c r="N35" s="165">
        <v>493.92579999999998</v>
      </c>
      <c r="O35" s="165">
        <v>226.8006</v>
      </c>
      <c r="P35" s="165">
        <v>230.82429999999999</v>
      </c>
      <c r="Q35" s="165">
        <v>227.18119999999999</v>
      </c>
      <c r="R35" s="165">
        <v>220.29750000000001</v>
      </c>
      <c r="S35" s="165">
        <v>215.6146</v>
      </c>
      <c r="T35" s="165">
        <v>221.87729999999999</v>
      </c>
      <c r="U35" s="165">
        <v>226.6</v>
      </c>
      <c r="V35" s="164"/>
      <c r="W35" s="165">
        <v>224.7</v>
      </c>
      <c r="X35" s="165">
        <v>139.8331</v>
      </c>
      <c r="Y35" s="165">
        <v>141.9307</v>
      </c>
      <c r="Z35" s="165">
        <v>138.953</v>
      </c>
      <c r="AA35" s="165">
        <v>137.01560000000001</v>
      </c>
      <c r="AB35" s="165">
        <v>135.73679999999999</v>
      </c>
      <c r="AC35" s="164"/>
      <c r="AD35" s="165">
        <v>142.16120000000001</v>
      </c>
      <c r="AE35" s="164"/>
      <c r="AF35" s="165">
        <v>140.1455</v>
      </c>
    </row>
    <row r="36" spans="1:32" ht="18" customHeight="1" x14ac:dyDescent="0.3">
      <c r="A36" s="160" t="s">
        <v>74</v>
      </c>
      <c r="B36" s="160" t="s">
        <v>858</v>
      </c>
      <c r="C36" s="165">
        <v>522.36569999999995</v>
      </c>
      <c r="D36" s="165">
        <v>515.40700000000004</v>
      </c>
      <c r="E36" s="165">
        <v>516.47230000000002</v>
      </c>
      <c r="F36" s="165">
        <v>504.70510000000002</v>
      </c>
      <c r="G36" s="165">
        <v>506.40440000000001</v>
      </c>
      <c r="H36" s="165">
        <v>507.27449999999999</v>
      </c>
      <c r="I36" s="164"/>
      <c r="J36" s="165">
        <v>503.65780000000001</v>
      </c>
      <c r="K36" s="165">
        <v>501.98379999999997</v>
      </c>
      <c r="L36" s="165">
        <v>482.05889999999999</v>
      </c>
      <c r="M36" s="166">
        <v>507.86396000000002</v>
      </c>
      <c r="N36" s="165">
        <v>493.30950000000001</v>
      </c>
      <c r="O36" s="165">
        <v>227.1678</v>
      </c>
      <c r="P36" s="164"/>
      <c r="Q36" s="165">
        <v>226.0479</v>
      </c>
      <c r="R36" s="165">
        <v>220.45500000000001</v>
      </c>
      <c r="S36" s="165">
        <v>215.6294</v>
      </c>
      <c r="T36" s="165">
        <v>221.6071</v>
      </c>
      <c r="U36" s="165">
        <v>226.6</v>
      </c>
      <c r="V36" s="164"/>
      <c r="W36" s="165">
        <v>224.4</v>
      </c>
      <c r="X36" s="166">
        <v>139.3877</v>
      </c>
      <c r="Y36" s="165">
        <v>141.99539999999999</v>
      </c>
      <c r="Z36" s="165">
        <v>138.71889999999999</v>
      </c>
      <c r="AA36" s="165">
        <v>136.85740000000001</v>
      </c>
      <c r="AB36" s="165">
        <v>135.87479999999999</v>
      </c>
      <c r="AC36" s="164"/>
      <c r="AD36" s="165">
        <v>142.1026</v>
      </c>
      <c r="AE36" s="164"/>
      <c r="AF36" s="165">
        <v>139.75749999999999</v>
      </c>
    </row>
    <row r="37" spans="1:32" ht="18" customHeight="1" x14ac:dyDescent="0.3">
      <c r="A37" s="160" t="s">
        <v>74</v>
      </c>
      <c r="B37" s="160" t="s">
        <v>859</v>
      </c>
      <c r="C37" s="165">
        <v>522.78530000000001</v>
      </c>
      <c r="D37" s="165">
        <v>515.0394</v>
      </c>
      <c r="E37" s="165">
        <v>514.89670000000001</v>
      </c>
      <c r="F37" s="165">
        <v>503.27940000000001</v>
      </c>
      <c r="G37" s="165">
        <v>504.10820000000001</v>
      </c>
      <c r="H37" s="165">
        <v>505.42750000000001</v>
      </c>
      <c r="I37" s="164"/>
      <c r="J37" s="165">
        <v>502.60770000000002</v>
      </c>
      <c r="K37" s="165">
        <v>501.06099999999998</v>
      </c>
      <c r="L37" s="165">
        <v>481.27850000000001</v>
      </c>
      <c r="M37" s="166">
        <v>507.35674</v>
      </c>
      <c r="N37" s="165">
        <v>492.3064</v>
      </c>
      <c r="O37" s="165">
        <v>227.2919</v>
      </c>
      <c r="P37" s="164"/>
      <c r="Q37" s="165">
        <v>226.14529999999999</v>
      </c>
      <c r="R37" s="165">
        <v>219.13630000000001</v>
      </c>
      <c r="S37" s="165">
        <v>214.97970000000001</v>
      </c>
      <c r="T37" s="165">
        <v>221.2482</v>
      </c>
      <c r="U37" s="165">
        <v>225.9</v>
      </c>
      <c r="V37" s="164"/>
      <c r="W37" s="165">
        <v>224.1</v>
      </c>
      <c r="X37" s="165">
        <v>138.94229999999999</v>
      </c>
      <c r="Y37" s="165">
        <v>141.47219999999999</v>
      </c>
      <c r="Z37" s="165">
        <v>138.5547</v>
      </c>
      <c r="AA37" s="165">
        <v>136.71379999999999</v>
      </c>
      <c r="AB37" s="165">
        <v>135.26759999999999</v>
      </c>
      <c r="AC37" s="164"/>
      <c r="AD37" s="165">
        <v>141.61959999999999</v>
      </c>
      <c r="AE37" s="164"/>
      <c r="AF37" s="165">
        <v>139.36940000000001</v>
      </c>
    </row>
    <row r="38" spans="1:32" ht="18" customHeight="1" x14ac:dyDescent="0.3">
      <c r="A38" s="160" t="s">
        <v>74</v>
      </c>
      <c r="B38" s="160" t="s">
        <v>860</v>
      </c>
      <c r="C38" s="165">
        <v>521.36900000000003</v>
      </c>
      <c r="D38" s="165">
        <v>514.72429999999997</v>
      </c>
      <c r="E38" s="165">
        <v>512.53330000000005</v>
      </c>
      <c r="F38" s="165">
        <v>502.0104</v>
      </c>
      <c r="G38" s="165">
        <v>502.9212</v>
      </c>
      <c r="H38" s="165">
        <v>504.49340000000001</v>
      </c>
      <c r="I38" s="165">
        <v>507.8639</v>
      </c>
      <c r="J38" s="165">
        <v>501.75560000000002</v>
      </c>
      <c r="K38" s="165">
        <v>499.55439999999999</v>
      </c>
      <c r="L38" s="165">
        <v>478.7912</v>
      </c>
      <c r="M38" s="165">
        <v>509.26819999999998</v>
      </c>
      <c r="N38" s="165">
        <v>489.815</v>
      </c>
      <c r="O38" s="165">
        <v>227.09119999999999</v>
      </c>
      <c r="P38" s="164"/>
      <c r="Q38" s="165">
        <v>224.67089999999999</v>
      </c>
      <c r="R38" s="165">
        <v>218.37899999999999</v>
      </c>
      <c r="S38" s="165">
        <v>214.1602</v>
      </c>
      <c r="T38" s="165">
        <v>221.34710000000001</v>
      </c>
      <c r="U38" s="165">
        <v>225.3</v>
      </c>
      <c r="V38" s="164"/>
      <c r="W38" s="165">
        <v>223.9</v>
      </c>
      <c r="X38" s="166">
        <v>138.99315000000001</v>
      </c>
      <c r="Y38" s="165">
        <v>141.59059999999999</v>
      </c>
      <c r="Z38" s="165">
        <v>138.428</v>
      </c>
      <c r="AA38" s="165">
        <v>136.61959999999999</v>
      </c>
      <c r="AB38" s="165">
        <v>134.79839999999999</v>
      </c>
      <c r="AC38" s="164"/>
      <c r="AD38" s="165">
        <v>141.54640000000001</v>
      </c>
      <c r="AE38" s="164"/>
      <c r="AF38" s="165">
        <v>139.36940000000001</v>
      </c>
    </row>
    <row r="39" spans="1:32" ht="18" customHeight="1" x14ac:dyDescent="0.3">
      <c r="A39" s="160" t="s">
        <v>74</v>
      </c>
      <c r="B39" s="160" t="s">
        <v>861</v>
      </c>
      <c r="C39" s="165">
        <v>521.31650000000002</v>
      </c>
      <c r="D39" s="165">
        <v>513.83150000000001</v>
      </c>
      <c r="E39" s="165">
        <v>510.59019999999998</v>
      </c>
      <c r="F39" s="165">
        <v>499.95209999999997</v>
      </c>
      <c r="G39" s="165">
        <v>500.43290000000002</v>
      </c>
      <c r="H39" s="165">
        <v>503.31639999999999</v>
      </c>
      <c r="I39" s="164"/>
      <c r="J39" s="165">
        <v>501.18</v>
      </c>
      <c r="K39" s="165">
        <v>499.2921</v>
      </c>
      <c r="L39" s="165">
        <v>478.69389999999999</v>
      </c>
      <c r="M39" s="166">
        <v>509.26819999999998</v>
      </c>
      <c r="N39" s="165">
        <v>490.86950000000002</v>
      </c>
      <c r="O39" s="165">
        <v>226.6516</v>
      </c>
      <c r="P39" s="164"/>
      <c r="Q39" s="165">
        <v>224.77459999999999</v>
      </c>
      <c r="R39" s="165">
        <v>219.94630000000001</v>
      </c>
      <c r="S39" s="165">
        <v>215.11259999999999</v>
      </c>
      <c r="T39" s="165">
        <v>221.1669</v>
      </c>
      <c r="U39" s="165">
        <v>225.9</v>
      </c>
      <c r="V39" s="164"/>
      <c r="W39" s="165">
        <v>223.7</v>
      </c>
      <c r="X39" s="165">
        <v>139.04400000000001</v>
      </c>
      <c r="Y39" s="165">
        <v>141.58629999999999</v>
      </c>
      <c r="Z39" s="165">
        <v>138.53020000000001</v>
      </c>
      <c r="AA39" s="165">
        <v>136.86359999999999</v>
      </c>
      <c r="AB39" s="165">
        <v>134.8674</v>
      </c>
      <c r="AC39" s="164"/>
      <c r="AD39" s="165">
        <v>141.64879999999999</v>
      </c>
      <c r="AE39" s="164"/>
      <c r="AF39" s="165">
        <v>140.06379999999999</v>
      </c>
    </row>
    <row r="40" spans="1:32" ht="18" customHeight="1" x14ac:dyDescent="0.3">
      <c r="A40" s="160" t="s">
        <v>74</v>
      </c>
      <c r="B40" s="160" t="s">
        <v>862</v>
      </c>
      <c r="C40" s="165">
        <v>520.11</v>
      </c>
      <c r="D40" s="165">
        <v>510.57549999999998</v>
      </c>
      <c r="E40" s="166">
        <v>510.80025000000001</v>
      </c>
      <c r="F40" s="165">
        <v>499.13799999999998</v>
      </c>
      <c r="G40" s="165">
        <v>500.2056</v>
      </c>
      <c r="H40" s="165">
        <v>502.83519999999999</v>
      </c>
      <c r="I40" s="164"/>
      <c r="J40" s="165">
        <v>500.46420000000001</v>
      </c>
      <c r="K40" s="165">
        <v>498.24970000000002</v>
      </c>
      <c r="L40" s="165">
        <v>478.37619999999998</v>
      </c>
      <c r="M40" s="166">
        <v>507.93900000000002</v>
      </c>
      <c r="N40" s="165">
        <v>489.89150000000001</v>
      </c>
      <c r="O40" s="165">
        <v>226.67590000000001</v>
      </c>
      <c r="P40" s="164"/>
      <c r="Q40" s="165">
        <v>223.84030000000001</v>
      </c>
      <c r="R40" s="165">
        <v>220.73740000000001</v>
      </c>
      <c r="S40" s="165">
        <v>215.77699999999999</v>
      </c>
      <c r="T40" s="165">
        <v>221.33940000000001</v>
      </c>
      <c r="U40" s="165">
        <v>225.3</v>
      </c>
      <c r="V40" s="164"/>
      <c r="W40" s="165">
        <v>223.1</v>
      </c>
      <c r="X40" s="165">
        <v>138.9522</v>
      </c>
      <c r="Y40" s="165">
        <v>141.01939999999999</v>
      </c>
      <c r="Z40" s="165">
        <v>138.41040000000001</v>
      </c>
      <c r="AA40" s="165">
        <v>136.4376</v>
      </c>
      <c r="AB40" s="165">
        <v>134.8398</v>
      </c>
      <c r="AC40" s="164"/>
      <c r="AD40" s="165">
        <v>141.18049999999999</v>
      </c>
      <c r="AE40" s="164"/>
      <c r="AF40" s="165">
        <v>139.32859999999999</v>
      </c>
    </row>
    <row r="41" spans="1:32" ht="18" customHeight="1" x14ac:dyDescent="0.3">
      <c r="A41" s="160" t="s">
        <v>74</v>
      </c>
      <c r="B41" s="160" t="s">
        <v>863</v>
      </c>
      <c r="C41" s="168">
        <v>522.89020000000005</v>
      </c>
      <c r="D41" s="168">
        <v>516.03719999999998</v>
      </c>
      <c r="E41" s="168">
        <v>511.01029999999997</v>
      </c>
      <c r="F41" s="168">
        <v>500.96660000000003</v>
      </c>
      <c r="G41" s="168">
        <v>502.21690000000001</v>
      </c>
      <c r="H41" s="168">
        <v>503.12569999999999</v>
      </c>
      <c r="I41" s="167"/>
      <c r="J41" s="168">
        <v>501.07499999999999</v>
      </c>
      <c r="K41" s="168">
        <v>499.07400000000001</v>
      </c>
      <c r="L41" s="168">
        <v>479.33949999999999</v>
      </c>
      <c r="M41" s="168">
        <v>506.60980000000001</v>
      </c>
      <c r="N41" s="168">
        <v>491.09359999999998</v>
      </c>
      <c r="O41" s="168">
        <v>227.43600000000001</v>
      </c>
      <c r="P41" s="167"/>
      <c r="Q41" s="168">
        <v>225.01929999999999</v>
      </c>
      <c r="R41" s="168">
        <v>221.65729999999999</v>
      </c>
      <c r="S41" s="168">
        <v>216.26429999999999</v>
      </c>
      <c r="T41" s="168">
        <v>221.19730000000001</v>
      </c>
      <c r="U41" s="168">
        <v>225.9</v>
      </c>
      <c r="V41" s="167"/>
      <c r="W41" s="168">
        <v>224.1</v>
      </c>
      <c r="X41" s="168">
        <v>140.02850000000001</v>
      </c>
      <c r="Y41" s="168">
        <v>141.72409999999999</v>
      </c>
      <c r="Z41" s="168">
        <v>138.70769999999999</v>
      </c>
      <c r="AA41" s="168">
        <v>137.16550000000001</v>
      </c>
      <c r="AB41" s="168">
        <v>134.7432</v>
      </c>
      <c r="AC41" s="167"/>
      <c r="AD41" s="168">
        <v>141.8245</v>
      </c>
      <c r="AE41" s="167"/>
      <c r="AF41" s="168">
        <v>140.5335</v>
      </c>
    </row>
    <row r="42" spans="1:32" ht="18" customHeight="1" x14ac:dyDescent="0.3">
      <c r="A42" s="160" t="s">
        <v>74</v>
      </c>
      <c r="B42" s="160" t="s">
        <v>864</v>
      </c>
      <c r="C42" s="162">
        <v>521.0018</v>
      </c>
      <c r="D42" s="162">
        <v>518.08540000000005</v>
      </c>
      <c r="E42" s="162">
        <v>516.78740000000005</v>
      </c>
      <c r="F42" s="162">
        <v>501.28109999999998</v>
      </c>
      <c r="G42" s="162">
        <v>504.05079999999998</v>
      </c>
      <c r="H42" s="162">
        <v>505.97140000000002</v>
      </c>
      <c r="I42" s="161"/>
      <c r="J42" s="162">
        <v>502.24400000000003</v>
      </c>
      <c r="K42" s="162">
        <v>498.18939999999998</v>
      </c>
      <c r="L42" s="162">
        <v>477.95269999999999</v>
      </c>
      <c r="M42" s="162">
        <v>504.61309999999997</v>
      </c>
      <c r="N42" s="162">
        <v>489.72699999999998</v>
      </c>
      <c r="O42" s="162">
        <v>227.59129999999999</v>
      </c>
      <c r="P42" s="161"/>
      <c r="Q42" s="162">
        <v>224.35400000000001</v>
      </c>
      <c r="R42" s="162">
        <v>222.16</v>
      </c>
      <c r="S42" s="162">
        <v>217.2979</v>
      </c>
      <c r="T42" s="162">
        <v>221.38900000000001</v>
      </c>
      <c r="U42" s="162">
        <v>225.3</v>
      </c>
      <c r="V42" s="161"/>
      <c r="W42" s="162">
        <v>223.4</v>
      </c>
      <c r="X42" s="163">
        <v>140.02850000000001</v>
      </c>
      <c r="Y42" s="162">
        <v>140.9051</v>
      </c>
      <c r="Z42" s="162">
        <v>138.59379999999999</v>
      </c>
      <c r="AA42" s="162">
        <v>137.22980000000001</v>
      </c>
      <c r="AB42" s="162">
        <v>134.45339999999999</v>
      </c>
      <c r="AC42" s="161"/>
      <c r="AD42" s="162">
        <v>141.12190000000001</v>
      </c>
      <c r="AE42" s="161"/>
      <c r="AF42" s="162">
        <v>140.5335</v>
      </c>
    </row>
    <row r="43" spans="1:32" ht="18" customHeight="1" x14ac:dyDescent="0.3">
      <c r="A43" s="160" t="s">
        <v>74</v>
      </c>
      <c r="B43" s="160" t="s">
        <v>865</v>
      </c>
      <c r="C43" s="165">
        <v>518.22149999999999</v>
      </c>
      <c r="D43" s="165">
        <v>508.94740000000002</v>
      </c>
      <c r="E43" s="165">
        <v>504.2353</v>
      </c>
      <c r="F43" s="165">
        <v>503.93880000000001</v>
      </c>
      <c r="G43" s="165">
        <v>504.61970000000002</v>
      </c>
      <c r="H43" s="165">
        <v>506.2346</v>
      </c>
      <c r="I43" s="164"/>
      <c r="J43" s="165">
        <v>501.21210000000002</v>
      </c>
      <c r="K43" s="165">
        <v>496.85680000000002</v>
      </c>
      <c r="L43" s="165">
        <v>476.50240000000002</v>
      </c>
      <c r="M43" s="165">
        <v>503.85579999999999</v>
      </c>
      <c r="N43" s="165">
        <v>487.85070000000002</v>
      </c>
      <c r="O43" s="165">
        <v>227.64060000000001</v>
      </c>
      <c r="P43" s="164"/>
      <c r="Q43" s="165">
        <v>224.74100000000001</v>
      </c>
      <c r="R43" s="165">
        <v>221.7405</v>
      </c>
      <c r="S43" s="165">
        <v>217.61539999999999</v>
      </c>
      <c r="T43" s="165">
        <v>220.61869999999999</v>
      </c>
      <c r="U43" s="165">
        <v>224.7</v>
      </c>
      <c r="V43" s="164"/>
      <c r="W43" s="165">
        <v>222.8</v>
      </c>
      <c r="X43" s="166">
        <v>139.59334999999999</v>
      </c>
      <c r="Y43" s="165">
        <v>140.52799999999999</v>
      </c>
      <c r="Z43" s="165">
        <v>138.37020000000001</v>
      </c>
      <c r="AA43" s="165">
        <v>137.1773</v>
      </c>
      <c r="AB43" s="165">
        <v>134.93639999999999</v>
      </c>
      <c r="AC43" s="164"/>
      <c r="AD43" s="165">
        <v>140.63890000000001</v>
      </c>
      <c r="AE43" s="164"/>
      <c r="AF43" s="165">
        <v>140.5335</v>
      </c>
    </row>
    <row r="44" spans="1:32" ht="18" customHeight="1" x14ac:dyDescent="0.3">
      <c r="A44" s="160" t="s">
        <v>74</v>
      </c>
      <c r="B44" s="160" t="s">
        <v>866</v>
      </c>
      <c r="C44" s="165">
        <v>511.8218</v>
      </c>
      <c r="D44" s="165">
        <v>506.2165</v>
      </c>
      <c r="E44" s="165">
        <v>499.14100000000002</v>
      </c>
      <c r="F44" s="165">
        <v>505.28100000000001</v>
      </c>
      <c r="G44" s="165">
        <v>505.68189999999998</v>
      </c>
      <c r="H44" s="165">
        <v>507.03980000000001</v>
      </c>
      <c r="I44" s="164"/>
      <c r="J44" s="165">
        <v>501.03489999999999</v>
      </c>
      <c r="K44" s="165">
        <v>497.00810000000001</v>
      </c>
      <c r="L44" s="165">
        <v>476.11070000000001</v>
      </c>
      <c r="M44" s="165">
        <v>502.72390000000001</v>
      </c>
      <c r="N44" s="165">
        <v>487.6508</v>
      </c>
      <c r="O44" s="165">
        <v>228.19890000000001</v>
      </c>
      <c r="P44" s="164"/>
      <c r="Q44" s="165">
        <v>223.89320000000001</v>
      </c>
      <c r="R44" s="165">
        <v>222.68889999999999</v>
      </c>
      <c r="S44" s="165">
        <v>218.9</v>
      </c>
      <c r="T44" s="165">
        <v>220.9239</v>
      </c>
      <c r="U44" s="165">
        <v>224.7</v>
      </c>
      <c r="V44" s="164"/>
      <c r="W44" s="165">
        <v>223.1</v>
      </c>
      <c r="X44" s="165">
        <v>139.15819999999999</v>
      </c>
      <c r="Y44" s="165">
        <v>141.4676</v>
      </c>
      <c r="Z44" s="165">
        <v>138.67920000000001</v>
      </c>
      <c r="AA44" s="165">
        <v>137.2551</v>
      </c>
      <c r="AB44" s="165">
        <v>135.22620000000001</v>
      </c>
      <c r="AC44" s="164"/>
      <c r="AD44" s="165">
        <v>142.2783</v>
      </c>
      <c r="AE44" s="164"/>
      <c r="AF44" s="165">
        <v>140.1455</v>
      </c>
    </row>
    <row r="45" spans="1:32" ht="18" customHeight="1" x14ac:dyDescent="0.3">
      <c r="A45" s="160" t="s">
        <v>74</v>
      </c>
      <c r="B45" s="160" t="s">
        <v>867</v>
      </c>
      <c r="C45" s="165">
        <v>514.12990000000002</v>
      </c>
      <c r="D45" s="165">
        <v>509.4726</v>
      </c>
      <c r="E45" s="165">
        <v>506.96629999999999</v>
      </c>
      <c r="F45" s="165">
        <v>508.42070000000001</v>
      </c>
      <c r="G45" s="165">
        <v>508.31049999999999</v>
      </c>
      <c r="H45" s="165">
        <v>508.10809999999998</v>
      </c>
      <c r="I45" s="164"/>
      <c r="J45" s="165">
        <v>501.68169999999998</v>
      </c>
      <c r="K45" s="165">
        <v>496.15750000000003</v>
      </c>
      <c r="L45" s="165">
        <v>477.12959999999998</v>
      </c>
      <c r="M45" s="165">
        <v>502.64760000000001</v>
      </c>
      <c r="N45" s="165">
        <v>488.3485</v>
      </c>
      <c r="O45" s="165">
        <v>228.52019999999999</v>
      </c>
      <c r="P45" s="164"/>
      <c r="Q45" s="165">
        <v>225.40190000000001</v>
      </c>
      <c r="R45" s="165">
        <v>224.31469999999999</v>
      </c>
      <c r="S45" s="165">
        <v>220.62020000000001</v>
      </c>
      <c r="T45" s="165">
        <v>221.12620000000001</v>
      </c>
      <c r="U45" s="165">
        <v>224.7</v>
      </c>
      <c r="V45" s="164"/>
      <c r="W45" s="165">
        <v>224</v>
      </c>
      <c r="X45" s="165">
        <v>139.9657</v>
      </c>
      <c r="Y45" s="165">
        <v>141.81319999999999</v>
      </c>
      <c r="Z45" s="165">
        <v>138.7492</v>
      </c>
      <c r="AA45" s="165">
        <v>137.3817</v>
      </c>
      <c r="AB45" s="165">
        <v>135.50219999999999</v>
      </c>
      <c r="AC45" s="164"/>
      <c r="AD45" s="165">
        <v>142.3954</v>
      </c>
      <c r="AE45" s="164"/>
      <c r="AF45" s="165">
        <v>140.1251</v>
      </c>
    </row>
    <row r="46" spans="1:32" ht="18" customHeight="1" x14ac:dyDescent="0.3">
      <c r="A46" s="160" t="s">
        <v>74</v>
      </c>
      <c r="B46" s="160" t="s">
        <v>868</v>
      </c>
      <c r="C46" s="165">
        <v>514.18240000000003</v>
      </c>
      <c r="D46" s="165">
        <v>510.733</v>
      </c>
      <c r="E46" s="165">
        <v>507.12389999999999</v>
      </c>
      <c r="F46" s="165">
        <v>509.90429999999998</v>
      </c>
      <c r="G46" s="165">
        <v>509.44510000000002</v>
      </c>
      <c r="H46" s="165">
        <v>509.81270000000001</v>
      </c>
      <c r="I46" s="164"/>
      <c r="J46" s="165">
        <v>500.73809999999997</v>
      </c>
      <c r="K46" s="165">
        <v>495.8372</v>
      </c>
      <c r="L46" s="165">
        <v>476.40710000000001</v>
      </c>
      <c r="M46" s="165">
        <v>502.39080000000001</v>
      </c>
      <c r="N46" s="165">
        <v>487.72640000000001</v>
      </c>
      <c r="O46" s="165">
        <v>228.49420000000001</v>
      </c>
      <c r="P46" s="165">
        <v>225.79249999999999</v>
      </c>
      <c r="Q46" s="165">
        <v>226.66820000000001</v>
      </c>
      <c r="R46" s="165">
        <v>223.30410000000001</v>
      </c>
      <c r="S46" s="165">
        <v>220.01480000000001</v>
      </c>
      <c r="T46" s="165">
        <v>220.8329</v>
      </c>
      <c r="U46" s="165">
        <v>224.3</v>
      </c>
      <c r="V46" s="164"/>
      <c r="W46" s="166">
        <v>224</v>
      </c>
      <c r="X46" s="165">
        <v>139.84450000000001</v>
      </c>
      <c r="Y46" s="165">
        <v>141.2064</v>
      </c>
      <c r="Z46" s="165">
        <v>138.2758</v>
      </c>
      <c r="AA46" s="165">
        <v>137.5249</v>
      </c>
      <c r="AB46" s="165">
        <v>136.55099999999999</v>
      </c>
      <c r="AC46" s="164"/>
      <c r="AD46" s="165">
        <v>141.88300000000001</v>
      </c>
      <c r="AE46" s="164"/>
      <c r="AF46" s="165">
        <v>139.79830000000001</v>
      </c>
    </row>
    <row r="47" spans="1:32" ht="18" customHeight="1" x14ac:dyDescent="0.3">
      <c r="A47" s="160" t="s">
        <v>74</v>
      </c>
      <c r="B47" s="160" t="s">
        <v>869</v>
      </c>
      <c r="C47" s="165">
        <v>511.87430000000001</v>
      </c>
      <c r="D47" s="165">
        <v>506.6891</v>
      </c>
      <c r="E47" s="165">
        <v>502.08210000000003</v>
      </c>
      <c r="F47" s="165">
        <v>503.51510000000002</v>
      </c>
      <c r="G47" s="165">
        <v>503.4529</v>
      </c>
      <c r="H47" s="165">
        <v>504.7045</v>
      </c>
      <c r="I47" s="164"/>
      <c r="J47" s="165">
        <v>498.79259999999999</v>
      </c>
      <c r="K47" s="165">
        <v>495.87369999999999</v>
      </c>
      <c r="L47" s="165">
        <v>476.26170000000002</v>
      </c>
      <c r="M47" s="165">
        <v>501.90499999999997</v>
      </c>
      <c r="N47" s="165">
        <v>487.03910000000002</v>
      </c>
      <c r="O47" s="165">
        <v>226.07239999999999</v>
      </c>
      <c r="P47" s="165">
        <v>223.59889999999999</v>
      </c>
      <c r="Q47" s="165">
        <v>225.2687</v>
      </c>
      <c r="R47" s="165">
        <v>220.64160000000001</v>
      </c>
      <c r="S47" s="165">
        <v>216.8623</v>
      </c>
      <c r="T47" s="165">
        <v>221.10130000000001</v>
      </c>
      <c r="U47" s="165">
        <v>224.7</v>
      </c>
      <c r="V47" s="164"/>
      <c r="W47" s="166">
        <v>223.25</v>
      </c>
      <c r="X47" s="165">
        <v>139.0839</v>
      </c>
      <c r="Y47" s="165">
        <v>140.9709</v>
      </c>
      <c r="Z47" s="165">
        <v>138.36349999999999</v>
      </c>
      <c r="AA47" s="165">
        <v>137.59790000000001</v>
      </c>
      <c r="AB47" s="165">
        <v>136.34399999999999</v>
      </c>
      <c r="AC47" s="164"/>
      <c r="AD47" s="165">
        <v>142.20509999999999</v>
      </c>
      <c r="AE47" s="164"/>
      <c r="AF47" s="165">
        <v>139.77789999999999</v>
      </c>
    </row>
    <row r="48" spans="1:32" ht="18" customHeight="1" x14ac:dyDescent="0.3">
      <c r="A48" s="160" t="s">
        <v>74</v>
      </c>
      <c r="B48" s="160" t="s">
        <v>870</v>
      </c>
      <c r="C48" s="165">
        <v>511.76929999999999</v>
      </c>
      <c r="D48" s="165">
        <v>506.1114</v>
      </c>
      <c r="E48" s="165">
        <v>501.29430000000002</v>
      </c>
      <c r="F48" s="165">
        <v>503.8528</v>
      </c>
      <c r="G48" s="165">
        <v>503.77640000000002</v>
      </c>
      <c r="H48" s="165">
        <v>504.85969999999998</v>
      </c>
      <c r="I48" s="164"/>
      <c r="J48" s="165">
        <v>498.26299999999998</v>
      </c>
      <c r="K48" s="165">
        <v>495.24250000000001</v>
      </c>
      <c r="L48" s="165">
        <v>475.99090000000001</v>
      </c>
      <c r="M48" s="165">
        <v>502.41820000000001</v>
      </c>
      <c r="N48" s="165">
        <v>486.56790000000001</v>
      </c>
      <c r="O48" s="165">
        <v>226.17359999999999</v>
      </c>
      <c r="P48" s="165">
        <v>223.2664</v>
      </c>
      <c r="Q48" s="165">
        <v>224.8192</v>
      </c>
      <c r="R48" s="165">
        <v>221.1679</v>
      </c>
      <c r="S48" s="165">
        <v>217.0986</v>
      </c>
      <c r="T48" s="165">
        <v>221.10329999999999</v>
      </c>
      <c r="U48" s="165">
        <v>224.1</v>
      </c>
      <c r="V48" s="164"/>
      <c r="W48" s="165">
        <v>222.5</v>
      </c>
      <c r="X48" s="164"/>
      <c r="Y48" s="165">
        <v>140.85550000000001</v>
      </c>
      <c r="Z48" s="165">
        <v>138.3794</v>
      </c>
      <c r="AA48" s="165">
        <v>137.36259999999999</v>
      </c>
      <c r="AB48" s="165">
        <v>136.137</v>
      </c>
      <c r="AC48" s="164"/>
      <c r="AD48" s="165">
        <v>142.08799999999999</v>
      </c>
      <c r="AE48" s="164"/>
      <c r="AF48" s="165">
        <v>139.73699999999999</v>
      </c>
    </row>
    <row r="49" spans="1:32" ht="18" customHeight="1" x14ac:dyDescent="0.3">
      <c r="A49" s="160" t="s">
        <v>74</v>
      </c>
      <c r="B49" s="160" t="s">
        <v>871</v>
      </c>
      <c r="C49" s="168">
        <v>511.55950000000001</v>
      </c>
      <c r="D49" s="168">
        <v>505.6388</v>
      </c>
      <c r="E49" s="169">
        <v>501.29430000000002</v>
      </c>
      <c r="F49" s="168">
        <v>504.06869999999998</v>
      </c>
      <c r="G49" s="168">
        <v>503.82909999999998</v>
      </c>
      <c r="H49" s="169">
        <v>504.85969999999998</v>
      </c>
      <c r="I49" s="167"/>
      <c r="J49" s="168">
        <v>497.57440000000003</v>
      </c>
      <c r="K49" s="168">
        <v>494.40339999999998</v>
      </c>
      <c r="L49" s="168">
        <v>474.2466</v>
      </c>
      <c r="M49" s="168">
        <v>500.74930000000001</v>
      </c>
      <c r="N49" s="168">
        <v>485.93759999999997</v>
      </c>
      <c r="O49" s="168">
        <v>226.52250000000001</v>
      </c>
      <c r="P49" s="168">
        <v>223.06100000000001</v>
      </c>
      <c r="Q49" s="168">
        <v>225.0437</v>
      </c>
      <c r="R49" s="168">
        <v>221.3117</v>
      </c>
      <c r="S49" s="168">
        <v>217.40860000000001</v>
      </c>
      <c r="T49" s="168">
        <v>220.98670000000001</v>
      </c>
      <c r="U49" s="168">
        <v>223</v>
      </c>
      <c r="V49" s="167"/>
      <c r="W49" s="168">
        <v>222.1</v>
      </c>
      <c r="X49" s="167"/>
      <c r="Y49" s="168">
        <v>140.9425</v>
      </c>
      <c r="Z49" s="168">
        <v>138.55279999999999</v>
      </c>
      <c r="AA49" s="168">
        <v>137.47300000000001</v>
      </c>
      <c r="AB49" s="168">
        <v>136.06800000000001</v>
      </c>
      <c r="AC49" s="167"/>
      <c r="AD49" s="168">
        <v>141.64879999999999</v>
      </c>
      <c r="AE49" s="167"/>
      <c r="AF49" s="168">
        <v>139.67580000000001</v>
      </c>
    </row>
    <row r="50" spans="1:32" ht="18" customHeight="1" x14ac:dyDescent="0.3">
      <c r="A50" s="160" t="s">
        <v>74</v>
      </c>
      <c r="B50" s="160" t="s">
        <v>872</v>
      </c>
      <c r="C50" s="162">
        <v>511.97919999999999</v>
      </c>
      <c r="D50" s="162">
        <v>506.63659999999999</v>
      </c>
      <c r="E50" s="163">
        <v>501.1105</v>
      </c>
      <c r="F50" s="162">
        <v>505.55950000000001</v>
      </c>
      <c r="G50" s="162">
        <v>505.17669999999998</v>
      </c>
      <c r="H50" s="163">
        <v>505.26519999999999</v>
      </c>
      <c r="I50" s="161"/>
      <c r="J50" s="162">
        <v>499.36989999999997</v>
      </c>
      <c r="K50" s="162">
        <v>499.04719999999998</v>
      </c>
      <c r="L50" s="162">
        <v>483.23680000000002</v>
      </c>
      <c r="M50" s="162">
        <v>504.78710000000001</v>
      </c>
      <c r="N50" s="162">
        <v>490.9348</v>
      </c>
      <c r="O50" s="162">
        <v>226.87280000000001</v>
      </c>
      <c r="P50" s="162">
        <v>223.571</v>
      </c>
      <c r="Q50" s="162">
        <v>225.2346</v>
      </c>
      <c r="R50" s="162">
        <v>221.79069999999999</v>
      </c>
      <c r="S50" s="162">
        <v>217.9845</v>
      </c>
      <c r="T50" s="162">
        <v>221.72399999999999</v>
      </c>
      <c r="U50" s="162">
        <v>225.3</v>
      </c>
      <c r="V50" s="161"/>
      <c r="W50" s="162">
        <v>224.3</v>
      </c>
      <c r="X50" s="161"/>
      <c r="Y50" s="162">
        <v>141.5676</v>
      </c>
      <c r="Z50" s="162">
        <v>138.82499999999999</v>
      </c>
      <c r="AA50" s="162">
        <v>137.60599999999999</v>
      </c>
      <c r="AB50" s="162">
        <v>136.482</v>
      </c>
      <c r="AC50" s="161"/>
      <c r="AD50" s="162">
        <v>142.52709999999999</v>
      </c>
      <c r="AE50" s="161"/>
      <c r="AF50" s="162">
        <v>140.5335</v>
      </c>
    </row>
    <row r="51" spans="1:32" ht="18" customHeight="1" x14ac:dyDescent="0.3">
      <c r="A51" s="160" t="s">
        <v>74</v>
      </c>
      <c r="B51" s="160" t="s">
        <v>873</v>
      </c>
      <c r="C51" s="165">
        <v>511.97919999999999</v>
      </c>
      <c r="D51" s="165">
        <v>506.37400000000002</v>
      </c>
      <c r="E51" s="166">
        <v>500.92669999999998</v>
      </c>
      <c r="F51" s="165">
        <v>505.22120000000001</v>
      </c>
      <c r="G51" s="165">
        <v>505.25990000000002</v>
      </c>
      <c r="H51" s="165">
        <v>505.67070000000001</v>
      </c>
      <c r="I51" s="164"/>
      <c r="J51" s="165">
        <v>499.3476</v>
      </c>
      <c r="K51" s="165">
        <v>498.92779999999999</v>
      </c>
      <c r="L51" s="165">
        <v>483.67090000000002</v>
      </c>
      <c r="M51" s="165">
        <v>504.41930000000002</v>
      </c>
      <c r="N51" s="165">
        <v>490.56760000000003</v>
      </c>
      <c r="O51" s="165">
        <v>227.26150000000001</v>
      </c>
      <c r="P51" s="165">
        <v>223.35429999999999</v>
      </c>
      <c r="Q51" s="165">
        <v>225.47989999999999</v>
      </c>
      <c r="R51" s="165">
        <v>221.8175</v>
      </c>
      <c r="S51" s="165">
        <v>218.1174</v>
      </c>
      <c r="T51" s="165">
        <v>221.94319999999999</v>
      </c>
      <c r="U51" s="165">
        <v>224.7</v>
      </c>
      <c r="V51" s="164"/>
      <c r="W51" s="165">
        <v>223.8</v>
      </c>
      <c r="X51" s="164"/>
      <c r="Y51" s="165">
        <v>140.607</v>
      </c>
      <c r="Z51" s="165">
        <v>138.95580000000001</v>
      </c>
      <c r="AA51" s="165">
        <v>137.8227</v>
      </c>
      <c r="AB51" s="165">
        <v>136.6062</v>
      </c>
      <c r="AC51" s="164"/>
      <c r="AD51" s="165">
        <v>142.3075</v>
      </c>
      <c r="AE51" s="164"/>
      <c r="AF51" s="165">
        <v>140.5335</v>
      </c>
    </row>
    <row r="52" spans="1:32" ht="18" customHeight="1" x14ac:dyDescent="0.3">
      <c r="A52" s="160" t="s">
        <v>74</v>
      </c>
      <c r="B52" s="160" t="s">
        <v>874</v>
      </c>
      <c r="C52" s="165">
        <v>511.6644</v>
      </c>
      <c r="D52" s="165">
        <v>503.95819999999998</v>
      </c>
      <c r="E52" s="165">
        <v>500.92669999999998</v>
      </c>
      <c r="F52" s="165">
        <v>505.98480000000001</v>
      </c>
      <c r="G52" s="165">
        <v>506.03120000000001</v>
      </c>
      <c r="H52" s="165">
        <v>505.85989999999998</v>
      </c>
      <c r="I52" s="164"/>
      <c r="J52" s="165">
        <v>499.0403</v>
      </c>
      <c r="K52" s="165">
        <v>499.23410000000001</v>
      </c>
      <c r="L52" s="165">
        <v>484.42520000000002</v>
      </c>
      <c r="M52" s="165">
        <v>506.02600000000001</v>
      </c>
      <c r="N52" s="165">
        <v>490.8485</v>
      </c>
      <c r="O52" s="165">
        <v>227.12219999999999</v>
      </c>
      <c r="P52" s="165">
        <v>223.0558</v>
      </c>
      <c r="Q52" s="165">
        <v>225.90039999999999</v>
      </c>
      <c r="R52" s="165">
        <v>221.65629999999999</v>
      </c>
      <c r="S52" s="165">
        <v>218.47909999999999</v>
      </c>
      <c r="T52" s="165">
        <v>222.2405</v>
      </c>
      <c r="U52" s="165">
        <v>224.7</v>
      </c>
      <c r="V52" s="164"/>
      <c r="W52" s="165">
        <v>224</v>
      </c>
      <c r="X52" s="164"/>
      <c r="Y52" s="165">
        <v>140.8201</v>
      </c>
      <c r="Z52" s="165">
        <v>138.97370000000001</v>
      </c>
      <c r="AA52" s="165">
        <v>137.52500000000001</v>
      </c>
      <c r="AB52" s="165">
        <v>136.56479999999999</v>
      </c>
      <c r="AC52" s="164"/>
      <c r="AD52" s="165">
        <v>142.5564</v>
      </c>
      <c r="AE52" s="164"/>
      <c r="AF52" s="165">
        <v>140.71729999999999</v>
      </c>
    </row>
    <row r="53" spans="1:32" ht="18" customHeight="1" x14ac:dyDescent="0.3">
      <c r="A53" s="160" t="s">
        <v>74</v>
      </c>
      <c r="B53" s="160" t="s">
        <v>875</v>
      </c>
      <c r="C53" s="165">
        <v>512.18899999999996</v>
      </c>
      <c r="D53" s="165">
        <v>506.89920000000001</v>
      </c>
      <c r="E53" s="166">
        <v>501.08425</v>
      </c>
      <c r="F53" s="165">
        <v>505.5942</v>
      </c>
      <c r="G53" s="165">
        <v>505.46319999999997</v>
      </c>
      <c r="H53" s="165">
        <v>506.10829999999999</v>
      </c>
      <c r="I53" s="164"/>
      <c r="J53" s="165">
        <v>499.46589999999998</v>
      </c>
      <c r="K53" s="165">
        <v>497.79109999999997</v>
      </c>
      <c r="L53" s="165">
        <v>483.82339999999999</v>
      </c>
      <c r="M53" s="165">
        <v>505.2808</v>
      </c>
      <c r="N53" s="165">
        <v>490.64830000000001</v>
      </c>
      <c r="O53" s="165">
        <v>228.05699999999999</v>
      </c>
      <c r="P53" s="165">
        <v>223.68010000000001</v>
      </c>
      <c r="Q53" s="165">
        <v>226.60679999999999</v>
      </c>
      <c r="R53" s="165">
        <v>221.49789999999999</v>
      </c>
      <c r="S53" s="165">
        <v>218.30930000000001</v>
      </c>
      <c r="T53" s="165">
        <v>221.67189999999999</v>
      </c>
      <c r="U53" s="165">
        <v>224.7</v>
      </c>
      <c r="V53" s="164"/>
      <c r="W53" s="165">
        <v>224.6</v>
      </c>
      <c r="X53" s="164"/>
      <c r="Y53" s="165">
        <v>140.79490000000001</v>
      </c>
      <c r="Z53" s="165">
        <v>139.2046</v>
      </c>
      <c r="AA53" s="165">
        <v>137.5376</v>
      </c>
      <c r="AB53" s="165">
        <v>136.3854</v>
      </c>
      <c r="AC53" s="164"/>
      <c r="AD53" s="165">
        <v>142.36609999999999</v>
      </c>
      <c r="AE53" s="164"/>
      <c r="AF53" s="165">
        <v>140.94200000000001</v>
      </c>
    </row>
    <row r="54" spans="1:32" ht="18" customHeight="1" x14ac:dyDescent="0.3">
      <c r="A54" s="160" t="s">
        <v>74</v>
      </c>
      <c r="B54" s="160" t="s">
        <v>876</v>
      </c>
      <c r="C54" s="165">
        <v>513.76279999999997</v>
      </c>
      <c r="D54" s="165">
        <v>508.36970000000002</v>
      </c>
      <c r="E54" s="165">
        <v>501.24180000000001</v>
      </c>
      <c r="F54" s="165">
        <v>506.39139999999998</v>
      </c>
      <c r="G54" s="165">
        <v>506.10270000000003</v>
      </c>
      <c r="H54" s="165">
        <v>505.86660000000001</v>
      </c>
      <c r="I54" s="164"/>
      <c r="J54" s="165">
        <v>499.32429999999999</v>
      </c>
      <c r="K54" s="165">
        <v>499.66730000000001</v>
      </c>
      <c r="L54" s="165">
        <v>484.5804</v>
      </c>
      <c r="M54" s="165">
        <v>506.40339999999998</v>
      </c>
      <c r="N54" s="165">
        <v>491.74299999999999</v>
      </c>
      <c r="O54" s="165">
        <v>228.89230000000001</v>
      </c>
      <c r="P54" s="165">
        <v>224.1591</v>
      </c>
      <c r="Q54" s="165">
        <v>227.1242</v>
      </c>
      <c r="R54" s="165">
        <v>221.77029999999999</v>
      </c>
      <c r="S54" s="165">
        <v>218.73750000000001</v>
      </c>
      <c r="T54" s="165">
        <v>221.9143</v>
      </c>
      <c r="U54" s="165">
        <v>225.8</v>
      </c>
      <c r="V54" s="164"/>
      <c r="W54" s="165">
        <v>225.4</v>
      </c>
      <c r="X54" s="164"/>
      <c r="Y54" s="165">
        <v>141.27600000000001</v>
      </c>
      <c r="Z54" s="165">
        <v>139.00360000000001</v>
      </c>
      <c r="AA54" s="165">
        <v>137.48699999999999</v>
      </c>
      <c r="AB54" s="165">
        <v>135.52979999999999</v>
      </c>
      <c r="AC54" s="164"/>
      <c r="AD54" s="165">
        <v>142.77590000000001</v>
      </c>
      <c r="AE54" s="164"/>
      <c r="AF54" s="165">
        <v>141.33000000000001</v>
      </c>
    </row>
    <row r="55" spans="1:32" ht="18" customHeight="1" x14ac:dyDescent="0.3">
      <c r="A55" s="160" t="s">
        <v>74</v>
      </c>
      <c r="B55" s="160" t="s">
        <v>877</v>
      </c>
      <c r="C55" s="165">
        <v>514.70699999999999</v>
      </c>
      <c r="D55" s="165">
        <v>512.46609999999998</v>
      </c>
      <c r="E55" s="165">
        <v>504.81299999999999</v>
      </c>
      <c r="F55" s="165">
        <v>509.31490000000002</v>
      </c>
      <c r="G55" s="165">
        <v>509.02789999999999</v>
      </c>
      <c r="H55" s="165">
        <v>507.91759999999999</v>
      </c>
      <c r="I55" s="164"/>
      <c r="J55" s="165">
        <v>500.70510000000002</v>
      </c>
      <c r="K55" s="165">
        <v>498.61149999999998</v>
      </c>
      <c r="L55" s="165">
        <v>483.5514</v>
      </c>
      <c r="M55" s="165">
        <v>507.11360000000002</v>
      </c>
      <c r="N55" s="165">
        <v>490.74680000000001</v>
      </c>
      <c r="O55" s="165">
        <v>229.36</v>
      </c>
      <c r="P55" s="165">
        <v>226.6472</v>
      </c>
      <c r="Q55" s="165">
        <v>228.40880000000001</v>
      </c>
      <c r="R55" s="165">
        <v>223.11959999999999</v>
      </c>
      <c r="S55" s="165">
        <v>220.00739999999999</v>
      </c>
      <c r="T55" s="165">
        <v>221.8143</v>
      </c>
      <c r="U55" s="165">
        <v>225</v>
      </c>
      <c r="V55" s="164"/>
      <c r="W55" s="165">
        <v>225.6</v>
      </c>
      <c r="X55" s="164"/>
      <c r="Y55" s="165">
        <v>140.79390000000001</v>
      </c>
      <c r="Z55" s="165">
        <v>139.39179999999999</v>
      </c>
      <c r="AA55" s="165">
        <v>137.59110000000001</v>
      </c>
      <c r="AB55" s="165">
        <v>135.75059999999999</v>
      </c>
      <c r="AC55" s="164"/>
      <c r="AD55" s="165">
        <v>142.5856</v>
      </c>
      <c r="AE55" s="164"/>
      <c r="AF55" s="165">
        <v>141.33000000000001</v>
      </c>
    </row>
    <row r="56" spans="1:32" ht="18" customHeight="1" x14ac:dyDescent="0.3">
      <c r="A56" s="160" t="s">
        <v>74</v>
      </c>
      <c r="B56" s="160" t="s">
        <v>878</v>
      </c>
      <c r="C56" s="165">
        <v>509.8809</v>
      </c>
      <c r="D56" s="165">
        <v>512.09839999999997</v>
      </c>
      <c r="E56" s="166">
        <v>504.81299999999999</v>
      </c>
      <c r="F56" s="165">
        <v>511.81650000000002</v>
      </c>
      <c r="G56" s="165">
        <v>510.95060000000001</v>
      </c>
      <c r="H56" s="165">
        <v>510.1037</v>
      </c>
      <c r="I56" s="164"/>
      <c r="J56" s="165">
        <v>501.65620000000001</v>
      </c>
      <c r="K56" s="165">
        <v>498.63560000000001</v>
      </c>
      <c r="L56" s="165">
        <v>484.36950000000002</v>
      </c>
      <c r="M56" s="165">
        <v>505.5351</v>
      </c>
      <c r="N56" s="165">
        <v>491.44369999999998</v>
      </c>
      <c r="O56" s="165">
        <v>228.59739999999999</v>
      </c>
      <c r="P56" s="165">
        <v>227.01920000000001</v>
      </c>
      <c r="Q56" s="165">
        <v>228.2465</v>
      </c>
      <c r="R56" s="165">
        <v>224.10980000000001</v>
      </c>
      <c r="S56" s="165">
        <v>221.77189999999999</v>
      </c>
      <c r="T56" s="165">
        <v>221.715</v>
      </c>
      <c r="U56" s="165">
        <v>225.3</v>
      </c>
      <c r="V56" s="164"/>
      <c r="W56" s="165">
        <v>225.4</v>
      </c>
      <c r="X56" s="165">
        <v>141.6319</v>
      </c>
      <c r="Y56" s="165">
        <v>141.14670000000001</v>
      </c>
      <c r="Z56" s="165">
        <v>139.58940000000001</v>
      </c>
      <c r="AA56" s="165">
        <v>137.46260000000001</v>
      </c>
      <c r="AB56" s="165">
        <v>136.05420000000001</v>
      </c>
      <c r="AC56" s="164"/>
      <c r="AD56" s="165">
        <v>142.54169999999999</v>
      </c>
      <c r="AE56" s="164"/>
      <c r="AF56" s="165">
        <v>141.5547</v>
      </c>
    </row>
    <row r="57" spans="1:32" ht="18" customHeight="1" x14ac:dyDescent="0.3">
      <c r="A57" s="160" t="s">
        <v>879</v>
      </c>
      <c r="B57" s="160" t="s">
        <v>75</v>
      </c>
      <c r="C57" s="168">
        <v>510.5104</v>
      </c>
      <c r="D57" s="168">
        <v>513.04380000000003</v>
      </c>
      <c r="E57" s="169">
        <v>511.82429999999999</v>
      </c>
      <c r="F57" s="168">
        <v>513.8646</v>
      </c>
      <c r="G57" s="168">
        <v>512.91449999999998</v>
      </c>
      <c r="H57" s="168">
        <v>511.92509999999999</v>
      </c>
      <c r="I57" s="168">
        <v>513.60350000000005</v>
      </c>
      <c r="J57" s="168">
        <v>503.0249</v>
      </c>
      <c r="K57" s="168">
        <v>500.17790000000002</v>
      </c>
      <c r="L57" s="168">
        <v>485.36860000000001</v>
      </c>
      <c r="M57" s="168">
        <v>507.14679999999998</v>
      </c>
      <c r="N57" s="168">
        <v>492.15839999999997</v>
      </c>
      <c r="O57" s="168">
        <v>229.01050000000001</v>
      </c>
      <c r="P57" s="168">
        <v>227.55170000000001</v>
      </c>
      <c r="Q57" s="168">
        <v>228.60159999999999</v>
      </c>
      <c r="R57" s="168">
        <v>225.11510000000001</v>
      </c>
      <c r="S57" s="168">
        <v>222.8793</v>
      </c>
      <c r="T57" s="168">
        <v>221.9092</v>
      </c>
      <c r="U57" s="168">
        <v>225.9</v>
      </c>
      <c r="V57" s="167"/>
      <c r="W57" s="168">
        <v>225.6</v>
      </c>
      <c r="X57" s="168">
        <v>141.6568</v>
      </c>
      <c r="Y57" s="168">
        <v>141.06780000000001</v>
      </c>
      <c r="Z57" s="168">
        <v>139.62110000000001</v>
      </c>
      <c r="AA57" s="168">
        <v>137.41579999999999</v>
      </c>
      <c r="AB57" s="168">
        <v>136.41300000000001</v>
      </c>
      <c r="AC57" s="167"/>
      <c r="AD57" s="168">
        <v>142.8638</v>
      </c>
      <c r="AE57" s="167"/>
      <c r="AF57" s="168">
        <v>141.71799999999999</v>
      </c>
    </row>
    <row r="58" spans="1:32" x14ac:dyDescent="0.3">
      <c r="A58" s="227" t="s">
        <v>891</v>
      </c>
      <c r="B58" s="227"/>
      <c r="C58" s="170">
        <v>522.89020000000005</v>
      </c>
      <c r="D58" s="170">
        <v>519.13580000000002</v>
      </c>
      <c r="E58" s="170">
        <v>518.8356</v>
      </c>
      <c r="F58" s="170">
        <v>517.18240000000003</v>
      </c>
      <c r="G58" s="170">
        <v>517.07029999999997</v>
      </c>
      <c r="H58" s="170">
        <v>514.55489999999998</v>
      </c>
      <c r="I58" s="170">
        <v>518.97550000000001</v>
      </c>
      <c r="J58" s="170">
        <v>509.58100000000002</v>
      </c>
      <c r="K58" s="170">
        <v>511.01170000000002</v>
      </c>
      <c r="L58" s="170">
        <v>495.95010000000002</v>
      </c>
      <c r="M58" s="170">
        <v>518.41539999999998</v>
      </c>
      <c r="N58" s="170">
        <v>502.1936</v>
      </c>
      <c r="O58" s="170">
        <v>229.36</v>
      </c>
      <c r="P58" s="170">
        <v>230.82429999999999</v>
      </c>
      <c r="Q58" s="170">
        <v>228.80459999999999</v>
      </c>
      <c r="R58" s="170">
        <v>225.11510000000001</v>
      </c>
      <c r="S58" s="170">
        <v>222.8793</v>
      </c>
      <c r="T58" s="170">
        <v>224.23650000000001</v>
      </c>
      <c r="U58" s="170">
        <v>226.6</v>
      </c>
      <c r="V58" s="170">
        <v>0</v>
      </c>
      <c r="W58" s="170">
        <v>225.6</v>
      </c>
      <c r="X58" s="170">
        <v>141.6568</v>
      </c>
      <c r="Y58" s="170">
        <v>142.01910000000001</v>
      </c>
      <c r="Z58" s="170">
        <v>140.5676</v>
      </c>
      <c r="AA58" s="170">
        <v>138.80160000000001</v>
      </c>
      <c r="AB58" s="170">
        <v>136.63380000000001</v>
      </c>
      <c r="AC58" s="170">
        <v>0</v>
      </c>
      <c r="AD58" s="170">
        <v>142.8638</v>
      </c>
      <c r="AE58" s="170">
        <v>0</v>
      </c>
      <c r="AF58" s="170">
        <v>141.71799999999999</v>
      </c>
    </row>
    <row r="59" spans="1:32" x14ac:dyDescent="0.3">
      <c r="A59" s="227" t="s">
        <v>892</v>
      </c>
      <c r="B59" s="227"/>
      <c r="C59" s="170">
        <v>505.63189999999997</v>
      </c>
      <c r="D59" s="170">
        <v>493.4547</v>
      </c>
      <c r="E59" s="170">
        <v>495.3596</v>
      </c>
      <c r="F59" s="170">
        <v>499.13799999999998</v>
      </c>
      <c r="G59" s="170">
        <v>500.2056</v>
      </c>
      <c r="H59" s="170">
        <v>502.83519999999999</v>
      </c>
      <c r="I59" s="170">
        <v>507.8639</v>
      </c>
      <c r="J59" s="170">
        <v>497.57440000000003</v>
      </c>
      <c r="K59" s="170">
        <v>494.40339999999998</v>
      </c>
      <c r="L59" s="170">
        <v>474.2466</v>
      </c>
      <c r="M59" s="170">
        <v>500.74930000000001</v>
      </c>
      <c r="N59" s="170">
        <v>485.93759999999997</v>
      </c>
      <c r="O59" s="170">
        <v>223.54089999999999</v>
      </c>
      <c r="P59" s="170">
        <v>221.8563</v>
      </c>
      <c r="Q59" s="170">
        <v>219.3271</v>
      </c>
      <c r="R59" s="170">
        <v>218.37899999999999</v>
      </c>
      <c r="S59" s="170">
        <v>214.01259999999999</v>
      </c>
      <c r="T59" s="170">
        <v>220.61869999999999</v>
      </c>
      <c r="U59" s="170">
        <v>223</v>
      </c>
      <c r="V59" s="170">
        <v>0</v>
      </c>
      <c r="W59" s="170">
        <v>222.1</v>
      </c>
      <c r="X59" s="170">
        <v>138.94229999999999</v>
      </c>
      <c r="Y59" s="170">
        <v>139.65280000000001</v>
      </c>
      <c r="Z59" s="170">
        <v>138.2758</v>
      </c>
      <c r="AA59" s="170">
        <v>136.4376</v>
      </c>
      <c r="AB59" s="170">
        <v>134.45339999999999</v>
      </c>
      <c r="AC59" s="170">
        <v>0</v>
      </c>
      <c r="AD59" s="170">
        <v>140.63890000000001</v>
      </c>
      <c r="AE59" s="170">
        <v>0</v>
      </c>
      <c r="AF59" s="170">
        <v>138.8997</v>
      </c>
    </row>
    <row r="60" spans="1:32" x14ac:dyDescent="0.3">
      <c r="A60" s="227" t="s">
        <v>893</v>
      </c>
      <c r="B60" s="227"/>
      <c r="C60" s="170">
        <v>512.19678499999998</v>
      </c>
      <c r="D60" s="170">
        <v>510.08525833333334</v>
      </c>
      <c r="E60" s="170">
        <v>508.02054166666665</v>
      </c>
      <c r="F60" s="170">
        <v>508.03480208333326</v>
      </c>
      <c r="G60" s="170">
        <v>508.57882916666659</v>
      </c>
      <c r="H60" s="170">
        <v>508.47295416666668</v>
      </c>
      <c r="I60" s="170">
        <v>514.93268499999999</v>
      </c>
      <c r="J60" s="170">
        <v>502.84601458333327</v>
      </c>
      <c r="K60" s="170">
        <v>500.4897125</v>
      </c>
      <c r="L60" s="170">
        <v>483.07980624999999</v>
      </c>
      <c r="M60" s="170">
        <v>507.29074000000003</v>
      </c>
      <c r="N60" s="170">
        <v>492.20261666666659</v>
      </c>
      <c r="O60" s="170">
        <v>227.1496083333333</v>
      </c>
      <c r="P60" s="170">
        <v>224.99181052631579</v>
      </c>
      <c r="Q60" s="170">
        <v>225.66195416666667</v>
      </c>
      <c r="R60" s="170">
        <v>221.56343541666664</v>
      </c>
      <c r="S60" s="170">
        <v>218.49006666666665</v>
      </c>
      <c r="T60" s="170">
        <v>221.80707083333334</v>
      </c>
      <c r="U60" s="170">
        <v>225.36206896551724</v>
      </c>
      <c r="V60" s="170">
        <v>0</v>
      </c>
      <c r="W60" s="170">
        <v>224.03275862068963</v>
      </c>
      <c r="X60" s="170">
        <v>139.90253999999999</v>
      </c>
      <c r="Y60" s="170">
        <v>140.99954791666667</v>
      </c>
      <c r="Z60" s="170">
        <v>139.18145000000001</v>
      </c>
      <c r="AA60" s="170">
        <v>137.56224166666667</v>
      </c>
      <c r="AB60" s="170">
        <v>135.84547499999999</v>
      </c>
      <c r="AC60" s="170">
        <v>0</v>
      </c>
      <c r="AD60" s="170">
        <v>141.85621041666664</v>
      </c>
      <c r="AE60" s="170">
        <v>0</v>
      </c>
      <c r="AF60" s="170">
        <v>140.26450344827586</v>
      </c>
    </row>
    <row r="61" spans="1:32" x14ac:dyDescent="0.3">
      <c r="A61" s="227" t="s">
        <v>2427</v>
      </c>
      <c r="B61" s="227"/>
      <c r="C61" s="158" t="s">
        <v>199</v>
      </c>
      <c r="D61" s="158" t="s">
        <v>199</v>
      </c>
      <c r="E61" s="158" t="s">
        <v>199</v>
      </c>
      <c r="F61" s="158" t="s">
        <v>2428</v>
      </c>
      <c r="G61" s="158" t="s">
        <v>2428</v>
      </c>
      <c r="H61" s="158" t="s">
        <v>2428</v>
      </c>
      <c r="I61" s="158" t="s">
        <v>2429</v>
      </c>
      <c r="J61" s="158" t="s">
        <v>2429</v>
      </c>
      <c r="K61" s="158" t="s">
        <v>2429</v>
      </c>
      <c r="L61" s="158" t="s">
        <v>2429</v>
      </c>
      <c r="M61" s="158" t="s">
        <v>2429</v>
      </c>
      <c r="N61" s="158" t="s">
        <v>2429</v>
      </c>
      <c r="O61" s="158" t="s">
        <v>199</v>
      </c>
      <c r="P61" s="158" t="s">
        <v>199</v>
      </c>
      <c r="Q61" s="158" t="s">
        <v>199</v>
      </c>
      <c r="R61" s="158" t="s">
        <v>2428</v>
      </c>
      <c r="S61" s="158" t="s">
        <v>2428</v>
      </c>
      <c r="T61" s="158" t="s">
        <v>2429</v>
      </c>
      <c r="U61" s="158" t="s">
        <v>2429</v>
      </c>
      <c r="V61" s="158" t="s">
        <v>2429</v>
      </c>
      <c r="W61" s="158" t="s">
        <v>2429</v>
      </c>
      <c r="X61" s="158" t="s">
        <v>2429</v>
      </c>
      <c r="Y61" s="158" t="s">
        <v>2429</v>
      </c>
      <c r="Z61" s="158" t="s">
        <v>2429</v>
      </c>
      <c r="AA61" s="158" t="s">
        <v>2429</v>
      </c>
      <c r="AB61" s="158" t="s">
        <v>2429</v>
      </c>
      <c r="AC61" s="158" t="s">
        <v>2429</v>
      </c>
      <c r="AD61" s="158" t="s">
        <v>2429</v>
      </c>
      <c r="AE61" s="158" t="s">
        <v>2429</v>
      </c>
      <c r="AF61" s="158" t="s">
        <v>2429</v>
      </c>
    </row>
    <row r="62" spans="1:32" ht="27" customHeight="1" x14ac:dyDescent="0.3">
      <c r="A62" s="227" t="s">
        <v>3</v>
      </c>
      <c r="B62" s="227"/>
      <c r="C62" s="228" t="s">
        <v>530</v>
      </c>
      <c r="D62" s="228"/>
      <c r="E62" s="228"/>
      <c r="F62" s="228"/>
      <c r="G62" s="228"/>
      <c r="H62" s="228"/>
      <c r="I62" s="228" t="s">
        <v>77</v>
      </c>
      <c r="J62" s="228" t="s">
        <v>530</v>
      </c>
      <c r="K62" s="228" t="s">
        <v>77</v>
      </c>
      <c r="L62" s="228" t="s">
        <v>530</v>
      </c>
      <c r="M62" s="228" t="s">
        <v>369</v>
      </c>
      <c r="N62" s="228" t="s">
        <v>77</v>
      </c>
      <c r="O62" s="228" t="s">
        <v>56</v>
      </c>
      <c r="P62" s="228"/>
      <c r="Q62" s="228"/>
      <c r="R62" s="228"/>
      <c r="S62" s="228"/>
      <c r="T62" s="228" t="s">
        <v>530</v>
      </c>
      <c r="U62" s="228" t="s">
        <v>2438</v>
      </c>
      <c r="V62" s="228"/>
      <c r="W62" s="228"/>
      <c r="X62" s="228" t="s">
        <v>56</v>
      </c>
      <c r="Y62" s="228" t="s">
        <v>512</v>
      </c>
      <c r="Z62" s="228" t="s">
        <v>56</v>
      </c>
      <c r="AA62" s="228" t="s">
        <v>2439</v>
      </c>
      <c r="AB62" s="228" t="s">
        <v>611</v>
      </c>
      <c r="AC62" s="228" t="s">
        <v>56</v>
      </c>
      <c r="AD62" s="228" t="s">
        <v>98</v>
      </c>
      <c r="AE62" s="228" t="s">
        <v>56</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2797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2798</v>
      </c>
      <c r="C5" s="1"/>
      <c r="D5" s="1"/>
      <c r="E5" s="1"/>
      <c r="F5" s="1"/>
      <c r="G5" s="1"/>
    </row>
    <row r="6" spans="1:7" ht="34.950000000000003" customHeight="1" x14ac:dyDescent="0.3">
      <c r="A6" s="1"/>
      <c r="B6" s="3" t="s">
        <v>3</v>
      </c>
      <c r="C6" s="3" t="s">
        <v>4</v>
      </c>
      <c r="D6" s="3" t="s">
        <v>6</v>
      </c>
      <c r="E6" s="3" t="s">
        <v>7</v>
      </c>
      <c r="F6" s="3" t="s">
        <v>8</v>
      </c>
      <c r="G6" s="3" t="s">
        <v>2799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2800</v>
      </c>
      <c r="C5" s="1"/>
      <c r="D5" s="1"/>
      <c r="E5" s="1"/>
      <c r="F5" s="1"/>
      <c r="G5" s="1"/>
      <c r="H5" s="1"/>
      <c r="I5" s="1"/>
    </row>
    <row r="6" spans="1:9" ht="34.950000000000003" customHeight="1" x14ac:dyDescent="0.3">
      <c r="A6" s="1"/>
      <c r="B6" s="3" t="s">
        <v>4</v>
      </c>
      <c r="C6" s="3" t="s">
        <v>2801</v>
      </c>
      <c r="D6" s="3" t="s">
        <v>2802</v>
      </c>
      <c r="E6" s="3" t="s">
        <v>7</v>
      </c>
      <c r="F6" s="3" t="s">
        <v>8</v>
      </c>
      <c r="G6" s="3" t="s">
        <v>2803</v>
      </c>
      <c r="H6" s="3" t="s">
        <v>2799</v>
      </c>
      <c r="I6" s="3" t="s">
        <v>2804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2805</v>
      </c>
      <c r="C5" s="1"/>
      <c r="D5" s="1"/>
      <c r="E5" s="1"/>
      <c r="F5" s="1"/>
      <c r="G5" s="1"/>
      <c r="H5" s="1"/>
      <c r="I5" s="1"/>
    </row>
    <row r="6" spans="1:9" ht="30" customHeight="1" x14ac:dyDescent="0.3">
      <c r="A6" s="1"/>
      <c r="B6" s="197" t="s">
        <v>2806</v>
      </c>
      <c r="C6" s="197"/>
      <c r="D6" s="197"/>
      <c r="E6" s="197"/>
      <c r="F6" s="197"/>
      <c r="G6" s="197"/>
      <c r="H6" s="197"/>
      <c r="I6" s="197"/>
    </row>
    <row r="7" spans="1:9" ht="19.95" customHeight="1" x14ac:dyDescent="0.3">
      <c r="A7" s="1"/>
      <c r="B7" s="197" t="s">
        <v>2807</v>
      </c>
      <c r="C7" s="197" t="s">
        <v>2808</v>
      </c>
      <c r="D7" s="197"/>
      <c r="E7" s="197" t="s">
        <v>2809</v>
      </c>
      <c r="F7" s="197"/>
      <c r="G7" s="197" t="s">
        <v>2810</v>
      </c>
      <c r="H7" s="197"/>
      <c r="I7" s="197"/>
    </row>
    <row r="8" spans="1:9" ht="19.95" customHeight="1" x14ac:dyDescent="0.3">
      <c r="A8" s="1"/>
      <c r="B8" s="197"/>
      <c r="C8" s="3" t="s">
        <v>2811</v>
      </c>
      <c r="D8" s="3" t="s">
        <v>2812</v>
      </c>
      <c r="E8" s="3" t="s">
        <v>2811</v>
      </c>
      <c r="F8" s="3" t="s">
        <v>2812</v>
      </c>
      <c r="G8" s="3" t="s">
        <v>2811</v>
      </c>
      <c r="H8" s="3" t="s">
        <v>2812</v>
      </c>
      <c r="I8" s="3" t="s">
        <v>2813</v>
      </c>
    </row>
    <row r="9" spans="1:9" ht="26.4" x14ac:dyDescent="0.3">
      <c r="A9" s="1"/>
      <c r="B9" s="85" t="s">
        <v>2814</v>
      </c>
      <c r="C9" s="85" t="s">
        <v>2815</v>
      </c>
      <c r="D9" s="85" t="s">
        <v>2815</v>
      </c>
      <c r="E9" s="85" t="s">
        <v>2815</v>
      </c>
      <c r="F9" s="85" t="s">
        <v>2815</v>
      </c>
      <c r="G9" s="85" t="s">
        <v>2815</v>
      </c>
      <c r="H9" s="85" t="s">
        <v>2815</v>
      </c>
      <c r="I9" s="85" t="s">
        <v>2816</v>
      </c>
    </row>
    <row r="10" spans="1:9" ht="26.4" x14ac:dyDescent="0.3">
      <c r="A10" s="1"/>
      <c r="B10" s="85" t="s">
        <v>2817</v>
      </c>
      <c r="C10" s="85" t="s">
        <v>2815</v>
      </c>
      <c r="D10" s="85" t="s">
        <v>2815</v>
      </c>
      <c r="E10" s="85" t="s">
        <v>2815</v>
      </c>
      <c r="F10" s="85" t="s">
        <v>2815</v>
      </c>
      <c r="G10" s="85" t="s">
        <v>2815</v>
      </c>
      <c r="H10" s="85" t="s">
        <v>2815</v>
      </c>
      <c r="I10" s="85" t="s">
        <v>2816</v>
      </c>
    </row>
    <row r="11" spans="1:9" ht="26.4" x14ac:dyDescent="0.3">
      <c r="A11" s="1"/>
      <c r="B11" s="85" t="s">
        <v>2818</v>
      </c>
      <c r="C11" s="85" t="s">
        <v>2819</v>
      </c>
      <c r="D11" s="85" t="s">
        <v>2820</v>
      </c>
      <c r="E11" s="85" t="s">
        <v>2821</v>
      </c>
      <c r="F11" s="85" t="s">
        <v>2822</v>
      </c>
      <c r="G11" s="85" t="s">
        <v>987</v>
      </c>
      <c r="H11" s="85" t="s">
        <v>987</v>
      </c>
      <c r="I11" s="85" t="s">
        <v>987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2823</v>
      </c>
      <c r="C14" s="197"/>
      <c r="D14" s="197"/>
      <c r="E14" s="197"/>
      <c r="F14" s="197"/>
      <c r="G14" s="197"/>
      <c r="H14" s="197"/>
      <c r="I14" s="197"/>
    </row>
    <row r="15" spans="1:9" ht="19.95" customHeight="1" x14ac:dyDescent="0.3">
      <c r="A15" s="1"/>
      <c r="B15" s="197" t="s">
        <v>2807</v>
      </c>
      <c r="C15" s="197" t="s">
        <v>2808</v>
      </c>
      <c r="D15" s="197"/>
      <c r="E15" s="197" t="s">
        <v>2809</v>
      </c>
      <c r="F15" s="197"/>
      <c r="G15" s="197" t="s">
        <v>2810</v>
      </c>
      <c r="H15" s="197"/>
      <c r="I15" s="197"/>
    </row>
    <row r="16" spans="1:9" ht="19.95" customHeight="1" x14ac:dyDescent="0.3">
      <c r="A16" s="1"/>
      <c r="B16" s="197"/>
      <c r="C16" s="3" t="s">
        <v>2811</v>
      </c>
      <c r="D16" s="3" t="s">
        <v>2812</v>
      </c>
      <c r="E16" s="3" t="s">
        <v>2811</v>
      </c>
      <c r="F16" s="3" t="s">
        <v>2812</v>
      </c>
      <c r="G16" s="3" t="s">
        <v>2811</v>
      </c>
      <c r="H16" s="3" t="s">
        <v>2812</v>
      </c>
      <c r="I16" s="3" t="s">
        <v>2813</v>
      </c>
    </row>
    <row r="17" spans="1:9" ht="26.4" x14ac:dyDescent="0.3">
      <c r="A17" s="1"/>
      <c r="B17" s="85" t="s">
        <v>2814</v>
      </c>
      <c r="C17" s="85" t="s">
        <v>2815</v>
      </c>
      <c r="D17" s="85" t="s">
        <v>2815</v>
      </c>
      <c r="E17" s="85" t="s">
        <v>2815</v>
      </c>
      <c r="F17" s="85" t="s">
        <v>2815</v>
      </c>
      <c r="G17" s="85" t="s">
        <v>2815</v>
      </c>
      <c r="H17" s="85" t="s">
        <v>2815</v>
      </c>
      <c r="I17" s="85" t="s">
        <v>2816</v>
      </c>
    </row>
    <row r="18" spans="1:9" ht="26.4" x14ac:dyDescent="0.3">
      <c r="A18" s="1"/>
      <c r="B18" s="85" t="s">
        <v>2817</v>
      </c>
      <c r="C18" s="85" t="s">
        <v>2815</v>
      </c>
      <c r="D18" s="85" t="s">
        <v>2815</v>
      </c>
      <c r="E18" s="85" t="s">
        <v>2815</v>
      </c>
      <c r="F18" s="85" t="s">
        <v>2815</v>
      </c>
      <c r="G18" s="85" t="s">
        <v>2815</v>
      </c>
      <c r="H18" s="85" t="s">
        <v>2815</v>
      </c>
      <c r="I18" s="85" t="s">
        <v>2816</v>
      </c>
    </row>
    <row r="19" spans="1:9" ht="26.4" x14ac:dyDescent="0.3">
      <c r="A19" s="1"/>
      <c r="B19" s="85" t="s">
        <v>2818</v>
      </c>
      <c r="C19" s="85" t="s">
        <v>2819</v>
      </c>
      <c r="D19" s="85" t="s">
        <v>2820</v>
      </c>
      <c r="E19" s="85" t="s">
        <v>2821</v>
      </c>
      <c r="F19" s="85" t="s">
        <v>2822</v>
      </c>
      <c r="G19" s="85" t="s">
        <v>987</v>
      </c>
      <c r="H19" s="85" t="s">
        <v>987</v>
      </c>
      <c r="I19" s="85" t="s">
        <v>987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818</v>
      </c>
      <c r="C22" s="197"/>
      <c r="D22" s="197"/>
      <c r="E22" s="197"/>
      <c r="F22" s="197"/>
      <c r="G22" s="197"/>
      <c r="H22" s="197"/>
      <c r="I22" s="197"/>
    </row>
    <row r="23" spans="1:9" ht="19.95" customHeight="1" x14ac:dyDescent="0.3">
      <c r="A23" s="1"/>
      <c r="B23" s="197" t="s">
        <v>2807</v>
      </c>
      <c r="C23" s="197" t="s">
        <v>2808</v>
      </c>
      <c r="D23" s="197"/>
      <c r="E23" s="197" t="s">
        <v>2809</v>
      </c>
      <c r="F23" s="197"/>
      <c r="G23" s="197" t="s">
        <v>2810</v>
      </c>
      <c r="H23" s="197"/>
      <c r="I23" s="197"/>
    </row>
    <row r="24" spans="1:9" ht="19.95" customHeight="1" x14ac:dyDescent="0.3">
      <c r="A24" s="1"/>
      <c r="B24" s="197"/>
      <c r="C24" s="3" t="s">
        <v>2811</v>
      </c>
      <c r="D24" s="3" t="s">
        <v>2812</v>
      </c>
      <c r="E24" s="3" t="s">
        <v>2811</v>
      </c>
      <c r="F24" s="3" t="s">
        <v>2812</v>
      </c>
      <c r="G24" s="3" t="s">
        <v>2811</v>
      </c>
      <c r="H24" s="3" t="s">
        <v>2812</v>
      </c>
      <c r="I24" s="3" t="s">
        <v>2813</v>
      </c>
    </row>
    <row r="25" spans="1:9" ht="26.4" x14ac:dyDescent="0.3">
      <c r="A25" s="1"/>
      <c r="B25" s="85" t="s">
        <v>2814</v>
      </c>
      <c r="C25" s="85" t="s">
        <v>2815</v>
      </c>
      <c r="D25" s="85" t="s">
        <v>2815</v>
      </c>
      <c r="E25" s="85" t="s">
        <v>2815</v>
      </c>
      <c r="F25" s="85" t="s">
        <v>2815</v>
      </c>
      <c r="G25" s="85" t="s">
        <v>2815</v>
      </c>
      <c r="H25" s="85" t="s">
        <v>2815</v>
      </c>
      <c r="I25" s="85" t="s">
        <v>2816</v>
      </c>
    </row>
    <row r="26" spans="1:9" ht="26.4" x14ac:dyDescent="0.3">
      <c r="A26" s="1"/>
      <c r="B26" s="85" t="s">
        <v>2817</v>
      </c>
      <c r="C26" s="85" t="s">
        <v>2815</v>
      </c>
      <c r="D26" s="85" t="s">
        <v>2815</v>
      </c>
      <c r="E26" s="85" t="s">
        <v>2815</v>
      </c>
      <c r="F26" s="85" t="s">
        <v>2815</v>
      </c>
      <c r="G26" s="85" t="s">
        <v>2815</v>
      </c>
      <c r="H26" s="85" t="s">
        <v>2815</v>
      </c>
      <c r="I26" s="85" t="s">
        <v>2816</v>
      </c>
    </row>
    <row r="27" spans="1:9" x14ac:dyDescent="0.3">
      <c r="A27" s="1"/>
      <c r="B27" s="85" t="s">
        <v>2818</v>
      </c>
      <c r="C27" s="85" t="s">
        <v>2815</v>
      </c>
      <c r="D27" s="85" t="s">
        <v>2815</v>
      </c>
      <c r="E27" s="85" t="s">
        <v>2815</v>
      </c>
      <c r="F27" s="85" t="s">
        <v>2815</v>
      </c>
      <c r="G27" s="85" t="s">
        <v>987</v>
      </c>
      <c r="H27" s="85" t="s">
        <v>987</v>
      </c>
      <c r="I27" s="85" t="s">
        <v>987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2824</v>
      </c>
      <c r="C30" s="197"/>
      <c r="D30" s="197"/>
      <c r="E30" s="197"/>
      <c r="F30" s="197"/>
      <c r="G30" s="197"/>
      <c r="H30" s="197"/>
      <c r="I30" s="197"/>
    </row>
    <row r="31" spans="1:9" ht="19.95" customHeight="1" x14ac:dyDescent="0.3">
      <c r="A31" s="1"/>
      <c r="B31" s="197" t="s">
        <v>2807</v>
      </c>
      <c r="C31" s="197" t="s">
        <v>2808</v>
      </c>
      <c r="D31" s="197"/>
      <c r="E31" s="197" t="s">
        <v>2809</v>
      </c>
      <c r="F31" s="197"/>
      <c r="G31" s="197" t="s">
        <v>2810</v>
      </c>
      <c r="H31" s="197"/>
      <c r="I31" s="197"/>
    </row>
    <row r="32" spans="1:9" ht="19.95" customHeight="1" x14ac:dyDescent="0.3">
      <c r="A32" s="1"/>
      <c r="B32" s="197"/>
      <c r="C32" s="3" t="s">
        <v>2811</v>
      </c>
      <c r="D32" s="3" t="s">
        <v>2812</v>
      </c>
      <c r="E32" s="3" t="s">
        <v>2811</v>
      </c>
      <c r="F32" s="3" t="s">
        <v>2812</v>
      </c>
      <c r="G32" s="3" t="s">
        <v>2811</v>
      </c>
      <c r="H32" s="3" t="s">
        <v>2812</v>
      </c>
      <c r="I32" s="3" t="s">
        <v>2813</v>
      </c>
    </row>
    <row r="33" spans="1:9" ht="26.4" x14ac:dyDescent="0.3">
      <c r="A33" s="1"/>
      <c r="B33" s="85" t="s">
        <v>2814</v>
      </c>
      <c r="C33" s="85" t="s">
        <v>2815</v>
      </c>
      <c r="D33" s="85" t="s">
        <v>2815</v>
      </c>
      <c r="E33" s="85" t="s">
        <v>2815</v>
      </c>
      <c r="F33" s="85" t="s">
        <v>2815</v>
      </c>
      <c r="G33" s="85" t="s">
        <v>2815</v>
      </c>
      <c r="H33" s="85" t="s">
        <v>2815</v>
      </c>
      <c r="I33" s="85" t="s">
        <v>2816</v>
      </c>
    </row>
    <row r="34" spans="1:9" ht="26.4" x14ac:dyDescent="0.3">
      <c r="A34" s="1"/>
      <c r="B34" s="85" t="s">
        <v>2817</v>
      </c>
      <c r="C34" s="85" t="s">
        <v>2815</v>
      </c>
      <c r="D34" s="85" t="s">
        <v>2815</v>
      </c>
      <c r="E34" s="85" t="s">
        <v>2815</v>
      </c>
      <c r="F34" s="85" t="s">
        <v>2815</v>
      </c>
      <c r="G34" s="85" t="s">
        <v>2815</v>
      </c>
      <c r="H34" s="85" t="s">
        <v>2815</v>
      </c>
      <c r="I34" s="85" t="s">
        <v>2816</v>
      </c>
    </row>
    <row r="35" spans="1:9" ht="26.4" x14ac:dyDescent="0.3">
      <c r="A35" s="1"/>
      <c r="B35" s="85" t="s">
        <v>2818</v>
      </c>
      <c r="C35" s="85" t="s">
        <v>2819</v>
      </c>
      <c r="D35" s="85" t="s">
        <v>2820</v>
      </c>
      <c r="E35" s="85" t="s">
        <v>2821</v>
      </c>
      <c r="F35" s="85" t="s">
        <v>2825</v>
      </c>
      <c r="G35" s="85" t="s">
        <v>987</v>
      </c>
      <c r="H35" s="85" t="s">
        <v>987</v>
      </c>
      <c r="I35" s="85" t="s">
        <v>987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2784</v>
      </c>
      <c r="C38" s="197"/>
      <c r="D38" s="197"/>
      <c r="E38" s="197"/>
      <c r="F38" s="197"/>
      <c r="G38" s="197"/>
      <c r="H38" s="197"/>
      <c r="I38" s="197"/>
    </row>
    <row r="39" spans="1:9" ht="19.95" customHeight="1" x14ac:dyDescent="0.3">
      <c r="A39" s="1"/>
      <c r="B39" s="197" t="s">
        <v>2807</v>
      </c>
      <c r="C39" s="197" t="s">
        <v>2808</v>
      </c>
      <c r="D39" s="197"/>
      <c r="E39" s="197" t="s">
        <v>2809</v>
      </c>
      <c r="F39" s="197"/>
      <c r="G39" s="197" t="s">
        <v>2810</v>
      </c>
      <c r="H39" s="197"/>
      <c r="I39" s="197"/>
    </row>
    <row r="40" spans="1:9" ht="19.95" customHeight="1" x14ac:dyDescent="0.3">
      <c r="A40" s="1"/>
      <c r="B40" s="197"/>
      <c r="C40" s="3" t="s">
        <v>2811</v>
      </c>
      <c r="D40" s="3" t="s">
        <v>2812</v>
      </c>
      <c r="E40" s="3" t="s">
        <v>2811</v>
      </c>
      <c r="F40" s="3" t="s">
        <v>2812</v>
      </c>
      <c r="G40" s="3" t="s">
        <v>2811</v>
      </c>
      <c r="H40" s="3" t="s">
        <v>2812</v>
      </c>
      <c r="I40" s="3" t="s">
        <v>2813</v>
      </c>
    </row>
    <row r="41" spans="1:9" ht="26.4" x14ac:dyDescent="0.3">
      <c r="A41" s="1"/>
      <c r="B41" s="85" t="s">
        <v>2814</v>
      </c>
      <c r="C41" s="85" t="s">
        <v>2815</v>
      </c>
      <c r="D41" s="85" t="s">
        <v>2815</v>
      </c>
      <c r="E41" s="85" t="s">
        <v>2815</v>
      </c>
      <c r="F41" s="85" t="s">
        <v>2815</v>
      </c>
      <c r="G41" s="85" t="s">
        <v>2815</v>
      </c>
      <c r="H41" s="85" t="s">
        <v>2815</v>
      </c>
      <c r="I41" s="85" t="s">
        <v>2816</v>
      </c>
    </row>
    <row r="42" spans="1:9" ht="26.4" x14ac:dyDescent="0.3">
      <c r="A42" s="1"/>
      <c r="B42" s="85" t="s">
        <v>2817</v>
      </c>
      <c r="C42" s="85" t="s">
        <v>2815</v>
      </c>
      <c r="D42" s="85" t="s">
        <v>2815</v>
      </c>
      <c r="E42" s="85" t="s">
        <v>2815</v>
      </c>
      <c r="F42" s="85" t="s">
        <v>2815</v>
      </c>
      <c r="G42" s="85" t="s">
        <v>2815</v>
      </c>
      <c r="H42" s="85" t="s">
        <v>2815</v>
      </c>
      <c r="I42" s="85" t="s">
        <v>2816</v>
      </c>
    </row>
    <row r="43" spans="1:9" ht="26.4" x14ac:dyDescent="0.3">
      <c r="A43" s="1"/>
      <c r="B43" s="85" t="s">
        <v>2818</v>
      </c>
      <c r="C43" s="85" t="s">
        <v>2819</v>
      </c>
      <c r="D43" s="85" t="s">
        <v>2820</v>
      </c>
      <c r="E43" s="85" t="s">
        <v>2821</v>
      </c>
      <c r="F43" s="85" t="s">
        <v>2822</v>
      </c>
      <c r="G43" s="85" t="s">
        <v>987</v>
      </c>
      <c r="H43" s="85" t="s">
        <v>987</v>
      </c>
      <c r="I43" s="85" t="s">
        <v>987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501</v>
      </c>
      <c r="C46" s="197"/>
      <c r="D46" s="197"/>
      <c r="E46" s="197"/>
      <c r="F46" s="197"/>
      <c r="G46" s="197"/>
      <c r="H46" s="197"/>
      <c r="I46" s="197"/>
    </row>
    <row r="47" spans="1:9" ht="19.95" customHeight="1" x14ac:dyDescent="0.3">
      <c r="A47" s="1"/>
      <c r="B47" s="197" t="s">
        <v>2807</v>
      </c>
      <c r="C47" s="197" t="s">
        <v>2808</v>
      </c>
      <c r="D47" s="197"/>
      <c r="E47" s="197" t="s">
        <v>2809</v>
      </c>
      <c r="F47" s="197"/>
      <c r="G47" s="197" t="s">
        <v>2810</v>
      </c>
      <c r="H47" s="197"/>
      <c r="I47" s="197"/>
    </row>
    <row r="48" spans="1:9" ht="19.95" customHeight="1" x14ac:dyDescent="0.3">
      <c r="A48" s="1"/>
      <c r="B48" s="197"/>
      <c r="C48" s="3" t="s">
        <v>2811</v>
      </c>
      <c r="D48" s="3" t="s">
        <v>2812</v>
      </c>
      <c r="E48" s="3" t="s">
        <v>2811</v>
      </c>
      <c r="F48" s="3" t="s">
        <v>2812</v>
      </c>
      <c r="G48" s="3" t="s">
        <v>2811</v>
      </c>
      <c r="H48" s="3" t="s">
        <v>2812</v>
      </c>
      <c r="I48" s="3" t="s">
        <v>2813</v>
      </c>
    </row>
    <row r="49" spans="1:9" ht="26.4" x14ac:dyDescent="0.3">
      <c r="A49" s="1"/>
      <c r="B49" s="85" t="s">
        <v>2814</v>
      </c>
      <c r="C49" s="85" t="s">
        <v>2815</v>
      </c>
      <c r="D49" s="85" t="s">
        <v>2815</v>
      </c>
      <c r="E49" s="85" t="s">
        <v>2815</v>
      </c>
      <c r="F49" s="85" t="s">
        <v>2815</v>
      </c>
      <c r="G49" s="85" t="s">
        <v>2815</v>
      </c>
      <c r="H49" s="85" t="s">
        <v>2815</v>
      </c>
      <c r="I49" s="85" t="s">
        <v>2816</v>
      </c>
    </row>
    <row r="50" spans="1:9" ht="26.4" x14ac:dyDescent="0.3">
      <c r="A50" s="1"/>
      <c r="B50" s="85" t="s">
        <v>2817</v>
      </c>
      <c r="C50" s="85" t="s">
        <v>2815</v>
      </c>
      <c r="D50" s="85" t="s">
        <v>2815</v>
      </c>
      <c r="E50" s="85" t="s">
        <v>2815</v>
      </c>
      <c r="F50" s="85" t="s">
        <v>2815</v>
      </c>
      <c r="G50" s="85" t="s">
        <v>2815</v>
      </c>
      <c r="H50" s="85" t="s">
        <v>2815</v>
      </c>
      <c r="I50" s="85" t="s">
        <v>2816</v>
      </c>
    </row>
    <row r="51" spans="1:9" ht="26.4" x14ac:dyDescent="0.3">
      <c r="A51" s="1"/>
      <c r="B51" s="85" t="s">
        <v>2818</v>
      </c>
      <c r="C51" s="85" t="s">
        <v>2819</v>
      </c>
      <c r="D51" s="85" t="s">
        <v>2826</v>
      </c>
      <c r="E51" s="85" t="s">
        <v>2821</v>
      </c>
      <c r="F51" s="85" t="s">
        <v>2822</v>
      </c>
      <c r="G51" s="85" t="s">
        <v>987</v>
      </c>
      <c r="H51" s="85" t="s">
        <v>987</v>
      </c>
      <c r="I51" s="85" t="s">
        <v>987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2827</v>
      </c>
      <c r="C54" s="197"/>
      <c r="D54" s="197"/>
      <c r="E54" s="197"/>
      <c r="F54" s="197"/>
      <c r="G54" s="197"/>
      <c r="H54" s="197"/>
      <c r="I54" s="197"/>
    </row>
    <row r="55" spans="1:9" ht="19.95" customHeight="1" x14ac:dyDescent="0.3">
      <c r="A55" s="1"/>
      <c r="B55" s="197" t="s">
        <v>2807</v>
      </c>
      <c r="C55" s="197" t="s">
        <v>2808</v>
      </c>
      <c r="D55" s="197"/>
      <c r="E55" s="197" t="s">
        <v>2809</v>
      </c>
      <c r="F55" s="197"/>
      <c r="G55" s="197" t="s">
        <v>2810</v>
      </c>
      <c r="H55" s="197"/>
      <c r="I55" s="197"/>
    </row>
    <row r="56" spans="1:9" ht="19.95" customHeight="1" x14ac:dyDescent="0.3">
      <c r="A56" s="1"/>
      <c r="B56" s="197"/>
      <c r="C56" s="3" t="s">
        <v>2811</v>
      </c>
      <c r="D56" s="3" t="s">
        <v>2812</v>
      </c>
      <c r="E56" s="3" t="s">
        <v>2811</v>
      </c>
      <c r="F56" s="3" t="s">
        <v>2812</v>
      </c>
      <c r="G56" s="3" t="s">
        <v>2811</v>
      </c>
      <c r="H56" s="3" t="s">
        <v>2812</v>
      </c>
      <c r="I56" s="3" t="s">
        <v>2813</v>
      </c>
    </row>
    <row r="57" spans="1:9" ht="26.4" x14ac:dyDescent="0.3">
      <c r="A57" s="1"/>
      <c r="B57" s="85" t="s">
        <v>2814</v>
      </c>
      <c r="C57" s="85" t="s">
        <v>2815</v>
      </c>
      <c r="D57" s="85" t="s">
        <v>2815</v>
      </c>
      <c r="E57" s="85" t="s">
        <v>2815</v>
      </c>
      <c r="F57" s="85" t="s">
        <v>2815</v>
      </c>
      <c r="G57" s="85" t="s">
        <v>2815</v>
      </c>
      <c r="H57" s="85" t="s">
        <v>2815</v>
      </c>
      <c r="I57" s="85" t="s">
        <v>2816</v>
      </c>
    </row>
    <row r="58" spans="1:9" ht="26.4" x14ac:dyDescent="0.3">
      <c r="A58" s="1"/>
      <c r="B58" s="85" t="s">
        <v>2817</v>
      </c>
      <c r="C58" s="85" t="s">
        <v>2815</v>
      </c>
      <c r="D58" s="85" t="s">
        <v>2815</v>
      </c>
      <c r="E58" s="85" t="s">
        <v>2815</v>
      </c>
      <c r="F58" s="85" t="s">
        <v>2815</v>
      </c>
      <c r="G58" s="85" t="s">
        <v>2815</v>
      </c>
      <c r="H58" s="85" t="s">
        <v>2815</v>
      </c>
      <c r="I58" s="85" t="s">
        <v>2816</v>
      </c>
    </row>
    <row r="59" spans="1:9" ht="26.4" x14ac:dyDescent="0.3">
      <c r="A59" s="1"/>
      <c r="B59" s="85" t="s">
        <v>2818</v>
      </c>
      <c r="C59" s="85" t="s">
        <v>2819</v>
      </c>
      <c r="D59" s="85" t="s">
        <v>2820</v>
      </c>
      <c r="E59" s="85" t="s">
        <v>2821</v>
      </c>
      <c r="F59" s="85" t="s">
        <v>2822</v>
      </c>
      <c r="G59" s="85" t="s">
        <v>987</v>
      </c>
      <c r="H59" s="85" t="s">
        <v>987</v>
      </c>
      <c r="I59" s="85" t="s">
        <v>987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2828</v>
      </c>
      <c r="C62" s="197"/>
      <c r="D62" s="197"/>
      <c r="E62" s="197"/>
      <c r="F62" s="197"/>
      <c r="G62" s="197"/>
      <c r="H62" s="197"/>
      <c r="I62" s="197"/>
    </row>
    <row r="63" spans="1:9" ht="19.95" customHeight="1" x14ac:dyDescent="0.3">
      <c r="A63" s="1"/>
      <c r="B63" s="197" t="s">
        <v>2807</v>
      </c>
      <c r="C63" s="197" t="s">
        <v>2808</v>
      </c>
      <c r="D63" s="197"/>
      <c r="E63" s="197" t="s">
        <v>2809</v>
      </c>
      <c r="F63" s="197"/>
      <c r="G63" s="197" t="s">
        <v>2810</v>
      </c>
      <c r="H63" s="197"/>
      <c r="I63" s="197"/>
    </row>
    <row r="64" spans="1:9" ht="19.95" customHeight="1" x14ac:dyDescent="0.3">
      <c r="A64" s="1"/>
      <c r="B64" s="197"/>
      <c r="C64" s="3" t="s">
        <v>2811</v>
      </c>
      <c r="D64" s="3" t="s">
        <v>2812</v>
      </c>
      <c r="E64" s="3" t="s">
        <v>2811</v>
      </c>
      <c r="F64" s="3" t="s">
        <v>2812</v>
      </c>
      <c r="G64" s="3" t="s">
        <v>2811</v>
      </c>
      <c r="H64" s="3" t="s">
        <v>2812</v>
      </c>
      <c r="I64" s="3" t="s">
        <v>2813</v>
      </c>
    </row>
    <row r="65" spans="1:9" ht="26.4" x14ac:dyDescent="0.3">
      <c r="A65" s="1"/>
      <c r="B65" s="85" t="s">
        <v>2814</v>
      </c>
      <c r="C65" s="85" t="s">
        <v>2815</v>
      </c>
      <c r="D65" s="85" t="s">
        <v>2815</v>
      </c>
      <c r="E65" s="85" t="s">
        <v>2815</v>
      </c>
      <c r="F65" s="85" t="s">
        <v>2815</v>
      </c>
      <c r="G65" s="85" t="s">
        <v>2815</v>
      </c>
      <c r="H65" s="85" t="s">
        <v>2815</v>
      </c>
      <c r="I65" s="85" t="s">
        <v>2816</v>
      </c>
    </row>
    <row r="66" spans="1:9" ht="26.4" x14ac:dyDescent="0.3">
      <c r="A66" s="1"/>
      <c r="B66" s="85" t="s">
        <v>2817</v>
      </c>
      <c r="C66" s="85" t="s">
        <v>2815</v>
      </c>
      <c r="D66" s="85" t="s">
        <v>2815</v>
      </c>
      <c r="E66" s="85" t="s">
        <v>2815</v>
      </c>
      <c r="F66" s="85" t="s">
        <v>2815</v>
      </c>
      <c r="G66" s="85" t="s">
        <v>2815</v>
      </c>
      <c r="H66" s="85" t="s">
        <v>2815</v>
      </c>
      <c r="I66" s="85" t="s">
        <v>2816</v>
      </c>
    </row>
    <row r="67" spans="1:9" ht="26.4" x14ac:dyDescent="0.3">
      <c r="A67" s="1"/>
      <c r="B67" s="85" t="s">
        <v>2818</v>
      </c>
      <c r="C67" s="85" t="s">
        <v>2819</v>
      </c>
      <c r="D67" s="85" t="s">
        <v>2820</v>
      </c>
      <c r="E67" s="85" t="s">
        <v>2821</v>
      </c>
      <c r="F67" s="85" t="s">
        <v>2825</v>
      </c>
      <c r="G67" s="85" t="s">
        <v>987</v>
      </c>
      <c r="H67" s="85" t="s">
        <v>987</v>
      </c>
      <c r="I67" s="85" t="s">
        <v>987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7" t="s">
        <v>710</v>
      </c>
      <c r="C70" s="197"/>
      <c r="D70" s="197"/>
      <c r="E70" s="197"/>
      <c r="F70" s="197"/>
      <c r="G70" s="197"/>
      <c r="H70" s="197"/>
      <c r="I70" s="197"/>
    </row>
    <row r="71" spans="1:9" ht="19.95" customHeight="1" x14ac:dyDescent="0.3">
      <c r="A71" s="1"/>
      <c r="B71" s="197" t="s">
        <v>2807</v>
      </c>
      <c r="C71" s="197" t="s">
        <v>2808</v>
      </c>
      <c r="D71" s="197"/>
      <c r="E71" s="197" t="s">
        <v>2809</v>
      </c>
      <c r="F71" s="197"/>
      <c r="G71" s="197" t="s">
        <v>2810</v>
      </c>
      <c r="H71" s="197"/>
      <c r="I71" s="197"/>
    </row>
    <row r="72" spans="1:9" ht="19.95" customHeight="1" x14ac:dyDescent="0.3">
      <c r="A72" s="1"/>
      <c r="B72" s="197"/>
      <c r="C72" s="3" t="s">
        <v>2811</v>
      </c>
      <c r="D72" s="3" t="s">
        <v>2812</v>
      </c>
      <c r="E72" s="3" t="s">
        <v>2811</v>
      </c>
      <c r="F72" s="3" t="s">
        <v>2812</v>
      </c>
      <c r="G72" s="3" t="s">
        <v>2811</v>
      </c>
      <c r="H72" s="3" t="s">
        <v>2812</v>
      </c>
      <c r="I72" s="3" t="s">
        <v>2813</v>
      </c>
    </row>
    <row r="73" spans="1:9" ht="26.4" x14ac:dyDescent="0.3">
      <c r="A73" s="1"/>
      <c r="B73" s="85" t="s">
        <v>2814</v>
      </c>
      <c r="C73" s="85" t="s">
        <v>2815</v>
      </c>
      <c r="D73" s="85" t="s">
        <v>2815</v>
      </c>
      <c r="E73" s="85" t="s">
        <v>2815</v>
      </c>
      <c r="F73" s="85" t="s">
        <v>2815</v>
      </c>
      <c r="G73" s="85" t="s">
        <v>2815</v>
      </c>
      <c r="H73" s="85" t="s">
        <v>2815</v>
      </c>
      <c r="I73" s="85" t="s">
        <v>2816</v>
      </c>
    </row>
    <row r="74" spans="1:9" ht="26.4" x14ac:dyDescent="0.3">
      <c r="A74" s="1"/>
      <c r="B74" s="85" t="s">
        <v>2817</v>
      </c>
      <c r="C74" s="85" t="s">
        <v>2815</v>
      </c>
      <c r="D74" s="85" t="s">
        <v>2815</v>
      </c>
      <c r="E74" s="85" t="s">
        <v>2815</v>
      </c>
      <c r="F74" s="85" t="s">
        <v>2815</v>
      </c>
      <c r="G74" s="85" t="s">
        <v>2815</v>
      </c>
      <c r="H74" s="85" t="s">
        <v>2815</v>
      </c>
      <c r="I74" s="85" t="s">
        <v>2816</v>
      </c>
    </row>
    <row r="75" spans="1:9" ht="26.4" x14ac:dyDescent="0.3">
      <c r="A75" s="1"/>
      <c r="B75" s="85" t="s">
        <v>2818</v>
      </c>
      <c r="C75" s="85" t="s">
        <v>2819</v>
      </c>
      <c r="D75" s="85" t="s">
        <v>2820</v>
      </c>
      <c r="E75" s="85" t="s">
        <v>2821</v>
      </c>
      <c r="F75" s="85" t="s">
        <v>2822</v>
      </c>
      <c r="G75" s="85" t="s">
        <v>987</v>
      </c>
      <c r="H75" s="85" t="s">
        <v>987</v>
      </c>
      <c r="I75" s="85" t="s">
        <v>987</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2829</v>
      </c>
      <c r="C5" s="1"/>
      <c r="D5" s="1"/>
      <c r="E5" s="1"/>
      <c r="F5" s="1"/>
      <c r="G5" s="1"/>
    </row>
    <row r="6" spans="1:7" ht="30" customHeight="1" x14ac:dyDescent="0.3">
      <c r="A6" s="1"/>
      <c r="B6" s="197" t="s">
        <v>2806</v>
      </c>
      <c r="C6" s="197"/>
      <c r="D6" s="197"/>
      <c r="E6" s="197"/>
      <c r="F6" s="197"/>
      <c r="G6" s="197"/>
    </row>
    <row r="7" spans="1:7" x14ac:dyDescent="0.3">
      <c r="A7" s="1"/>
      <c r="B7" s="197" t="s">
        <v>2830</v>
      </c>
      <c r="C7" s="197" t="s">
        <v>2831</v>
      </c>
      <c r="D7" s="197" t="s">
        <v>2832</v>
      </c>
      <c r="E7" s="197" t="s">
        <v>2833</v>
      </c>
      <c r="F7" s="197" t="s">
        <v>2834</v>
      </c>
      <c r="G7" s="197"/>
    </row>
    <row r="8" spans="1:7" x14ac:dyDescent="0.3">
      <c r="A8" s="1"/>
      <c r="B8" s="197"/>
      <c r="C8" s="197"/>
      <c r="D8" s="197"/>
      <c r="E8" s="197"/>
      <c r="F8" s="197" t="s">
        <v>2812</v>
      </c>
      <c r="G8" s="197"/>
    </row>
    <row r="9" spans="1:7" x14ac:dyDescent="0.3">
      <c r="A9" s="1"/>
      <c r="B9" s="197"/>
      <c r="C9" s="197"/>
      <c r="D9" s="197"/>
      <c r="E9" s="197"/>
      <c r="F9" s="3" t="s">
        <v>2835</v>
      </c>
      <c r="G9" s="3" t="s">
        <v>2836</v>
      </c>
    </row>
    <row r="10" spans="1:7" x14ac:dyDescent="0.3">
      <c r="A10" s="1"/>
      <c r="B10" s="85" t="s">
        <v>2814</v>
      </c>
      <c r="C10" s="85" t="s">
        <v>2815</v>
      </c>
      <c r="D10" s="85" t="s">
        <v>2815</v>
      </c>
      <c r="E10" s="85">
        <v>0</v>
      </c>
      <c r="F10" s="85">
        <v>60.36</v>
      </c>
      <c r="G10" s="85">
        <v>59.64</v>
      </c>
    </row>
    <row r="11" spans="1:7" x14ac:dyDescent="0.3">
      <c r="A11" s="1"/>
      <c r="B11" s="85" t="s">
        <v>2837</v>
      </c>
      <c r="C11" s="85" t="s">
        <v>2815</v>
      </c>
      <c r="D11" s="85" t="s">
        <v>2815</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2823</v>
      </c>
      <c r="C14" s="197"/>
      <c r="D14" s="197"/>
      <c r="E14" s="197"/>
      <c r="F14" s="197"/>
      <c r="G14" s="197"/>
    </row>
    <row r="15" spans="1:7" x14ac:dyDescent="0.3">
      <c r="A15" s="1"/>
      <c r="B15" s="197" t="s">
        <v>2830</v>
      </c>
      <c r="C15" s="197" t="s">
        <v>2831</v>
      </c>
      <c r="D15" s="197" t="s">
        <v>2832</v>
      </c>
      <c r="E15" s="197" t="s">
        <v>2833</v>
      </c>
      <c r="F15" s="197" t="s">
        <v>2834</v>
      </c>
      <c r="G15" s="197"/>
    </row>
    <row r="16" spans="1:7" x14ac:dyDescent="0.3">
      <c r="A16" s="1"/>
      <c r="B16" s="197"/>
      <c r="C16" s="197"/>
      <c r="D16" s="197"/>
      <c r="E16" s="197"/>
      <c r="F16" s="197" t="s">
        <v>2812</v>
      </c>
      <c r="G16" s="197"/>
    </row>
    <row r="17" spans="1:7" x14ac:dyDescent="0.3">
      <c r="A17" s="1"/>
      <c r="B17" s="197"/>
      <c r="C17" s="197"/>
      <c r="D17" s="197"/>
      <c r="E17" s="197"/>
      <c r="F17" s="3" t="s">
        <v>2835</v>
      </c>
      <c r="G17" s="3" t="s">
        <v>2836</v>
      </c>
    </row>
    <row r="18" spans="1:7" x14ac:dyDescent="0.3">
      <c r="A18" s="1"/>
      <c r="B18" s="85" t="s">
        <v>2814</v>
      </c>
      <c r="C18" s="85" t="s">
        <v>2815</v>
      </c>
      <c r="D18" s="85" t="s">
        <v>2815</v>
      </c>
      <c r="E18" s="85">
        <v>0</v>
      </c>
      <c r="F18" s="85">
        <v>60.36</v>
      </c>
      <c r="G18" s="85">
        <v>59.64</v>
      </c>
    </row>
    <row r="19" spans="1:7" x14ac:dyDescent="0.3">
      <c r="A19" s="1"/>
      <c r="B19" s="85" t="s">
        <v>2837</v>
      </c>
      <c r="C19" s="85" t="s">
        <v>2815</v>
      </c>
      <c r="D19" s="85" t="s">
        <v>2815</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818</v>
      </c>
      <c r="C22" s="197"/>
      <c r="D22" s="197"/>
      <c r="E22" s="197"/>
      <c r="F22" s="197"/>
      <c r="G22" s="197"/>
    </row>
    <row r="23" spans="1:7" x14ac:dyDescent="0.3">
      <c r="A23" s="1"/>
      <c r="B23" s="197" t="s">
        <v>2830</v>
      </c>
      <c r="C23" s="197" t="s">
        <v>2831</v>
      </c>
      <c r="D23" s="197" t="s">
        <v>2832</v>
      </c>
      <c r="E23" s="197" t="s">
        <v>2833</v>
      </c>
      <c r="F23" s="197" t="s">
        <v>2834</v>
      </c>
      <c r="G23" s="197"/>
    </row>
    <row r="24" spans="1:7" x14ac:dyDescent="0.3">
      <c r="A24" s="1"/>
      <c r="B24" s="197"/>
      <c r="C24" s="197"/>
      <c r="D24" s="197"/>
      <c r="E24" s="197"/>
      <c r="F24" s="197" t="s">
        <v>2812</v>
      </c>
      <c r="G24" s="197"/>
    </row>
    <row r="25" spans="1:7" x14ac:dyDescent="0.3">
      <c r="A25" s="1"/>
      <c r="B25" s="197"/>
      <c r="C25" s="197"/>
      <c r="D25" s="197"/>
      <c r="E25" s="197"/>
      <c r="F25" s="3" t="s">
        <v>2835</v>
      </c>
      <c r="G25" s="3" t="s">
        <v>2836</v>
      </c>
    </row>
    <row r="26" spans="1:7" x14ac:dyDescent="0.3">
      <c r="A26" s="1"/>
      <c r="B26" s="85" t="s">
        <v>2814</v>
      </c>
      <c r="C26" s="85" t="s">
        <v>2815</v>
      </c>
      <c r="D26" s="85" t="s">
        <v>2815</v>
      </c>
      <c r="E26" s="85">
        <v>0</v>
      </c>
      <c r="F26" s="85">
        <v>60.36</v>
      </c>
      <c r="G26" s="85">
        <v>59.64</v>
      </c>
    </row>
    <row r="27" spans="1:7" x14ac:dyDescent="0.3">
      <c r="A27" s="1"/>
      <c r="B27" s="85" t="s">
        <v>2837</v>
      </c>
      <c r="C27" s="85" t="s">
        <v>2815</v>
      </c>
      <c r="D27" s="85" t="s">
        <v>2815</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2824</v>
      </c>
      <c r="C30" s="197"/>
      <c r="D30" s="197"/>
      <c r="E30" s="197"/>
      <c r="F30" s="197"/>
      <c r="G30" s="197"/>
    </row>
    <row r="31" spans="1:7" x14ac:dyDescent="0.3">
      <c r="A31" s="1"/>
      <c r="B31" s="197" t="s">
        <v>2830</v>
      </c>
      <c r="C31" s="197" t="s">
        <v>2831</v>
      </c>
      <c r="D31" s="197" t="s">
        <v>2832</v>
      </c>
      <c r="E31" s="197" t="s">
        <v>2833</v>
      </c>
      <c r="F31" s="197" t="s">
        <v>2834</v>
      </c>
      <c r="G31" s="197"/>
    </row>
    <row r="32" spans="1:7" x14ac:dyDescent="0.3">
      <c r="A32" s="1"/>
      <c r="B32" s="197"/>
      <c r="C32" s="197"/>
      <c r="D32" s="197"/>
      <c r="E32" s="197"/>
      <c r="F32" s="197" t="s">
        <v>2812</v>
      </c>
      <c r="G32" s="197"/>
    </row>
    <row r="33" spans="1:7" x14ac:dyDescent="0.3">
      <c r="A33" s="1"/>
      <c r="B33" s="197"/>
      <c r="C33" s="197"/>
      <c r="D33" s="197"/>
      <c r="E33" s="197"/>
      <c r="F33" s="3" t="s">
        <v>2835</v>
      </c>
      <c r="G33" s="3" t="s">
        <v>2836</v>
      </c>
    </row>
    <row r="34" spans="1:7" x14ac:dyDescent="0.3">
      <c r="A34" s="1"/>
      <c r="B34" s="85" t="s">
        <v>2814</v>
      </c>
      <c r="C34" s="85" t="s">
        <v>2815</v>
      </c>
      <c r="D34" s="85" t="s">
        <v>2815</v>
      </c>
      <c r="E34" s="85">
        <v>0</v>
      </c>
      <c r="F34" s="85">
        <v>60.36</v>
      </c>
      <c r="G34" s="85">
        <v>59.64</v>
      </c>
    </row>
    <row r="35" spans="1:7" x14ac:dyDescent="0.3">
      <c r="A35" s="1"/>
      <c r="B35" s="85" t="s">
        <v>2837</v>
      </c>
      <c r="C35" s="85" t="s">
        <v>2815</v>
      </c>
      <c r="D35" s="85" t="s">
        <v>2815</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2784</v>
      </c>
      <c r="C38" s="197"/>
      <c r="D38" s="197"/>
      <c r="E38" s="197"/>
      <c r="F38" s="197"/>
      <c r="G38" s="197"/>
    </row>
    <row r="39" spans="1:7" x14ac:dyDescent="0.3">
      <c r="A39" s="1"/>
      <c r="B39" s="197" t="s">
        <v>2830</v>
      </c>
      <c r="C39" s="197" t="s">
        <v>2831</v>
      </c>
      <c r="D39" s="197" t="s">
        <v>2832</v>
      </c>
      <c r="E39" s="197" t="s">
        <v>2833</v>
      </c>
      <c r="F39" s="197" t="s">
        <v>2834</v>
      </c>
      <c r="G39" s="197"/>
    </row>
    <row r="40" spans="1:7" x14ac:dyDescent="0.3">
      <c r="A40" s="1"/>
      <c r="B40" s="197"/>
      <c r="C40" s="197"/>
      <c r="D40" s="197"/>
      <c r="E40" s="197"/>
      <c r="F40" s="197" t="s">
        <v>2812</v>
      </c>
      <c r="G40" s="197"/>
    </row>
    <row r="41" spans="1:7" x14ac:dyDescent="0.3">
      <c r="A41" s="1"/>
      <c r="B41" s="197"/>
      <c r="C41" s="197"/>
      <c r="D41" s="197"/>
      <c r="E41" s="197"/>
      <c r="F41" s="3" t="s">
        <v>2835</v>
      </c>
      <c r="G41" s="3" t="s">
        <v>2836</v>
      </c>
    </row>
    <row r="42" spans="1:7" x14ac:dyDescent="0.3">
      <c r="A42" s="1"/>
      <c r="B42" s="85" t="s">
        <v>2814</v>
      </c>
      <c r="C42" s="85" t="s">
        <v>2815</v>
      </c>
      <c r="D42" s="85" t="s">
        <v>2815</v>
      </c>
      <c r="E42" s="85">
        <v>0</v>
      </c>
      <c r="F42" s="85">
        <v>60.36</v>
      </c>
      <c r="G42" s="85">
        <v>59.64</v>
      </c>
    </row>
    <row r="43" spans="1:7" x14ac:dyDescent="0.3">
      <c r="A43" s="1"/>
      <c r="B43" s="85" t="s">
        <v>2837</v>
      </c>
      <c r="C43" s="85" t="s">
        <v>2815</v>
      </c>
      <c r="D43" s="85" t="s">
        <v>2815</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501</v>
      </c>
      <c r="C46" s="197"/>
      <c r="D46" s="197"/>
      <c r="E46" s="197"/>
      <c r="F46" s="197"/>
      <c r="G46" s="197"/>
    </row>
    <row r="47" spans="1:7" x14ac:dyDescent="0.3">
      <c r="A47" s="1"/>
      <c r="B47" s="197" t="s">
        <v>2830</v>
      </c>
      <c r="C47" s="197" t="s">
        <v>2831</v>
      </c>
      <c r="D47" s="197" t="s">
        <v>2832</v>
      </c>
      <c r="E47" s="197" t="s">
        <v>2833</v>
      </c>
      <c r="F47" s="197" t="s">
        <v>2834</v>
      </c>
      <c r="G47" s="197"/>
    </row>
    <row r="48" spans="1:7" x14ac:dyDescent="0.3">
      <c r="A48" s="1"/>
      <c r="B48" s="197"/>
      <c r="C48" s="197"/>
      <c r="D48" s="197"/>
      <c r="E48" s="197"/>
      <c r="F48" s="197" t="s">
        <v>2812</v>
      </c>
      <c r="G48" s="197"/>
    </row>
    <row r="49" spans="1:7" x14ac:dyDescent="0.3">
      <c r="A49" s="1"/>
      <c r="B49" s="197"/>
      <c r="C49" s="197"/>
      <c r="D49" s="197"/>
      <c r="E49" s="197"/>
      <c r="F49" s="3" t="s">
        <v>2835</v>
      </c>
      <c r="G49" s="3" t="s">
        <v>2836</v>
      </c>
    </row>
    <row r="50" spans="1:7" x14ac:dyDescent="0.3">
      <c r="A50" s="1"/>
      <c r="B50" s="85" t="s">
        <v>2814</v>
      </c>
      <c r="C50" s="85" t="s">
        <v>2815</v>
      </c>
      <c r="D50" s="85" t="s">
        <v>2815</v>
      </c>
      <c r="E50" s="85">
        <v>0</v>
      </c>
      <c r="F50" s="85">
        <v>60.36</v>
      </c>
      <c r="G50" s="85">
        <v>59.64</v>
      </c>
    </row>
    <row r="51" spans="1:7" x14ac:dyDescent="0.3">
      <c r="A51" s="1"/>
      <c r="B51" s="85" t="s">
        <v>2837</v>
      </c>
      <c r="C51" s="85" t="s">
        <v>2815</v>
      </c>
      <c r="D51" s="85" t="s">
        <v>2815</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2827</v>
      </c>
      <c r="C54" s="197"/>
      <c r="D54" s="197"/>
      <c r="E54" s="197"/>
      <c r="F54" s="197"/>
      <c r="G54" s="197"/>
    </row>
    <row r="55" spans="1:7" x14ac:dyDescent="0.3">
      <c r="A55" s="1"/>
      <c r="B55" s="197" t="s">
        <v>2830</v>
      </c>
      <c r="C55" s="197" t="s">
        <v>2831</v>
      </c>
      <c r="D55" s="197" t="s">
        <v>2832</v>
      </c>
      <c r="E55" s="197" t="s">
        <v>2833</v>
      </c>
      <c r="F55" s="197" t="s">
        <v>2834</v>
      </c>
      <c r="G55" s="197"/>
    </row>
    <row r="56" spans="1:7" x14ac:dyDescent="0.3">
      <c r="A56" s="1"/>
      <c r="B56" s="197"/>
      <c r="C56" s="197"/>
      <c r="D56" s="197"/>
      <c r="E56" s="197"/>
      <c r="F56" s="197" t="s">
        <v>2812</v>
      </c>
      <c r="G56" s="197"/>
    </row>
    <row r="57" spans="1:7" x14ac:dyDescent="0.3">
      <c r="A57" s="1"/>
      <c r="B57" s="197"/>
      <c r="C57" s="197"/>
      <c r="D57" s="197"/>
      <c r="E57" s="197"/>
      <c r="F57" s="3" t="s">
        <v>2835</v>
      </c>
      <c r="G57" s="3" t="s">
        <v>2836</v>
      </c>
    </row>
    <row r="58" spans="1:7" x14ac:dyDescent="0.3">
      <c r="A58" s="1"/>
      <c r="B58" s="85" t="s">
        <v>2814</v>
      </c>
      <c r="C58" s="85" t="s">
        <v>2815</v>
      </c>
      <c r="D58" s="85" t="s">
        <v>2815</v>
      </c>
      <c r="E58" s="85">
        <v>0</v>
      </c>
      <c r="F58" s="85">
        <v>60.36</v>
      </c>
      <c r="G58" s="85">
        <v>59.64</v>
      </c>
    </row>
    <row r="59" spans="1:7" x14ac:dyDescent="0.3">
      <c r="A59" s="1"/>
      <c r="B59" s="85" t="s">
        <v>2837</v>
      </c>
      <c r="C59" s="85" t="s">
        <v>2815</v>
      </c>
      <c r="D59" s="85" t="s">
        <v>2815</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2828</v>
      </c>
      <c r="C62" s="197"/>
      <c r="D62" s="197"/>
      <c r="E62" s="197"/>
      <c r="F62" s="197"/>
      <c r="G62" s="197"/>
    </row>
    <row r="63" spans="1:7" x14ac:dyDescent="0.3">
      <c r="A63" s="1"/>
      <c r="B63" s="197" t="s">
        <v>2830</v>
      </c>
      <c r="C63" s="197" t="s">
        <v>2831</v>
      </c>
      <c r="D63" s="197" t="s">
        <v>2832</v>
      </c>
      <c r="E63" s="197" t="s">
        <v>2833</v>
      </c>
      <c r="F63" s="197" t="s">
        <v>2834</v>
      </c>
      <c r="G63" s="197"/>
    </row>
    <row r="64" spans="1:7" x14ac:dyDescent="0.3">
      <c r="A64" s="1"/>
      <c r="B64" s="197"/>
      <c r="C64" s="197"/>
      <c r="D64" s="197"/>
      <c r="E64" s="197"/>
      <c r="F64" s="197" t="s">
        <v>2812</v>
      </c>
      <c r="G64" s="197"/>
    </row>
    <row r="65" spans="1:7" x14ac:dyDescent="0.3">
      <c r="A65" s="1"/>
      <c r="B65" s="197"/>
      <c r="C65" s="197"/>
      <c r="D65" s="197"/>
      <c r="E65" s="197"/>
      <c r="F65" s="3" t="s">
        <v>2835</v>
      </c>
      <c r="G65" s="3" t="s">
        <v>2836</v>
      </c>
    </row>
    <row r="66" spans="1:7" x14ac:dyDescent="0.3">
      <c r="A66" s="1"/>
      <c r="B66" s="85" t="s">
        <v>2814</v>
      </c>
      <c r="C66" s="85" t="s">
        <v>2815</v>
      </c>
      <c r="D66" s="85" t="s">
        <v>2815</v>
      </c>
      <c r="E66" s="85">
        <v>0</v>
      </c>
      <c r="F66" s="85">
        <v>60.36</v>
      </c>
      <c r="G66" s="85">
        <v>59.64</v>
      </c>
    </row>
    <row r="67" spans="1:7" x14ac:dyDescent="0.3">
      <c r="A67" s="1"/>
      <c r="B67" s="85" t="s">
        <v>2837</v>
      </c>
      <c r="C67" s="85" t="s">
        <v>2815</v>
      </c>
      <c r="D67" s="85" t="s">
        <v>2815</v>
      </c>
      <c r="E67" s="85">
        <v>0</v>
      </c>
      <c r="F67" s="85">
        <v>61</v>
      </c>
      <c r="G67" s="85">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7" t="s">
        <v>710</v>
      </c>
      <c r="C70" s="197"/>
      <c r="D70" s="197"/>
      <c r="E70" s="197"/>
      <c r="F70" s="197"/>
      <c r="G70" s="197"/>
    </row>
    <row r="71" spans="1:7" x14ac:dyDescent="0.3">
      <c r="A71" s="1"/>
      <c r="B71" s="197" t="s">
        <v>2830</v>
      </c>
      <c r="C71" s="197" t="s">
        <v>2831</v>
      </c>
      <c r="D71" s="197" t="s">
        <v>2832</v>
      </c>
      <c r="E71" s="197" t="s">
        <v>2833</v>
      </c>
      <c r="F71" s="197" t="s">
        <v>2834</v>
      </c>
      <c r="G71" s="197"/>
    </row>
    <row r="72" spans="1:7" x14ac:dyDescent="0.3">
      <c r="A72" s="1"/>
      <c r="B72" s="197"/>
      <c r="C72" s="197"/>
      <c r="D72" s="197"/>
      <c r="E72" s="197"/>
      <c r="F72" s="197" t="s">
        <v>2812</v>
      </c>
      <c r="G72" s="197"/>
    </row>
    <row r="73" spans="1:7" x14ac:dyDescent="0.3">
      <c r="A73" s="1"/>
      <c r="B73" s="197"/>
      <c r="C73" s="197"/>
      <c r="D73" s="197"/>
      <c r="E73" s="197"/>
      <c r="F73" s="3" t="s">
        <v>2835</v>
      </c>
      <c r="G73" s="3" t="s">
        <v>2836</v>
      </c>
    </row>
    <row r="74" spans="1:7" x14ac:dyDescent="0.3">
      <c r="A74" s="1"/>
      <c r="B74" s="85" t="s">
        <v>2814</v>
      </c>
      <c r="C74" s="85" t="s">
        <v>2815</v>
      </c>
      <c r="D74" s="85" t="s">
        <v>2815</v>
      </c>
      <c r="E74" s="85">
        <v>0</v>
      </c>
      <c r="F74" s="85">
        <v>60.36</v>
      </c>
      <c r="G74" s="85">
        <v>59.64</v>
      </c>
    </row>
    <row r="75" spans="1:7" x14ac:dyDescent="0.3">
      <c r="A75" s="1"/>
      <c r="B75" s="85" t="s">
        <v>2837</v>
      </c>
      <c r="C75" s="85" t="s">
        <v>2815</v>
      </c>
      <c r="D75" s="85" t="s">
        <v>2815</v>
      </c>
      <c r="E75" s="85">
        <v>0</v>
      </c>
      <c r="F75" s="85">
        <v>61</v>
      </c>
      <c r="G75" s="85">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2838</v>
      </c>
      <c r="C5" s="1"/>
      <c r="D5" s="1"/>
      <c r="E5" s="1"/>
      <c r="F5" s="1"/>
    </row>
    <row r="6" spans="1:7" ht="27" customHeight="1" x14ac:dyDescent="0.3">
      <c r="A6" s="1"/>
      <c r="B6" s="7" t="s">
        <v>70</v>
      </c>
      <c r="C6" s="7" t="s">
        <v>600</v>
      </c>
      <c r="D6" s="7" t="s">
        <v>2839</v>
      </c>
      <c r="E6" s="7" t="s">
        <v>2840</v>
      </c>
      <c r="F6" s="7" t="s">
        <v>2841</v>
      </c>
    </row>
    <row r="7" spans="1:7" x14ac:dyDescent="0.3">
      <c r="A7" s="1"/>
      <c r="B7" s="146" t="s">
        <v>74</v>
      </c>
      <c r="C7" s="146" t="s">
        <v>832</v>
      </c>
      <c r="D7" s="53">
        <v>6943.308</v>
      </c>
      <c r="E7" s="53">
        <v>6932.4912800000002</v>
      </c>
      <c r="F7" s="176">
        <v>-1.5578626211022182E-3</v>
      </c>
    </row>
    <row r="8" spans="1:7" x14ac:dyDescent="0.3">
      <c r="A8" s="1"/>
      <c r="B8" s="146" t="s">
        <v>74</v>
      </c>
      <c r="C8" s="146" t="s">
        <v>833</v>
      </c>
      <c r="D8" s="53">
        <v>6817.0649999999996</v>
      </c>
      <c r="E8" s="53">
        <v>6845.4906000000001</v>
      </c>
      <c r="F8" s="176">
        <v>4.1697710084911905E-3</v>
      </c>
    </row>
    <row r="9" spans="1:7" x14ac:dyDescent="0.3">
      <c r="A9" s="1"/>
      <c r="B9" s="146" t="s">
        <v>74</v>
      </c>
      <c r="C9" s="146" t="s">
        <v>834</v>
      </c>
      <c r="D9" s="53">
        <v>6592.4690000000001</v>
      </c>
      <c r="E9" s="53">
        <v>6752.7290700000003</v>
      </c>
      <c r="F9" s="176">
        <v>2.430956747767794E-2</v>
      </c>
    </row>
    <row r="10" spans="1:7" x14ac:dyDescent="0.3">
      <c r="A10" s="1"/>
      <c r="B10" s="146" t="s">
        <v>74</v>
      </c>
      <c r="C10" s="146" t="s">
        <v>835</v>
      </c>
      <c r="D10" s="53">
        <v>6603.85</v>
      </c>
      <c r="E10" s="53">
        <v>6655.1804599999996</v>
      </c>
      <c r="F10" s="176">
        <v>7.7728082860755469E-3</v>
      </c>
    </row>
    <row r="11" spans="1:7" x14ac:dyDescent="0.3">
      <c r="A11" s="1"/>
      <c r="B11" s="146" t="s">
        <v>74</v>
      </c>
      <c r="C11" s="146" t="s">
        <v>836</v>
      </c>
      <c r="D11" s="53">
        <v>6596.0950000000003</v>
      </c>
      <c r="E11" s="53">
        <v>6608.7759800000003</v>
      </c>
      <c r="F11" s="176">
        <v>1.9224980840936948E-3</v>
      </c>
    </row>
    <row r="12" spans="1:7" x14ac:dyDescent="0.3">
      <c r="A12" s="1"/>
      <c r="B12" s="146" t="s">
        <v>74</v>
      </c>
      <c r="C12" s="146" t="s">
        <v>837</v>
      </c>
      <c r="D12" s="53">
        <v>6514.9449999999997</v>
      </c>
      <c r="E12" s="53">
        <v>6591.0061800000003</v>
      </c>
      <c r="F12" s="176">
        <v>1.1674876764116965E-2</v>
      </c>
    </row>
    <row r="13" spans="1:7" x14ac:dyDescent="0.3">
      <c r="A13" s="1"/>
      <c r="B13" s="146" t="s">
        <v>74</v>
      </c>
      <c r="C13" s="146" t="s">
        <v>838</v>
      </c>
      <c r="D13" s="53">
        <v>6372.058</v>
      </c>
      <c r="E13" s="53">
        <v>6568.5534699999998</v>
      </c>
      <c r="F13" s="176">
        <v>3.0837049819697187E-2</v>
      </c>
    </row>
    <row r="14" spans="1:7" x14ac:dyDescent="0.3">
      <c r="A14" s="1"/>
      <c r="B14" s="146" t="s">
        <v>74</v>
      </c>
      <c r="C14" s="146" t="s">
        <v>839</v>
      </c>
      <c r="D14" s="53">
        <v>6505.3230000000003</v>
      </c>
      <c r="E14" s="53">
        <v>6574.5174500000003</v>
      </c>
      <c r="F14" s="176">
        <v>1.0636589451438461E-2</v>
      </c>
    </row>
    <row r="15" spans="1:7" x14ac:dyDescent="0.3">
      <c r="A15" s="1"/>
      <c r="B15" s="146" t="s">
        <v>74</v>
      </c>
      <c r="C15" s="146" t="s">
        <v>840</v>
      </c>
      <c r="D15" s="53">
        <v>6397.87</v>
      </c>
      <c r="E15" s="53">
        <v>6598.4592899999998</v>
      </c>
      <c r="F15" s="176">
        <v>3.1352511070090516E-2</v>
      </c>
    </row>
    <row r="16" spans="1:7" x14ac:dyDescent="0.3">
      <c r="A16" s="1"/>
      <c r="B16" s="146" t="s">
        <v>74</v>
      </c>
      <c r="C16" s="146" t="s">
        <v>841</v>
      </c>
      <c r="D16" s="53">
        <v>6552.7830000000004</v>
      </c>
      <c r="E16" s="53">
        <v>6631.2236400000002</v>
      </c>
      <c r="F16" s="176">
        <v>1.197058410144209E-2</v>
      </c>
    </row>
    <row r="17" spans="1:6" x14ac:dyDescent="0.3">
      <c r="A17" s="1"/>
      <c r="B17" s="146" t="s">
        <v>74</v>
      </c>
      <c r="C17" s="146" t="s">
        <v>842</v>
      </c>
      <c r="D17" s="53">
        <v>6699.3829999999998</v>
      </c>
      <c r="E17" s="53">
        <v>6650.8317500000003</v>
      </c>
      <c r="F17" s="176">
        <v>-7.2471226081566023E-3</v>
      </c>
    </row>
    <row r="18" spans="1:6" x14ac:dyDescent="0.3">
      <c r="A18" s="1"/>
      <c r="B18" s="146" t="s">
        <v>74</v>
      </c>
      <c r="C18" s="146" t="s">
        <v>843</v>
      </c>
      <c r="D18" s="53">
        <v>6553.3490000000002</v>
      </c>
      <c r="E18" s="53">
        <v>6617.6262399999996</v>
      </c>
      <c r="F18" s="176">
        <v>9.8083041205344022E-3</v>
      </c>
    </row>
    <row r="19" spans="1:6" x14ac:dyDescent="0.3">
      <c r="A19" s="1"/>
      <c r="B19" s="146" t="s">
        <v>74</v>
      </c>
      <c r="C19" s="146" t="s">
        <v>844</v>
      </c>
      <c r="D19" s="53">
        <v>6511.2610000000004</v>
      </c>
      <c r="E19" s="53">
        <v>6770.5850399999999</v>
      </c>
      <c r="F19" s="176">
        <v>3.9827007395341701E-2</v>
      </c>
    </row>
    <row r="20" spans="1:6" x14ac:dyDescent="0.3">
      <c r="A20" s="1"/>
      <c r="B20" s="146" t="s">
        <v>74</v>
      </c>
      <c r="C20" s="146" t="s">
        <v>845</v>
      </c>
      <c r="D20" s="53">
        <v>6642.0110000000004</v>
      </c>
      <c r="E20" s="53">
        <v>6728.9256100000002</v>
      </c>
      <c r="F20" s="176">
        <v>1.3085586579124906E-2</v>
      </c>
    </row>
    <row r="21" spans="1:6" x14ac:dyDescent="0.3">
      <c r="A21" s="1"/>
      <c r="B21" s="146" t="s">
        <v>74</v>
      </c>
      <c r="C21" s="146" t="s">
        <v>846</v>
      </c>
      <c r="D21" s="53">
        <v>6920.1959999999999</v>
      </c>
      <c r="E21" s="53">
        <v>7002.2155700000003</v>
      </c>
      <c r="F21" s="176">
        <v>1.1852203319096742E-2</v>
      </c>
    </row>
    <row r="22" spans="1:6" x14ac:dyDescent="0.3">
      <c r="A22" s="1"/>
      <c r="B22" s="146" t="s">
        <v>74</v>
      </c>
      <c r="C22" s="146" t="s">
        <v>847</v>
      </c>
      <c r="D22" s="53">
        <v>6963.4026899999999</v>
      </c>
      <c r="E22" s="53">
        <v>7155.9360299999998</v>
      </c>
      <c r="F22" s="176">
        <v>2.7649318669519599E-2</v>
      </c>
    </row>
    <row r="23" spans="1:6" x14ac:dyDescent="0.3">
      <c r="A23" s="1"/>
      <c r="B23" s="146" t="s">
        <v>74</v>
      </c>
      <c r="C23" s="146" t="s">
        <v>848</v>
      </c>
      <c r="D23" s="53">
        <v>7428.5640599999997</v>
      </c>
      <c r="E23" s="53">
        <v>7374.8058899999996</v>
      </c>
      <c r="F23" s="176">
        <v>-7.2366839090030012E-3</v>
      </c>
    </row>
    <row r="24" spans="1:6" x14ac:dyDescent="0.3">
      <c r="A24" s="1"/>
      <c r="B24" s="146" t="s">
        <v>74</v>
      </c>
      <c r="C24" s="146" t="s">
        <v>849</v>
      </c>
      <c r="D24" s="53">
        <v>7571.5180499999997</v>
      </c>
      <c r="E24" s="53">
        <v>7555.5074299999997</v>
      </c>
      <c r="F24" s="176">
        <v>-2.1145851986709586E-3</v>
      </c>
    </row>
    <row r="25" spans="1:6" x14ac:dyDescent="0.3">
      <c r="A25" s="1"/>
      <c r="B25" s="146" t="s">
        <v>74</v>
      </c>
      <c r="C25" s="146" t="s">
        <v>850</v>
      </c>
      <c r="D25" s="53">
        <v>7736.7123499999998</v>
      </c>
      <c r="E25" s="53">
        <v>7676.8480600000003</v>
      </c>
      <c r="F25" s="176">
        <v>-7.7376910620180943E-3</v>
      </c>
    </row>
    <row r="26" spans="1:6" x14ac:dyDescent="0.3">
      <c r="A26" s="1"/>
      <c r="B26" s="146" t="s">
        <v>74</v>
      </c>
      <c r="C26" s="146" t="s">
        <v>851</v>
      </c>
      <c r="D26" s="53">
        <v>7870.9340899999997</v>
      </c>
      <c r="E26" s="53">
        <v>7897.8590000000004</v>
      </c>
      <c r="F26" s="176">
        <v>3.4208023713739421E-3</v>
      </c>
    </row>
    <row r="27" spans="1:6" x14ac:dyDescent="0.3">
      <c r="A27" s="1"/>
      <c r="B27" s="146" t="s">
        <v>74</v>
      </c>
      <c r="C27" s="146" t="s">
        <v>852</v>
      </c>
      <c r="D27" s="53">
        <v>7776.8911200000002</v>
      </c>
      <c r="E27" s="53">
        <v>7911.7992400000003</v>
      </c>
      <c r="F27" s="176">
        <v>1.7347307287490996E-2</v>
      </c>
    </row>
    <row r="28" spans="1:6" x14ac:dyDescent="0.3">
      <c r="A28" s="1"/>
      <c r="B28" s="146" t="s">
        <v>74</v>
      </c>
      <c r="C28" s="146" t="s">
        <v>853</v>
      </c>
      <c r="D28" s="53">
        <v>7972.6246600000004</v>
      </c>
      <c r="E28" s="53">
        <v>8024.0134200000002</v>
      </c>
      <c r="F28" s="176">
        <v>6.4456514876244028E-3</v>
      </c>
    </row>
    <row r="29" spans="1:6" x14ac:dyDescent="0.3">
      <c r="A29" s="1"/>
      <c r="B29" s="146" t="s">
        <v>74</v>
      </c>
      <c r="C29" s="146" t="s">
        <v>854</v>
      </c>
      <c r="D29" s="53">
        <v>7968.1552799999999</v>
      </c>
      <c r="E29" s="53">
        <v>8034.8501699999997</v>
      </c>
      <c r="F29" s="176">
        <v>8.3701795028271603E-3</v>
      </c>
    </row>
    <row r="30" spans="1:6" x14ac:dyDescent="0.3">
      <c r="A30" s="1"/>
      <c r="B30" s="146" t="s">
        <v>74</v>
      </c>
      <c r="C30" s="146" t="s">
        <v>855</v>
      </c>
      <c r="D30" s="53">
        <v>7949.6776799999998</v>
      </c>
      <c r="E30" s="53">
        <v>7990.62986</v>
      </c>
      <c r="F30" s="176">
        <v>5.1514264663872506E-3</v>
      </c>
    </row>
    <row r="31" spans="1:6" x14ac:dyDescent="0.3">
      <c r="A31" s="1"/>
      <c r="B31" s="146" t="s">
        <v>74</v>
      </c>
      <c r="C31" s="146" t="s">
        <v>856</v>
      </c>
      <c r="D31" s="53">
        <v>8034.1839300000001</v>
      </c>
      <c r="E31" s="53">
        <v>8009.61978</v>
      </c>
      <c r="F31" s="176">
        <v>-3.0574542746372004E-3</v>
      </c>
    </row>
    <row r="32" spans="1:6" x14ac:dyDescent="0.3">
      <c r="A32" s="1"/>
      <c r="B32" s="146" t="s">
        <v>74</v>
      </c>
      <c r="C32" s="146" t="s">
        <v>857</v>
      </c>
      <c r="D32" s="53">
        <v>7846.6872100000001</v>
      </c>
      <c r="E32" s="53">
        <v>7978.54972</v>
      </c>
      <c r="F32" s="176">
        <v>1.6804863819721443E-2</v>
      </c>
    </row>
    <row r="33" spans="1:6" x14ac:dyDescent="0.3">
      <c r="A33" s="1"/>
      <c r="B33" s="146" t="s">
        <v>74</v>
      </c>
      <c r="C33" s="146" t="s">
        <v>858</v>
      </c>
      <c r="D33" s="53">
        <v>7925.9699000000001</v>
      </c>
      <c r="E33" s="53">
        <v>7956.2255800000003</v>
      </c>
      <c r="F33" s="176">
        <v>3.8172842417683165E-3</v>
      </c>
    </row>
    <row r="34" spans="1:6" x14ac:dyDescent="0.3">
      <c r="A34" s="1"/>
      <c r="B34" s="146" t="s">
        <v>74</v>
      </c>
      <c r="C34" s="146" t="s">
        <v>859</v>
      </c>
      <c r="D34" s="53">
        <v>7944.2833799999999</v>
      </c>
      <c r="E34" s="53">
        <v>8023.9269899999999</v>
      </c>
      <c r="F34" s="176">
        <v>1.0025273041053075E-2</v>
      </c>
    </row>
    <row r="35" spans="1:6" x14ac:dyDescent="0.3">
      <c r="A35" s="1"/>
      <c r="B35" s="146" t="s">
        <v>74</v>
      </c>
      <c r="C35" s="146" t="s">
        <v>860</v>
      </c>
      <c r="D35" s="53">
        <v>8017.6717900000003</v>
      </c>
      <c r="E35" s="53">
        <v>8056.3072700000002</v>
      </c>
      <c r="F35" s="176">
        <v>4.8187904184588733E-3</v>
      </c>
    </row>
    <row r="36" spans="1:6" x14ac:dyDescent="0.3">
      <c r="A36" s="1"/>
      <c r="B36" s="146" t="s">
        <v>74</v>
      </c>
      <c r="C36" s="146" t="s">
        <v>861</v>
      </c>
      <c r="D36" s="53">
        <v>7993.8644000000004</v>
      </c>
      <c r="E36" s="53">
        <v>8086.4269199999999</v>
      </c>
      <c r="F36" s="176">
        <v>1.1579195664114594E-2</v>
      </c>
    </row>
    <row r="37" spans="1:6" x14ac:dyDescent="0.3">
      <c r="A37" s="1"/>
      <c r="B37" s="146" t="s">
        <v>74</v>
      </c>
      <c r="C37" s="146" t="s">
        <v>862</v>
      </c>
      <c r="D37" s="53">
        <v>7952.2707899999996</v>
      </c>
      <c r="E37" s="53">
        <v>8062.2393899999997</v>
      </c>
      <c r="F37" s="176">
        <v>1.3828578390248706E-2</v>
      </c>
    </row>
    <row r="38" spans="1:6" x14ac:dyDescent="0.3">
      <c r="A38" s="1"/>
      <c r="B38" s="146" t="s">
        <v>74</v>
      </c>
      <c r="C38" s="146" t="s">
        <v>863</v>
      </c>
      <c r="D38" s="53">
        <v>7934.10556</v>
      </c>
      <c r="E38" s="53">
        <v>8005.1988499999998</v>
      </c>
      <c r="F38" s="176">
        <v>8.9604668683031744E-3</v>
      </c>
    </row>
    <row r="39" spans="1:6" x14ac:dyDescent="0.3">
      <c r="A39" s="1"/>
      <c r="B39" s="146" t="s">
        <v>74</v>
      </c>
      <c r="C39" s="146" t="s">
        <v>864</v>
      </c>
      <c r="D39" s="53">
        <v>7792.4674199999999</v>
      </c>
      <c r="E39" s="53">
        <v>7967.22217</v>
      </c>
      <c r="F39" s="176">
        <v>2.2426112369937891E-2</v>
      </c>
    </row>
    <row r="40" spans="1:6" x14ac:dyDescent="0.3">
      <c r="A40" s="1"/>
      <c r="B40" s="146" t="s">
        <v>74</v>
      </c>
      <c r="C40" s="146" t="s">
        <v>865</v>
      </c>
      <c r="D40" s="53">
        <v>7765.4282499999999</v>
      </c>
      <c r="E40" s="53">
        <v>7876.0120999999999</v>
      </c>
      <c r="F40" s="176">
        <v>1.424053464147325E-2</v>
      </c>
    </row>
    <row r="41" spans="1:6" x14ac:dyDescent="0.3">
      <c r="A41" s="1"/>
      <c r="B41" s="146" t="s">
        <v>74</v>
      </c>
      <c r="C41" s="146" t="s">
        <v>866</v>
      </c>
      <c r="D41" s="53">
        <v>7649.1142</v>
      </c>
      <c r="E41" s="53">
        <v>7812.4617099999996</v>
      </c>
      <c r="F41" s="176">
        <v>2.1355088410106363E-2</v>
      </c>
    </row>
    <row r="42" spans="1:6" x14ac:dyDescent="0.3">
      <c r="A42" s="1"/>
      <c r="B42" s="146" t="s">
        <v>74</v>
      </c>
      <c r="C42" s="146" t="s">
        <v>867</v>
      </c>
      <c r="D42" s="53">
        <v>7490.1235800000004</v>
      </c>
      <c r="E42" s="53">
        <v>7547.3393800000003</v>
      </c>
      <c r="F42" s="176">
        <v>7.6388325758438291E-3</v>
      </c>
    </row>
    <row r="43" spans="1:6" x14ac:dyDescent="0.3">
      <c r="A43" s="1"/>
      <c r="B43" s="146" t="s">
        <v>74</v>
      </c>
      <c r="C43" s="146" t="s">
        <v>868</v>
      </c>
      <c r="D43" s="53">
        <v>7497.8151600000001</v>
      </c>
      <c r="E43" s="53">
        <v>7569.9372800000001</v>
      </c>
      <c r="F43" s="176">
        <v>9.6190848215041893E-3</v>
      </c>
    </row>
    <row r="44" spans="1:6" x14ac:dyDescent="0.3">
      <c r="A44" s="1"/>
      <c r="B44" s="146" t="s">
        <v>74</v>
      </c>
      <c r="C44" s="146" t="s">
        <v>869</v>
      </c>
      <c r="D44" s="53">
        <v>7729.1868299999996</v>
      </c>
      <c r="E44" s="53">
        <v>7822.2712300000003</v>
      </c>
      <c r="F44" s="176">
        <v>1.2043233272445039E-2</v>
      </c>
    </row>
    <row r="45" spans="1:6" x14ac:dyDescent="0.3">
      <c r="A45" s="1"/>
      <c r="B45" s="146" t="s">
        <v>74</v>
      </c>
      <c r="C45" s="146" t="s">
        <v>870</v>
      </c>
      <c r="D45" s="53">
        <v>7802.8555299999998</v>
      </c>
      <c r="E45" s="53">
        <v>7922.5870699999996</v>
      </c>
      <c r="F45" s="176">
        <v>1.5344579883564755E-2</v>
      </c>
    </row>
    <row r="46" spans="1:6" x14ac:dyDescent="0.3">
      <c r="A46" s="1"/>
      <c r="B46" s="146" t="s">
        <v>74</v>
      </c>
      <c r="C46" s="146" t="s">
        <v>871</v>
      </c>
      <c r="D46" s="53">
        <v>7774.5454099999997</v>
      </c>
      <c r="E46" s="53">
        <v>7932.66633</v>
      </c>
      <c r="F46" s="176">
        <v>2.0338284962181475E-2</v>
      </c>
    </row>
    <row r="47" spans="1:6" x14ac:dyDescent="0.3">
      <c r="A47" s="1"/>
      <c r="B47" s="146" t="s">
        <v>74</v>
      </c>
      <c r="C47" s="146" t="s">
        <v>872</v>
      </c>
      <c r="D47" s="53">
        <v>7784.2487099999998</v>
      </c>
      <c r="E47" s="53">
        <v>7933.4733500000002</v>
      </c>
      <c r="F47" s="176">
        <v>1.9170076080469944E-2</v>
      </c>
    </row>
    <row r="48" spans="1:6" x14ac:dyDescent="0.3">
      <c r="A48" s="1"/>
      <c r="B48" s="146" t="s">
        <v>74</v>
      </c>
      <c r="C48" s="146" t="s">
        <v>873</v>
      </c>
      <c r="D48" s="53">
        <v>7681.1858599999996</v>
      </c>
      <c r="E48" s="53">
        <v>7906.6368599999996</v>
      </c>
      <c r="F48" s="176">
        <v>2.9351066893725703E-2</v>
      </c>
    </row>
    <row r="49" spans="1:6" x14ac:dyDescent="0.3">
      <c r="A49" s="1"/>
      <c r="B49" s="146" t="s">
        <v>74</v>
      </c>
      <c r="C49" s="146" t="s">
        <v>874</v>
      </c>
      <c r="D49" s="53">
        <v>7724.9356200000002</v>
      </c>
      <c r="E49" s="53">
        <v>7796.5578699999996</v>
      </c>
      <c r="F49" s="176">
        <v>9.2715659421896916E-3</v>
      </c>
    </row>
    <row r="50" spans="1:6" x14ac:dyDescent="0.3">
      <c r="A50" s="1"/>
      <c r="B50" s="146" t="s">
        <v>74</v>
      </c>
      <c r="C50" s="146" t="s">
        <v>875</v>
      </c>
      <c r="D50" s="53">
        <v>7675.5203499999998</v>
      </c>
      <c r="E50" s="53">
        <v>7761.7600400000001</v>
      </c>
      <c r="F50" s="176">
        <v>1.1235679936670353E-2</v>
      </c>
    </row>
    <row r="51" spans="1:6" x14ac:dyDescent="0.3">
      <c r="A51" s="1"/>
      <c r="B51" s="146" t="s">
        <v>74</v>
      </c>
      <c r="C51" s="146" t="s">
        <v>876</v>
      </c>
      <c r="D51" s="53">
        <v>7591.0512200000003</v>
      </c>
      <c r="E51" s="53">
        <v>7700.0869899999998</v>
      </c>
      <c r="F51" s="176">
        <v>1.4363724712161803E-2</v>
      </c>
    </row>
    <row r="52" spans="1:6" x14ac:dyDescent="0.3">
      <c r="A52" s="1"/>
      <c r="B52" s="146" t="s">
        <v>74</v>
      </c>
      <c r="C52" s="146" t="s">
        <v>877</v>
      </c>
      <c r="D52" s="53">
        <v>7477.3517700000002</v>
      </c>
      <c r="E52" s="53">
        <v>7524.3535400000001</v>
      </c>
      <c r="F52" s="176">
        <v>6.285884554552661E-3</v>
      </c>
    </row>
    <row r="53" spans="1:6" x14ac:dyDescent="0.3">
      <c r="A53" s="1"/>
      <c r="B53" s="146" t="s">
        <v>74</v>
      </c>
      <c r="C53" s="146" t="s">
        <v>878</v>
      </c>
      <c r="D53" s="53">
        <v>7325.4793499999996</v>
      </c>
      <c r="E53" s="53">
        <v>7226.0874100000001</v>
      </c>
      <c r="F53" s="176">
        <v>-1.3567977636849117E-2</v>
      </c>
    </row>
    <row r="54" spans="1:6" x14ac:dyDescent="0.3">
      <c r="A54" s="1"/>
      <c r="B54" s="146" t="s">
        <v>879</v>
      </c>
      <c r="C54" s="146" t="s">
        <v>75</v>
      </c>
      <c r="D54" s="53">
        <v>6949.7539999999999</v>
      </c>
      <c r="E54" s="53">
        <v>7092.4157299999997</v>
      </c>
      <c r="F54" s="176">
        <v>2.052759421412614E-2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8" t="s">
        <v>2842</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c r="YJ5" s="199"/>
      <c r="YK5" s="199"/>
      <c r="YL5" s="199"/>
      <c r="YM5" s="199"/>
      <c r="YN5" s="199"/>
      <c r="YO5" s="199"/>
      <c r="YP5" s="199"/>
      <c r="YQ5" s="199"/>
      <c r="YR5" s="199"/>
      <c r="YS5" s="199"/>
      <c r="YT5" s="199"/>
      <c r="YU5" s="199"/>
    </row>
    <row r="6" spans="1:671" ht="19.95" customHeight="1" x14ac:dyDescent="0.3">
      <c r="A6" s="1"/>
      <c r="B6" s="197" t="s">
        <v>70</v>
      </c>
      <c r="C6" s="197" t="s">
        <v>600</v>
      </c>
      <c r="D6" s="225" t="s">
        <v>610</v>
      </c>
      <c r="E6" s="225"/>
      <c r="F6" s="225"/>
      <c r="G6" s="225"/>
      <c r="H6" s="225" t="s">
        <v>87</v>
      </c>
      <c r="I6" s="225"/>
      <c r="J6" s="225"/>
      <c r="K6" s="225"/>
      <c r="L6" s="225" t="s">
        <v>87</v>
      </c>
      <c r="M6" s="225"/>
      <c r="N6" s="225"/>
      <c r="O6" s="225"/>
      <c r="P6" s="225" t="s">
        <v>87</v>
      </c>
      <c r="Q6" s="225"/>
      <c r="R6" s="225"/>
      <c r="S6" s="225"/>
      <c r="T6" s="225" t="s">
        <v>87</v>
      </c>
      <c r="U6" s="225"/>
      <c r="V6" s="225"/>
      <c r="W6" s="225"/>
      <c r="X6" s="225" t="s">
        <v>125</v>
      </c>
      <c r="Y6" s="225"/>
      <c r="Z6" s="225"/>
      <c r="AA6" s="225"/>
      <c r="AB6" s="225" t="s">
        <v>125</v>
      </c>
      <c r="AC6" s="225"/>
      <c r="AD6" s="225"/>
      <c r="AE6" s="225"/>
      <c r="AF6" s="225" t="s">
        <v>175</v>
      </c>
      <c r="AG6" s="225"/>
      <c r="AH6" s="225"/>
      <c r="AI6" s="225"/>
      <c r="AJ6" s="225" t="s">
        <v>175</v>
      </c>
      <c r="AK6" s="225"/>
      <c r="AL6" s="225"/>
      <c r="AM6" s="225"/>
      <c r="AN6" s="225" t="s">
        <v>110</v>
      </c>
      <c r="AO6" s="225"/>
      <c r="AP6" s="225"/>
      <c r="AQ6" s="225"/>
      <c r="AR6" s="225" t="s">
        <v>110</v>
      </c>
      <c r="AS6" s="225"/>
      <c r="AT6" s="225"/>
      <c r="AU6" s="225"/>
      <c r="AV6" s="225" t="s">
        <v>110</v>
      </c>
      <c r="AW6" s="225"/>
      <c r="AX6" s="225"/>
      <c r="AY6" s="225"/>
      <c r="AZ6" s="225" t="s">
        <v>110</v>
      </c>
      <c r="BA6" s="225"/>
      <c r="BB6" s="225"/>
      <c r="BC6" s="225"/>
      <c r="BD6" s="225" t="s">
        <v>110</v>
      </c>
      <c r="BE6" s="225"/>
      <c r="BF6" s="225"/>
      <c r="BG6" s="225"/>
      <c r="BH6" s="225" t="s">
        <v>110</v>
      </c>
      <c r="BI6" s="225"/>
      <c r="BJ6" s="225"/>
      <c r="BK6" s="225"/>
      <c r="BL6" s="225" t="s">
        <v>110</v>
      </c>
      <c r="BM6" s="225"/>
      <c r="BN6" s="225"/>
      <c r="BO6" s="225"/>
      <c r="BP6" s="225" t="s">
        <v>110</v>
      </c>
      <c r="BQ6" s="225"/>
      <c r="BR6" s="225"/>
      <c r="BS6" s="225"/>
      <c r="BT6" s="225" t="s">
        <v>508</v>
      </c>
      <c r="BU6" s="225"/>
      <c r="BV6" s="225"/>
      <c r="BW6" s="225"/>
      <c r="BX6" s="225" t="s">
        <v>508</v>
      </c>
      <c r="BY6" s="225"/>
      <c r="BZ6" s="225"/>
      <c r="CA6" s="225"/>
      <c r="CB6" s="225" t="s">
        <v>508</v>
      </c>
      <c r="CC6" s="225"/>
      <c r="CD6" s="225"/>
      <c r="CE6" s="225"/>
      <c r="CF6" s="225" t="s">
        <v>508</v>
      </c>
      <c r="CG6" s="225"/>
      <c r="CH6" s="225"/>
      <c r="CI6" s="225"/>
      <c r="CJ6" s="225" t="s">
        <v>611</v>
      </c>
      <c r="CK6" s="225"/>
      <c r="CL6" s="225"/>
      <c r="CM6" s="225"/>
      <c r="CN6" s="225" t="s">
        <v>23</v>
      </c>
      <c r="CO6" s="225"/>
      <c r="CP6" s="225"/>
      <c r="CQ6" s="225"/>
      <c r="CR6" s="225" t="s">
        <v>23</v>
      </c>
      <c r="CS6" s="225"/>
      <c r="CT6" s="225"/>
      <c r="CU6" s="225"/>
      <c r="CV6" s="225" t="s">
        <v>23</v>
      </c>
      <c r="CW6" s="225"/>
      <c r="CX6" s="225"/>
      <c r="CY6" s="225"/>
      <c r="CZ6" s="225" t="s">
        <v>82</v>
      </c>
      <c r="DA6" s="225"/>
      <c r="DB6" s="225"/>
      <c r="DC6" s="225"/>
      <c r="DD6" s="225" t="s">
        <v>82</v>
      </c>
      <c r="DE6" s="225"/>
      <c r="DF6" s="225"/>
      <c r="DG6" s="225"/>
      <c r="DH6" s="225" t="s">
        <v>82</v>
      </c>
      <c r="DI6" s="225"/>
      <c r="DJ6" s="225"/>
      <c r="DK6" s="225"/>
      <c r="DL6" s="225" t="s">
        <v>82</v>
      </c>
      <c r="DM6" s="225"/>
      <c r="DN6" s="225"/>
      <c r="DO6" s="225"/>
      <c r="DP6" s="225" t="s">
        <v>82</v>
      </c>
      <c r="DQ6" s="225"/>
      <c r="DR6" s="225"/>
      <c r="DS6" s="225"/>
      <c r="DT6" s="225" t="s">
        <v>82</v>
      </c>
      <c r="DU6" s="225"/>
      <c r="DV6" s="225"/>
      <c r="DW6" s="225"/>
      <c r="DX6" s="225" t="s">
        <v>82</v>
      </c>
      <c r="DY6" s="225"/>
      <c r="DZ6" s="225"/>
      <c r="EA6" s="225"/>
      <c r="EB6" s="225" t="s">
        <v>501</v>
      </c>
      <c r="EC6" s="225"/>
      <c r="ED6" s="225"/>
      <c r="EE6" s="225"/>
      <c r="EF6" s="225" t="s">
        <v>612</v>
      </c>
      <c r="EG6" s="225"/>
      <c r="EH6" s="225"/>
      <c r="EI6" s="225"/>
      <c r="EJ6" s="225" t="s">
        <v>369</v>
      </c>
      <c r="EK6" s="225"/>
      <c r="EL6" s="225"/>
      <c r="EM6" s="225"/>
      <c r="EN6" s="225" t="s">
        <v>613</v>
      </c>
      <c r="EO6" s="225"/>
      <c r="EP6" s="225"/>
      <c r="EQ6" s="225"/>
      <c r="ER6" s="225" t="s">
        <v>613</v>
      </c>
      <c r="ES6" s="225"/>
      <c r="ET6" s="225"/>
      <c r="EU6" s="225"/>
      <c r="EV6" s="225" t="s">
        <v>614</v>
      </c>
      <c r="EW6" s="225"/>
      <c r="EX6" s="225"/>
      <c r="EY6" s="225"/>
      <c r="EZ6" s="225" t="s">
        <v>614</v>
      </c>
      <c r="FA6" s="225"/>
      <c r="FB6" s="225"/>
      <c r="FC6" s="225"/>
      <c r="FD6" s="225" t="s">
        <v>615</v>
      </c>
      <c r="FE6" s="225"/>
      <c r="FF6" s="225"/>
      <c r="FG6" s="225"/>
      <c r="FH6" s="225" t="s">
        <v>223</v>
      </c>
      <c r="FI6" s="225"/>
      <c r="FJ6" s="225"/>
      <c r="FK6" s="225"/>
      <c r="FL6" s="225" t="s">
        <v>223</v>
      </c>
      <c r="FM6" s="225"/>
      <c r="FN6" s="225"/>
      <c r="FO6" s="225"/>
      <c r="FP6" s="225" t="s">
        <v>616</v>
      </c>
      <c r="FQ6" s="225"/>
      <c r="FR6" s="225"/>
      <c r="FS6" s="225"/>
      <c r="FT6" s="225" t="s">
        <v>617</v>
      </c>
      <c r="FU6" s="225"/>
      <c r="FV6" s="225"/>
      <c r="FW6" s="225"/>
      <c r="FX6" s="225" t="s">
        <v>618</v>
      </c>
      <c r="FY6" s="225"/>
      <c r="FZ6" s="225"/>
      <c r="GA6" s="225"/>
      <c r="GB6" s="225" t="s">
        <v>107</v>
      </c>
      <c r="GC6" s="225"/>
      <c r="GD6" s="225"/>
      <c r="GE6" s="225"/>
      <c r="GF6" s="225" t="s">
        <v>107</v>
      </c>
      <c r="GG6" s="225"/>
      <c r="GH6" s="225"/>
      <c r="GI6" s="225"/>
      <c r="GJ6" s="225" t="s">
        <v>107</v>
      </c>
      <c r="GK6" s="225"/>
      <c r="GL6" s="225"/>
      <c r="GM6" s="225"/>
      <c r="GN6" s="225" t="s">
        <v>169</v>
      </c>
      <c r="GO6" s="225"/>
      <c r="GP6" s="225"/>
      <c r="GQ6" s="225"/>
      <c r="GR6" s="225" t="s">
        <v>169</v>
      </c>
      <c r="GS6" s="225"/>
      <c r="GT6" s="225"/>
      <c r="GU6" s="225"/>
      <c r="GV6" s="225" t="s">
        <v>169</v>
      </c>
      <c r="GW6" s="225"/>
      <c r="GX6" s="225"/>
      <c r="GY6" s="225"/>
      <c r="GZ6" s="225" t="s">
        <v>169</v>
      </c>
      <c r="HA6" s="225"/>
      <c r="HB6" s="225"/>
      <c r="HC6" s="225"/>
      <c r="HD6" s="225" t="s">
        <v>169</v>
      </c>
      <c r="HE6" s="225"/>
      <c r="HF6" s="225"/>
      <c r="HG6" s="225"/>
      <c r="HH6" s="225" t="s">
        <v>169</v>
      </c>
      <c r="HI6" s="225"/>
      <c r="HJ6" s="225"/>
      <c r="HK6" s="225"/>
      <c r="HL6" s="225" t="s">
        <v>619</v>
      </c>
      <c r="HM6" s="225"/>
      <c r="HN6" s="225"/>
      <c r="HO6" s="225"/>
      <c r="HP6" s="225" t="s">
        <v>619</v>
      </c>
      <c r="HQ6" s="225"/>
      <c r="HR6" s="225"/>
      <c r="HS6" s="225"/>
      <c r="HT6" s="225" t="s">
        <v>620</v>
      </c>
      <c r="HU6" s="225"/>
      <c r="HV6" s="225"/>
      <c r="HW6" s="225"/>
      <c r="HX6" s="225" t="s">
        <v>91</v>
      </c>
      <c r="HY6" s="225"/>
      <c r="HZ6" s="225"/>
      <c r="IA6" s="225"/>
      <c r="IB6" s="225" t="s">
        <v>91</v>
      </c>
      <c r="IC6" s="225"/>
      <c r="ID6" s="225"/>
      <c r="IE6" s="225"/>
      <c r="IF6" s="225" t="s">
        <v>91</v>
      </c>
      <c r="IG6" s="225"/>
      <c r="IH6" s="225"/>
      <c r="II6" s="225"/>
      <c r="IJ6" s="225" t="s">
        <v>98</v>
      </c>
      <c r="IK6" s="225"/>
      <c r="IL6" s="225"/>
      <c r="IM6" s="225"/>
      <c r="IN6" s="225" t="s">
        <v>98</v>
      </c>
      <c r="IO6" s="225"/>
      <c r="IP6" s="225"/>
      <c r="IQ6" s="225"/>
      <c r="IR6" s="225" t="s">
        <v>98</v>
      </c>
      <c r="IS6" s="225"/>
      <c r="IT6" s="225"/>
      <c r="IU6" s="225"/>
      <c r="IV6" s="225" t="s">
        <v>98</v>
      </c>
      <c r="IW6" s="225"/>
      <c r="IX6" s="225"/>
      <c r="IY6" s="225"/>
      <c r="IZ6" s="225" t="s">
        <v>98</v>
      </c>
      <c r="JA6" s="225"/>
      <c r="JB6" s="225"/>
      <c r="JC6" s="225"/>
      <c r="JD6" s="225" t="s">
        <v>98</v>
      </c>
      <c r="JE6" s="225"/>
      <c r="JF6" s="225"/>
      <c r="JG6" s="225"/>
      <c r="JH6" s="225" t="s">
        <v>98</v>
      </c>
      <c r="JI6" s="225"/>
      <c r="JJ6" s="225"/>
      <c r="JK6" s="225"/>
      <c r="JL6" s="225" t="s">
        <v>98</v>
      </c>
      <c r="JM6" s="225"/>
      <c r="JN6" s="225"/>
      <c r="JO6" s="225"/>
      <c r="JP6" s="225" t="s">
        <v>98</v>
      </c>
      <c r="JQ6" s="225"/>
      <c r="JR6" s="225"/>
      <c r="JS6" s="225"/>
      <c r="JT6" s="225" t="s">
        <v>98</v>
      </c>
      <c r="JU6" s="225"/>
      <c r="JV6" s="225"/>
      <c r="JW6" s="225"/>
      <c r="JX6" s="225" t="s">
        <v>98</v>
      </c>
      <c r="JY6" s="225"/>
      <c r="JZ6" s="225"/>
      <c r="KA6" s="225"/>
      <c r="KB6" s="225" t="s">
        <v>98</v>
      </c>
      <c r="KC6" s="225"/>
      <c r="KD6" s="225"/>
      <c r="KE6" s="225"/>
      <c r="KF6" s="225" t="s">
        <v>98</v>
      </c>
      <c r="KG6" s="225"/>
      <c r="KH6" s="225"/>
      <c r="KI6" s="225"/>
      <c r="KJ6" s="225" t="s">
        <v>98</v>
      </c>
      <c r="KK6" s="225"/>
      <c r="KL6" s="225"/>
      <c r="KM6" s="225"/>
      <c r="KN6" s="225" t="s">
        <v>621</v>
      </c>
      <c r="KO6" s="225"/>
      <c r="KP6" s="225"/>
      <c r="KQ6" s="225"/>
      <c r="KR6" s="225" t="s">
        <v>621</v>
      </c>
      <c r="KS6" s="225"/>
      <c r="KT6" s="225"/>
      <c r="KU6" s="225"/>
      <c r="KV6" s="225" t="s">
        <v>622</v>
      </c>
      <c r="KW6" s="225"/>
      <c r="KX6" s="225"/>
      <c r="KY6" s="225"/>
      <c r="KZ6" s="225" t="s">
        <v>44</v>
      </c>
      <c r="LA6" s="225"/>
      <c r="LB6" s="225"/>
      <c r="LC6" s="225"/>
      <c r="LD6" s="225" t="s">
        <v>44</v>
      </c>
      <c r="LE6" s="225"/>
      <c r="LF6" s="225"/>
      <c r="LG6" s="225"/>
      <c r="LH6" s="225" t="s">
        <v>44</v>
      </c>
      <c r="LI6" s="225"/>
      <c r="LJ6" s="225"/>
      <c r="LK6" s="225"/>
      <c r="LL6" s="225" t="s">
        <v>44</v>
      </c>
      <c r="LM6" s="225"/>
      <c r="LN6" s="225"/>
      <c r="LO6" s="225"/>
      <c r="LP6" s="225" t="s">
        <v>44</v>
      </c>
      <c r="LQ6" s="225"/>
      <c r="LR6" s="225"/>
      <c r="LS6" s="225"/>
      <c r="LT6" s="225" t="s">
        <v>44</v>
      </c>
      <c r="LU6" s="225"/>
      <c r="LV6" s="225"/>
      <c r="LW6" s="225"/>
      <c r="LX6" s="225" t="s">
        <v>44</v>
      </c>
      <c r="LY6" s="225"/>
      <c r="LZ6" s="225"/>
      <c r="MA6" s="225"/>
      <c r="MB6" s="225" t="s">
        <v>44</v>
      </c>
      <c r="MC6" s="225"/>
      <c r="MD6" s="225"/>
      <c r="ME6" s="225"/>
      <c r="MF6" s="225" t="s">
        <v>44</v>
      </c>
      <c r="MG6" s="225"/>
      <c r="MH6" s="225"/>
      <c r="MI6" s="225"/>
      <c r="MJ6" s="225" t="s">
        <v>44</v>
      </c>
      <c r="MK6" s="225"/>
      <c r="ML6" s="225"/>
      <c r="MM6" s="225"/>
      <c r="MN6" s="225" t="s">
        <v>44</v>
      </c>
      <c r="MO6" s="225"/>
      <c r="MP6" s="225"/>
      <c r="MQ6" s="225"/>
      <c r="MR6" s="225" t="s">
        <v>44</v>
      </c>
      <c r="MS6" s="225"/>
      <c r="MT6" s="225"/>
      <c r="MU6" s="225"/>
      <c r="MV6" s="225" t="s">
        <v>166</v>
      </c>
      <c r="MW6" s="225"/>
      <c r="MX6" s="225"/>
      <c r="MY6" s="225"/>
      <c r="MZ6" s="225" t="s">
        <v>166</v>
      </c>
      <c r="NA6" s="225"/>
      <c r="NB6" s="225"/>
      <c r="NC6" s="225"/>
      <c r="ND6" s="225" t="s">
        <v>166</v>
      </c>
      <c r="NE6" s="225"/>
      <c r="NF6" s="225"/>
      <c r="NG6" s="225"/>
      <c r="NH6" s="225" t="s">
        <v>166</v>
      </c>
      <c r="NI6" s="225"/>
      <c r="NJ6" s="225"/>
      <c r="NK6" s="225"/>
      <c r="NL6" s="225" t="s">
        <v>172</v>
      </c>
      <c r="NM6" s="225"/>
      <c r="NN6" s="225"/>
      <c r="NO6" s="225"/>
      <c r="NP6" s="225" t="s">
        <v>172</v>
      </c>
      <c r="NQ6" s="225"/>
      <c r="NR6" s="225"/>
      <c r="NS6" s="225"/>
      <c r="NT6" s="225" t="s">
        <v>623</v>
      </c>
      <c r="NU6" s="225"/>
      <c r="NV6" s="225"/>
      <c r="NW6" s="225"/>
      <c r="NX6" s="225" t="s">
        <v>623</v>
      </c>
      <c r="NY6" s="225"/>
      <c r="NZ6" s="225"/>
      <c r="OA6" s="225"/>
      <c r="OB6" s="225" t="s">
        <v>624</v>
      </c>
      <c r="OC6" s="225"/>
      <c r="OD6" s="225"/>
      <c r="OE6" s="225"/>
      <c r="OF6" s="225" t="s">
        <v>625</v>
      </c>
      <c r="OG6" s="225"/>
      <c r="OH6" s="225"/>
      <c r="OI6" s="225"/>
      <c r="OJ6" s="225" t="s">
        <v>626</v>
      </c>
      <c r="OK6" s="225"/>
      <c r="OL6" s="225"/>
      <c r="OM6" s="225"/>
      <c r="ON6" s="225" t="s">
        <v>627</v>
      </c>
      <c r="OO6" s="225"/>
      <c r="OP6" s="225"/>
      <c r="OQ6" s="225"/>
      <c r="OR6" s="225" t="s">
        <v>628</v>
      </c>
      <c r="OS6" s="225"/>
      <c r="OT6" s="225"/>
      <c r="OU6" s="225"/>
      <c r="OV6" s="225" t="s">
        <v>629</v>
      </c>
      <c r="OW6" s="225"/>
      <c r="OX6" s="225"/>
      <c r="OY6" s="225"/>
      <c r="OZ6" s="225" t="s">
        <v>630</v>
      </c>
      <c r="PA6" s="225"/>
      <c r="PB6" s="225"/>
      <c r="PC6" s="225"/>
      <c r="PD6" s="225" t="s">
        <v>125</v>
      </c>
      <c r="PE6" s="225"/>
      <c r="PF6" s="225"/>
      <c r="PG6" s="225"/>
      <c r="PH6" s="225" t="s">
        <v>125</v>
      </c>
      <c r="PI6" s="225"/>
      <c r="PJ6" s="225"/>
      <c r="PK6" s="225"/>
      <c r="PL6" s="225" t="s">
        <v>110</v>
      </c>
      <c r="PM6" s="225"/>
      <c r="PN6" s="225"/>
      <c r="PO6" s="225"/>
      <c r="PP6" s="225" t="s">
        <v>501</v>
      </c>
      <c r="PQ6" s="225"/>
      <c r="PR6" s="225"/>
      <c r="PS6" s="225"/>
      <c r="PT6" s="225" t="s">
        <v>631</v>
      </c>
      <c r="PU6" s="225"/>
      <c r="PV6" s="225"/>
      <c r="PW6" s="225"/>
      <c r="PX6" s="225" t="s">
        <v>632</v>
      </c>
      <c r="PY6" s="225"/>
      <c r="PZ6" s="225"/>
      <c r="QA6" s="225"/>
      <c r="QB6" s="225" t="s">
        <v>633</v>
      </c>
      <c r="QC6" s="225"/>
      <c r="QD6" s="225"/>
      <c r="QE6" s="225"/>
      <c r="QF6" s="225" t="s">
        <v>634</v>
      </c>
      <c r="QG6" s="225"/>
      <c r="QH6" s="225"/>
      <c r="QI6" s="225"/>
      <c r="QJ6" s="225" t="s">
        <v>635</v>
      </c>
      <c r="QK6" s="225"/>
      <c r="QL6" s="225"/>
      <c r="QM6" s="225"/>
      <c r="QN6" s="225" t="s">
        <v>636</v>
      </c>
      <c r="QO6" s="225"/>
      <c r="QP6" s="225"/>
      <c r="QQ6" s="225"/>
      <c r="QR6" s="225" t="s">
        <v>637</v>
      </c>
      <c r="QS6" s="225"/>
      <c r="QT6" s="225"/>
      <c r="QU6" s="225"/>
      <c r="QV6" s="225" t="s">
        <v>638</v>
      </c>
      <c r="QW6" s="225"/>
      <c r="QX6" s="225"/>
      <c r="QY6" s="225"/>
      <c r="QZ6" s="225" t="s">
        <v>639</v>
      </c>
      <c r="RA6" s="225"/>
      <c r="RB6" s="225"/>
      <c r="RC6" s="225"/>
      <c r="RD6" s="225" t="s">
        <v>640</v>
      </c>
      <c r="RE6" s="225"/>
      <c r="RF6" s="225"/>
      <c r="RG6" s="225"/>
      <c r="RH6" s="225" t="s">
        <v>641</v>
      </c>
      <c r="RI6" s="225"/>
      <c r="RJ6" s="225"/>
      <c r="RK6" s="225"/>
      <c r="RL6" s="225" t="s">
        <v>642</v>
      </c>
      <c r="RM6" s="225"/>
      <c r="RN6" s="225"/>
      <c r="RO6" s="225"/>
      <c r="RP6" s="225" t="s">
        <v>643</v>
      </c>
      <c r="RQ6" s="225"/>
      <c r="RR6" s="225"/>
      <c r="RS6" s="225"/>
      <c r="RT6" s="225" t="s">
        <v>644</v>
      </c>
      <c r="RU6" s="225"/>
      <c r="RV6" s="225"/>
      <c r="RW6" s="225"/>
      <c r="RX6" s="225" t="s">
        <v>645</v>
      </c>
      <c r="RY6" s="225"/>
      <c r="RZ6" s="225"/>
      <c r="SA6" s="225"/>
      <c r="SB6" s="225" t="s">
        <v>646</v>
      </c>
      <c r="SC6" s="225"/>
      <c r="SD6" s="225"/>
      <c r="SE6" s="225"/>
      <c r="SF6" s="225" t="s">
        <v>647</v>
      </c>
      <c r="SG6" s="225"/>
      <c r="SH6" s="225"/>
      <c r="SI6" s="225"/>
      <c r="SJ6" s="225" t="s">
        <v>648</v>
      </c>
      <c r="SK6" s="225"/>
      <c r="SL6" s="225"/>
      <c r="SM6" s="225"/>
      <c r="SN6" s="225" t="s">
        <v>648</v>
      </c>
      <c r="SO6" s="225"/>
      <c r="SP6" s="225"/>
      <c r="SQ6" s="225"/>
      <c r="SR6" s="225" t="s">
        <v>648</v>
      </c>
      <c r="SS6" s="225"/>
      <c r="ST6" s="225"/>
      <c r="SU6" s="225"/>
      <c r="SV6" s="225" t="s">
        <v>648</v>
      </c>
      <c r="SW6" s="225"/>
      <c r="SX6" s="225"/>
      <c r="SY6" s="225"/>
      <c r="SZ6" s="225" t="s">
        <v>37</v>
      </c>
      <c r="TA6" s="225"/>
      <c r="TB6" s="225"/>
      <c r="TC6" s="225"/>
      <c r="TD6" s="225" t="s">
        <v>649</v>
      </c>
      <c r="TE6" s="225"/>
      <c r="TF6" s="225"/>
      <c r="TG6" s="225"/>
      <c r="TH6" s="225" t="s">
        <v>649</v>
      </c>
      <c r="TI6" s="225"/>
      <c r="TJ6" s="225"/>
      <c r="TK6" s="225"/>
      <c r="TL6" s="225" t="s">
        <v>98</v>
      </c>
      <c r="TM6" s="225"/>
      <c r="TN6" s="225"/>
      <c r="TO6" s="225"/>
      <c r="TP6" s="225" t="s">
        <v>98</v>
      </c>
      <c r="TQ6" s="225"/>
      <c r="TR6" s="225"/>
      <c r="TS6" s="225"/>
      <c r="TT6" s="225" t="s">
        <v>98</v>
      </c>
      <c r="TU6" s="225"/>
      <c r="TV6" s="225"/>
      <c r="TW6" s="225"/>
      <c r="TX6" s="225" t="s">
        <v>98</v>
      </c>
      <c r="TY6" s="225"/>
      <c r="TZ6" s="225"/>
      <c r="UA6" s="225"/>
      <c r="UB6" s="225" t="s">
        <v>98</v>
      </c>
      <c r="UC6" s="225"/>
      <c r="UD6" s="225"/>
      <c r="UE6" s="225"/>
      <c r="UF6" s="225" t="s">
        <v>98</v>
      </c>
      <c r="UG6" s="225"/>
      <c r="UH6" s="225"/>
      <c r="UI6" s="225"/>
      <c r="UJ6" s="225" t="s">
        <v>650</v>
      </c>
      <c r="UK6" s="225"/>
      <c r="UL6" s="225"/>
      <c r="UM6" s="225"/>
      <c r="UN6" s="225" t="s">
        <v>650</v>
      </c>
      <c r="UO6" s="225"/>
      <c r="UP6" s="225"/>
      <c r="UQ6" s="225"/>
      <c r="UR6" s="225" t="s">
        <v>651</v>
      </c>
      <c r="US6" s="225"/>
      <c r="UT6" s="225"/>
      <c r="UU6" s="225"/>
      <c r="UV6" s="225" t="s">
        <v>651</v>
      </c>
      <c r="UW6" s="225"/>
      <c r="UX6" s="225"/>
      <c r="UY6" s="225"/>
      <c r="UZ6" s="225" t="s">
        <v>651</v>
      </c>
      <c r="VA6" s="225"/>
      <c r="VB6" s="225"/>
      <c r="VC6" s="225"/>
      <c r="VD6" s="225" t="s">
        <v>651</v>
      </c>
      <c r="VE6" s="225"/>
      <c r="VF6" s="225"/>
      <c r="VG6" s="225"/>
      <c r="VH6" s="225" t="s">
        <v>303</v>
      </c>
      <c r="VI6" s="225"/>
      <c r="VJ6" s="225"/>
      <c r="VK6" s="225"/>
      <c r="VL6" s="225" t="s">
        <v>652</v>
      </c>
      <c r="VM6" s="225"/>
      <c r="VN6" s="225"/>
      <c r="VO6" s="225"/>
      <c r="VP6" s="225" t="s">
        <v>653</v>
      </c>
      <c r="VQ6" s="225"/>
      <c r="VR6" s="225"/>
      <c r="VS6" s="225"/>
      <c r="VT6" s="225" t="s">
        <v>44</v>
      </c>
      <c r="VU6" s="225"/>
      <c r="VV6" s="225"/>
      <c r="VW6" s="225"/>
      <c r="VX6" s="225" t="s">
        <v>44</v>
      </c>
      <c r="VY6" s="225"/>
      <c r="VZ6" s="225"/>
      <c r="WA6" s="225"/>
      <c r="WB6" s="225" t="s">
        <v>44</v>
      </c>
      <c r="WC6" s="225"/>
      <c r="WD6" s="225"/>
      <c r="WE6" s="225"/>
      <c r="WF6" s="225" t="s">
        <v>44</v>
      </c>
      <c r="WG6" s="225"/>
      <c r="WH6" s="225"/>
      <c r="WI6" s="225"/>
      <c r="WJ6" s="225" t="s">
        <v>44</v>
      </c>
      <c r="WK6" s="225"/>
      <c r="WL6" s="225"/>
      <c r="WM6" s="225"/>
      <c r="WN6" s="225" t="s">
        <v>51</v>
      </c>
      <c r="WO6" s="225"/>
      <c r="WP6" s="225"/>
      <c r="WQ6" s="225"/>
      <c r="WR6" s="225" t="s">
        <v>51</v>
      </c>
      <c r="WS6" s="225"/>
      <c r="WT6" s="225"/>
      <c r="WU6" s="225"/>
      <c r="WV6" s="225" t="s">
        <v>51</v>
      </c>
      <c r="WW6" s="225"/>
      <c r="WX6" s="225"/>
      <c r="WY6" s="225"/>
      <c r="WZ6" s="225" t="s">
        <v>51</v>
      </c>
      <c r="XA6" s="225"/>
      <c r="XB6" s="225"/>
      <c r="XC6" s="225"/>
      <c r="XD6" s="225" t="s">
        <v>654</v>
      </c>
      <c r="XE6" s="225"/>
      <c r="XF6" s="225"/>
      <c r="XG6" s="225"/>
      <c r="XH6" s="225" t="s">
        <v>655</v>
      </c>
      <c r="XI6" s="225"/>
      <c r="XJ6" s="225"/>
      <c r="XK6" s="225"/>
      <c r="XL6" s="225" t="s">
        <v>655</v>
      </c>
      <c r="XM6" s="225"/>
      <c r="XN6" s="225"/>
      <c r="XO6" s="225"/>
      <c r="XP6" s="225" t="s">
        <v>656</v>
      </c>
      <c r="XQ6" s="225"/>
      <c r="XR6" s="225"/>
      <c r="XS6" s="225"/>
      <c r="XT6" s="225" t="s">
        <v>657</v>
      </c>
      <c r="XU6" s="225"/>
      <c r="XV6" s="225"/>
      <c r="XW6" s="225"/>
      <c r="XX6" s="225" t="s">
        <v>657</v>
      </c>
      <c r="XY6" s="225"/>
      <c r="XZ6" s="225"/>
      <c r="YA6" s="225"/>
      <c r="YB6" s="225" t="s">
        <v>658</v>
      </c>
      <c r="YC6" s="225"/>
      <c r="YD6" s="225"/>
      <c r="YE6" s="225"/>
      <c r="YF6" s="225" t="s">
        <v>659</v>
      </c>
      <c r="YG6" s="225"/>
      <c r="YH6" s="225"/>
      <c r="YI6" s="225"/>
      <c r="YJ6" s="225" t="s">
        <v>660</v>
      </c>
      <c r="YK6" s="225"/>
      <c r="YL6" s="225"/>
      <c r="YM6" s="225"/>
      <c r="YN6" s="225" t="s">
        <v>661</v>
      </c>
      <c r="YO6" s="225"/>
      <c r="YP6" s="225"/>
      <c r="YQ6" s="225"/>
      <c r="YR6" s="225" t="s">
        <v>662</v>
      </c>
      <c r="YS6" s="225"/>
      <c r="YT6" s="225"/>
      <c r="YU6" s="225"/>
    </row>
    <row r="7" spans="1:671" ht="40.049999999999997" customHeight="1" x14ac:dyDescent="0.3">
      <c r="A7" s="1"/>
      <c r="B7" s="197"/>
      <c r="C7" s="197"/>
      <c r="D7" s="233" t="s">
        <v>668</v>
      </c>
      <c r="E7" s="197"/>
      <c r="F7" s="197"/>
      <c r="G7" s="197"/>
      <c r="H7" s="233" t="s">
        <v>669</v>
      </c>
      <c r="I7" s="197"/>
      <c r="J7" s="197"/>
      <c r="K7" s="197"/>
      <c r="L7" s="233" t="s">
        <v>670</v>
      </c>
      <c r="M7" s="197"/>
      <c r="N7" s="197"/>
      <c r="O7" s="197"/>
      <c r="P7" s="233" t="s">
        <v>671</v>
      </c>
      <c r="Q7" s="197"/>
      <c r="R7" s="197"/>
      <c r="S7" s="197"/>
      <c r="T7" s="233" t="s">
        <v>672</v>
      </c>
      <c r="U7" s="197"/>
      <c r="V7" s="197"/>
      <c r="W7" s="197"/>
      <c r="X7" s="233" t="s">
        <v>673</v>
      </c>
      <c r="Y7" s="197"/>
      <c r="Z7" s="197"/>
      <c r="AA7" s="197"/>
      <c r="AB7" s="233" t="s">
        <v>674</v>
      </c>
      <c r="AC7" s="197"/>
      <c r="AD7" s="197"/>
      <c r="AE7" s="197"/>
      <c r="AF7" s="233" t="s">
        <v>675</v>
      </c>
      <c r="AG7" s="197"/>
      <c r="AH7" s="197"/>
      <c r="AI7" s="197"/>
      <c r="AJ7" s="233" t="s">
        <v>676</v>
      </c>
      <c r="AK7" s="197"/>
      <c r="AL7" s="197"/>
      <c r="AM7" s="197"/>
      <c r="AN7" s="233" t="s">
        <v>677</v>
      </c>
      <c r="AO7" s="197"/>
      <c r="AP7" s="197"/>
      <c r="AQ7" s="197"/>
      <c r="AR7" s="233" t="s">
        <v>678</v>
      </c>
      <c r="AS7" s="197"/>
      <c r="AT7" s="197"/>
      <c r="AU7" s="197"/>
      <c r="AV7" s="233" t="s">
        <v>679</v>
      </c>
      <c r="AW7" s="197"/>
      <c r="AX7" s="197"/>
      <c r="AY7" s="197"/>
      <c r="AZ7" s="233" t="s">
        <v>680</v>
      </c>
      <c r="BA7" s="197"/>
      <c r="BB7" s="197"/>
      <c r="BC7" s="197"/>
      <c r="BD7" s="233" t="s">
        <v>681</v>
      </c>
      <c r="BE7" s="197"/>
      <c r="BF7" s="197"/>
      <c r="BG7" s="197"/>
      <c r="BH7" s="233" t="s">
        <v>682</v>
      </c>
      <c r="BI7" s="197"/>
      <c r="BJ7" s="197"/>
      <c r="BK7" s="197"/>
      <c r="BL7" s="233" t="s">
        <v>683</v>
      </c>
      <c r="BM7" s="197"/>
      <c r="BN7" s="197"/>
      <c r="BO7" s="197"/>
      <c r="BP7" s="233" t="s">
        <v>684</v>
      </c>
      <c r="BQ7" s="197"/>
      <c r="BR7" s="197"/>
      <c r="BS7" s="197"/>
      <c r="BT7" s="233" t="s">
        <v>685</v>
      </c>
      <c r="BU7" s="197"/>
      <c r="BV7" s="197"/>
      <c r="BW7" s="197"/>
      <c r="BX7" s="233" t="s">
        <v>686</v>
      </c>
      <c r="BY7" s="197"/>
      <c r="BZ7" s="197"/>
      <c r="CA7" s="197"/>
      <c r="CB7" s="233" t="s">
        <v>687</v>
      </c>
      <c r="CC7" s="197"/>
      <c r="CD7" s="197"/>
      <c r="CE7" s="197"/>
      <c r="CF7" s="233" t="s">
        <v>688</v>
      </c>
      <c r="CG7" s="197"/>
      <c r="CH7" s="197"/>
      <c r="CI7" s="197"/>
      <c r="CJ7" s="233" t="s">
        <v>689</v>
      </c>
      <c r="CK7" s="197"/>
      <c r="CL7" s="197"/>
      <c r="CM7" s="197"/>
      <c r="CN7" s="233" t="s">
        <v>690</v>
      </c>
      <c r="CO7" s="197"/>
      <c r="CP7" s="197"/>
      <c r="CQ7" s="197"/>
      <c r="CR7" s="233" t="s">
        <v>691</v>
      </c>
      <c r="CS7" s="197"/>
      <c r="CT7" s="197"/>
      <c r="CU7" s="197"/>
      <c r="CV7" s="233" t="s">
        <v>24</v>
      </c>
      <c r="CW7" s="197"/>
      <c r="CX7" s="197"/>
      <c r="CY7" s="197"/>
      <c r="CZ7" s="233" t="s">
        <v>692</v>
      </c>
      <c r="DA7" s="197"/>
      <c r="DB7" s="197"/>
      <c r="DC7" s="197"/>
      <c r="DD7" s="233" t="s">
        <v>254</v>
      </c>
      <c r="DE7" s="197"/>
      <c r="DF7" s="197"/>
      <c r="DG7" s="197"/>
      <c r="DH7" s="233" t="s">
        <v>257</v>
      </c>
      <c r="DI7" s="197"/>
      <c r="DJ7" s="197"/>
      <c r="DK7" s="197"/>
      <c r="DL7" s="233" t="s">
        <v>693</v>
      </c>
      <c r="DM7" s="197"/>
      <c r="DN7" s="197"/>
      <c r="DO7" s="197"/>
      <c r="DP7" s="233" t="s">
        <v>694</v>
      </c>
      <c r="DQ7" s="197"/>
      <c r="DR7" s="197"/>
      <c r="DS7" s="197"/>
      <c r="DT7" s="233" t="s">
        <v>695</v>
      </c>
      <c r="DU7" s="197"/>
      <c r="DV7" s="197"/>
      <c r="DW7" s="197"/>
      <c r="DX7" s="233" t="s">
        <v>696</v>
      </c>
      <c r="DY7" s="197"/>
      <c r="DZ7" s="197"/>
      <c r="EA7" s="197"/>
      <c r="EB7" s="233" t="s">
        <v>697</v>
      </c>
      <c r="EC7" s="197"/>
      <c r="ED7" s="197"/>
      <c r="EE7" s="197"/>
      <c r="EF7" s="233" t="s">
        <v>698</v>
      </c>
      <c r="EG7" s="197"/>
      <c r="EH7" s="197"/>
      <c r="EI7" s="197"/>
      <c r="EJ7" s="233" t="s">
        <v>699</v>
      </c>
      <c r="EK7" s="197"/>
      <c r="EL7" s="197"/>
      <c r="EM7" s="197"/>
      <c r="EN7" s="233" t="s">
        <v>700</v>
      </c>
      <c r="EO7" s="197"/>
      <c r="EP7" s="197"/>
      <c r="EQ7" s="197"/>
      <c r="ER7" s="233" t="s">
        <v>701</v>
      </c>
      <c r="ES7" s="197"/>
      <c r="ET7" s="197"/>
      <c r="EU7" s="197"/>
      <c r="EV7" s="233" t="s">
        <v>702</v>
      </c>
      <c r="EW7" s="197"/>
      <c r="EX7" s="197"/>
      <c r="EY7" s="197"/>
      <c r="EZ7" s="233" t="s">
        <v>703</v>
      </c>
      <c r="FA7" s="197"/>
      <c r="FB7" s="197"/>
      <c r="FC7" s="197"/>
      <c r="FD7" s="233" t="s">
        <v>615</v>
      </c>
      <c r="FE7" s="197"/>
      <c r="FF7" s="197"/>
      <c r="FG7" s="197"/>
      <c r="FH7" s="233" t="s">
        <v>224</v>
      </c>
      <c r="FI7" s="197"/>
      <c r="FJ7" s="197"/>
      <c r="FK7" s="197"/>
      <c r="FL7" s="233" t="s">
        <v>228</v>
      </c>
      <c r="FM7" s="197"/>
      <c r="FN7" s="197"/>
      <c r="FO7" s="197"/>
      <c r="FP7" s="233" t="s">
        <v>704</v>
      </c>
      <c r="FQ7" s="197"/>
      <c r="FR7" s="197"/>
      <c r="FS7" s="197"/>
      <c r="FT7" s="233" t="s">
        <v>705</v>
      </c>
      <c r="FU7" s="197"/>
      <c r="FV7" s="197"/>
      <c r="FW7" s="197"/>
      <c r="FX7" s="233" t="s">
        <v>706</v>
      </c>
      <c r="FY7" s="197"/>
      <c r="FZ7" s="197"/>
      <c r="GA7" s="197"/>
      <c r="GB7" s="233" t="s">
        <v>707</v>
      </c>
      <c r="GC7" s="197"/>
      <c r="GD7" s="197"/>
      <c r="GE7" s="197"/>
      <c r="GF7" s="233" t="s">
        <v>708</v>
      </c>
      <c r="GG7" s="197"/>
      <c r="GH7" s="197"/>
      <c r="GI7" s="197"/>
      <c r="GJ7" s="233" t="s">
        <v>709</v>
      </c>
      <c r="GK7" s="197"/>
      <c r="GL7" s="197"/>
      <c r="GM7" s="197"/>
      <c r="GN7" s="233" t="s">
        <v>710</v>
      </c>
      <c r="GO7" s="197"/>
      <c r="GP7" s="197"/>
      <c r="GQ7" s="197"/>
      <c r="GR7" s="233" t="s">
        <v>711</v>
      </c>
      <c r="GS7" s="197"/>
      <c r="GT7" s="197"/>
      <c r="GU7" s="197"/>
      <c r="GV7" s="233" t="s">
        <v>712</v>
      </c>
      <c r="GW7" s="197"/>
      <c r="GX7" s="197"/>
      <c r="GY7" s="197"/>
      <c r="GZ7" s="233" t="s">
        <v>713</v>
      </c>
      <c r="HA7" s="197"/>
      <c r="HB7" s="197"/>
      <c r="HC7" s="197"/>
      <c r="HD7" s="233" t="s">
        <v>714</v>
      </c>
      <c r="HE7" s="197"/>
      <c r="HF7" s="197"/>
      <c r="HG7" s="197"/>
      <c r="HH7" s="233" t="s">
        <v>516</v>
      </c>
      <c r="HI7" s="197"/>
      <c r="HJ7" s="197"/>
      <c r="HK7" s="197"/>
      <c r="HL7" s="233" t="s">
        <v>715</v>
      </c>
      <c r="HM7" s="197"/>
      <c r="HN7" s="197"/>
      <c r="HO7" s="197"/>
      <c r="HP7" s="233" t="s">
        <v>716</v>
      </c>
      <c r="HQ7" s="197"/>
      <c r="HR7" s="197"/>
      <c r="HS7" s="197"/>
      <c r="HT7" s="233" t="s">
        <v>717</v>
      </c>
      <c r="HU7" s="197"/>
      <c r="HV7" s="197"/>
      <c r="HW7" s="197"/>
      <c r="HX7" s="233" t="s">
        <v>718</v>
      </c>
      <c r="HY7" s="197"/>
      <c r="HZ7" s="197"/>
      <c r="IA7" s="197"/>
      <c r="IB7" s="233" t="s">
        <v>719</v>
      </c>
      <c r="IC7" s="197"/>
      <c r="ID7" s="197"/>
      <c r="IE7" s="197"/>
      <c r="IF7" s="233" t="s">
        <v>720</v>
      </c>
      <c r="IG7" s="197"/>
      <c r="IH7" s="197"/>
      <c r="II7" s="197"/>
      <c r="IJ7" s="233" t="s">
        <v>721</v>
      </c>
      <c r="IK7" s="197"/>
      <c r="IL7" s="197"/>
      <c r="IM7" s="197"/>
      <c r="IN7" s="233" t="s">
        <v>722</v>
      </c>
      <c r="IO7" s="197"/>
      <c r="IP7" s="197"/>
      <c r="IQ7" s="197"/>
      <c r="IR7" s="233" t="s">
        <v>723</v>
      </c>
      <c r="IS7" s="197"/>
      <c r="IT7" s="197"/>
      <c r="IU7" s="197"/>
      <c r="IV7" s="233" t="s">
        <v>724</v>
      </c>
      <c r="IW7" s="197"/>
      <c r="IX7" s="197"/>
      <c r="IY7" s="197"/>
      <c r="IZ7" s="233" t="s">
        <v>725</v>
      </c>
      <c r="JA7" s="197"/>
      <c r="JB7" s="197"/>
      <c r="JC7" s="197"/>
      <c r="JD7" s="233" t="s">
        <v>726</v>
      </c>
      <c r="JE7" s="197"/>
      <c r="JF7" s="197"/>
      <c r="JG7" s="197"/>
      <c r="JH7" s="233" t="s">
        <v>727</v>
      </c>
      <c r="JI7" s="197"/>
      <c r="JJ7" s="197"/>
      <c r="JK7" s="197"/>
      <c r="JL7" s="233" t="s">
        <v>728</v>
      </c>
      <c r="JM7" s="197"/>
      <c r="JN7" s="197"/>
      <c r="JO7" s="197"/>
      <c r="JP7" s="233" t="s">
        <v>729</v>
      </c>
      <c r="JQ7" s="197"/>
      <c r="JR7" s="197"/>
      <c r="JS7" s="197"/>
      <c r="JT7" s="233" t="s">
        <v>730</v>
      </c>
      <c r="JU7" s="197"/>
      <c r="JV7" s="197"/>
      <c r="JW7" s="197"/>
      <c r="JX7" s="233" t="s">
        <v>731</v>
      </c>
      <c r="JY7" s="197"/>
      <c r="JZ7" s="197"/>
      <c r="KA7" s="197"/>
      <c r="KB7" s="233" t="s">
        <v>732</v>
      </c>
      <c r="KC7" s="197"/>
      <c r="KD7" s="197"/>
      <c r="KE7" s="197"/>
      <c r="KF7" s="233" t="s">
        <v>733</v>
      </c>
      <c r="KG7" s="197"/>
      <c r="KH7" s="197"/>
      <c r="KI7" s="197"/>
      <c r="KJ7" s="233" t="s">
        <v>734</v>
      </c>
      <c r="KK7" s="197"/>
      <c r="KL7" s="197"/>
      <c r="KM7" s="197"/>
      <c r="KN7" s="233" t="s">
        <v>735</v>
      </c>
      <c r="KO7" s="197"/>
      <c r="KP7" s="197"/>
      <c r="KQ7" s="197"/>
      <c r="KR7" s="233" t="s">
        <v>736</v>
      </c>
      <c r="KS7" s="197"/>
      <c r="KT7" s="197"/>
      <c r="KU7" s="197"/>
      <c r="KV7" s="233" t="s">
        <v>737</v>
      </c>
      <c r="KW7" s="197"/>
      <c r="KX7" s="197"/>
      <c r="KY7" s="197"/>
      <c r="KZ7" s="233" t="s">
        <v>393</v>
      </c>
      <c r="LA7" s="197"/>
      <c r="LB7" s="197"/>
      <c r="LC7" s="197"/>
      <c r="LD7" s="233" t="s">
        <v>738</v>
      </c>
      <c r="LE7" s="197"/>
      <c r="LF7" s="197"/>
      <c r="LG7" s="197"/>
      <c r="LH7" s="233" t="s">
        <v>739</v>
      </c>
      <c r="LI7" s="197"/>
      <c r="LJ7" s="197"/>
      <c r="LK7" s="197"/>
      <c r="LL7" s="233" t="s">
        <v>740</v>
      </c>
      <c r="LM7" s="197"/>
      <c r="LN7" s="197"/>
      <c r="LO7" s="197"/>
      <c r="LP7" s="233" t="s">
        <v>741</v>
      </c>
      <c r="LQ7" s="197"/>
      <c r="LR7" s="197"/>
      <c r="LS7" s="197"/>
      <c r="LT7" s="233" t="s">
        <v>742</v>
      </c>
      <c r="LU7" s="197"/>
      <c r="LV7" s="197"/>
      <c r="LW7" s="197"/>
      <c r="LX7" s="233" t="s">
        <v>743</v>
      </c>
      <c r="LY7" s="197"/>
      <c r="LZ7" s="197"/>
      <c r="MA7" s="197"/>
      <c r="MB7" s="233" t="s">
        <v>744</v>
      </c>
      <c r="MC7" s="197"/>
      <c r="MD7" s="197"/>
      <c r="ME7" s="197"/>
      <c r="MF7" s="233" t="s">
        <v>745</v>
      </c>
      <c r="MG7" s="197"/>
      <c r="MH7" s="197"/>
      <c r="MI7" s="197"/>
      <c r="MJ7" s="233" t="s">
        <v>746</v>
      </c>
      <c r="MK7" s="197"/>
      <c r="ML7" s="197"/>
      <c r="MM7" s="197"/>
      <c r="MN7" s="233" t="s">
        <v>747</v>
      </c>
      <c r="MO7" s="197"/>
      <c r="MP7" s="197"/>
      <c r="MQ7" s="197"/>
      <c r="MR7" s="233" t="s">
        <v>748</v>
      </c>
      <c r="MS7" s="197"/>
      <c r="MT7" s="197"/>
      <c r="MU7" s="197"/>
      <c r="MV7" s="233" t="s">
        <v>749</v>
      </c>
      <c r="MW7" s="197"/>
      <c r="MX7" s="197"/>
      <c r="MY7" s="197"/>
      <c r="MZ7" s="233" t="s">
        <v>750</v>
      </c>
      <c r="NA7" s="197"/>
      <c r="NB7" s="197"/>
      <c r="NC7" s="197"/>
      <c r="ND7" s="233" t="s">
        <v>751</v>
      </c>
      <c r="NE7" s="197"/>
      <c r="NF7" s="197"/>
      <c r="NG7" s="197"/>
      <c r="NH7" s="233" t="s">
        <v>752</v>
      </c>
      <c r="NI7" s="197"/>
      <c r="NJ7" s="197"/>
      <c r="NK7" s="197"/>
      <c r="NL7" s="233" t="s">
        <v>753</v>
      </c>
      <c r="NM7" s="197"/>
      <c r="NN7" s="197"/>
      <c r="NO7" s="197"/>
      <c r="NP7" s="233" t="s">
        <v>754</v>
      </c>
      <c r="NQ7" s="197"/>
      <c r="NR7" s="197"/>
      <c r="NS7" s="197"/>
      <c r="NT7" s="233" t="s">
        <v>755</v>
      </c>
      <c r="NU7" s="197"/>
      <c r="NV7" s="197"/>
      <c r="NW7" s="197"/>
      <c r="NX7" s="233" t="s">
        <v>756</v>
      </c>
      <c r="NY7" s="197"/>
      <c r="NZ7" s="197"/>
      <c r="OA7" s="197"/>
      <c r="OB7" s="233" t="s">
        <v>757</v>
      </c>
      <c r="OC7" s="197"/>
      <c r="OD7" s="197"/>
      <c r="OE7" s="197"/>
      <c r="OF7" s="233" t="s">
        <v>758</v>
      </c>
      <c r="OG7" s="197"/>
      <c r="OH7" s="197"/>
      <c r="OI7" s="197"/>
      <c r="OJ7" s="233" t="s">
        <v>472</v>
      </c>
      <c r="OK7" s="197"/>
      <c r="OL7" s="197"/>
      <c r="OM7" s="197"/>
      <c r="ON7" s="233" t="s">
        <v>759</v>
      </c>
      <c r="OO7" s="197"/>
      <c r="OP7" s="197"/>
      <c r="OQ7" s="197"/>
      <c r="OR7" s="233" t="s">
        <v>760</v>
      </c>
      <c r="OS7" s="197"/>
      <c r="OT7" s="197"/>
      <c r="OU7" s="197"/>
      <c r="OV7" s="233" t="s">
        <v>761</v>
      </c>
      <c r="OW7" s="197"/>
      <c r="OX7" s="197"/>
      <c r="OY7" s="197"/>
      <c r="OZ7" s="233" t="s">
        <v>762</v>
      </c>
      <c r="PA7" s="197"/>
      <c r="PB7" s="197"/>
      <c r="PC7" s="197"/>
      <c r="PD7" s="233" t="s">
        <v>763</v>
      </c>
      <c r="PE7" s="197"/>
      <c r="PF7" s="197"/>
      <c r="PG7" s="197"/>
      <c r="PH7" s="233" t="s">
        <v>764</v>
      </c>
      <c r="PI7" s="197"/>
      <c r="PJ7" s="197"/>
      <c r="PK7" s="197"/>
      <c r="PL7" s="233" t="s">
        <v>765</v>
      </c>
      <c r="PM7" s="197"/>
      <c r="PN7" s="197"/>
      <c r="PO7" s="197"/>
      <c r="PP7" s="233" t="s">
        <v>766</v>
      </c>
      <c r="PQ7" s="197"/>
      <c r="PR7" s="197"/>
      <c r="PS7" s="197"/>
      <c r="PT7" s="233" t="s">
        <v>767</v>
      </c>
      <c r="PU7" s="197"/>
      <c r="PV7" s="197"/>
      <c r="PW7" s="197"/>
      <c r="PX7" s="233" t="s">
        <v>768</v>
      </c>
      <c r="PY7" s="197"/>
      <c r="PZ7" s="197"/>
      <c r="QA7" s="197"/>
      <c r="QB7" s="233" t="s">
        <v>769</v>
      </c>
      <c r="QC7" s="197"/>
      <c r="QD7" s="197"/>
      <c r="QE7" s="197"/>
      <c r="QF7" s="233" t="s">
        <v>770</v>
      </c>
      <c r="QG7" s="197"/>
      <c r="QH7" s="197"/>
      <c r="QI7" s="197"/>
      <c r="QJ7" s="233" t="s">
        <v>771</v>
      </c>
      <c r="QK7" s="197"/>
      <c r="QL7" s="197"/>
      <c r="QM7" s="197"/>
      <c r="QN7" s="233" t="s">
        <v>772</v>
      </c>
      <c r="QO7" s="197"/>
      <c r="QP7" s="197"/>
      <c r="QQ7" s="197"/>
      <c r="QR7" s="233" t="s">
        <v>773</v>
      </c>
      <c r="QS7" s="197"/>
      <c r="QT7" s="197"/>
      <c r="QU7" s="197"/>
      <c r="QV7" s="233" t="s">
        <v>774</v>
      </c>
      <c r="QW7" s="197"/>
      <c r="QX7" s="197"/>
      <c r="QY7" s="197"/>
      <c r="QZ7" s="233" t="s">
        <v>775</v>
      </c>
      <c r="RA7" s="197"/>
      <c r="RB7" s="197"/>
      <c r="RC7" s="197"/>
      <c r="RD7" s="233" t="s">
        <v>776</v>
      </c>
      <c r="RE7" s="197"/>
      <c r="RF7" s="197"/>
      <c r="RG7" s="197"/>
      <c r="RH7" s="233" t="s">
        <v>777</v>
      </c>
      <c r="RI7" s="197"/>
      <c r="RJ7" s="197"/>
      <c r="RK7" s="197"/>
      <c r="RL7" s="233" t="s">
        <v>778</v>
      </c>
      <c r="RM7" s="197"/>
      <c r="RN7" s="197"/>
      <c r="RO7" s="197"/>
      <c r="RP7" s="233" t="s">
        <v>779</v>
      </c>
      <c r="RQ7" s="197"/>
      <c r="RR7" s="197"/>
      <c r="RS7" s="197"/>
      <c r="RT7" s="233" t="s">
        <v>780</v>
      </c>
      <c r="RU7" s="197"/>
      <c r="RV7" s="197"/>
      <c r="RW7" s="197"/>
      <c r="RX7" s="233" t="s">
        <v>781</v>
      </c>
      <c r="RY7" s="197"/>
      <c r="RZ7" s="197"/>
      <c r="SA7" s="197"/>
      <c r="SB7" s="233" t="s">
        <v>782</v>
      </c>
      <c r="SC7" s="197"/>
      <c r="SD7" s="197"/>
      <c r="SE7" s="197"/>
      <c r="SF7" s="233" t="s">
        <v>783</v>
      </c>
      <c r="SG7" s="197"/>
      <c r="SH7" s="197"/>
      <c r="SI7" s="197"/>
      <c r="SJ7" s="233" t="s">
        <v>784</v>
      </c>
      <c r="SK7" s="197"/>
      <c r="SL7" s="197"/>
      <c r="SM7" s="197"/>
      <c r="SN7" s="233" t="s">
        <v>785</v>
      </c>
      <c r="SO7" s="197"/>
      <c r="SP7" s="197"/>
      <c r="SQ7" s="197"/>
      <c r="SR7" s="233" t="s">
        <v>786</v>
      </c>
      <c r="SS7" s="197"/>
      <c r="ST7" s="197"/>
      <c r="SU7" s="197"/>
      <c r="SV7" s="233" t="s">
        <v>787</v>
      </c>
      <c r="SW7" s="197"/>
      <c r="SX7" s="197"/>
      <c r="SY7" s="197"/>
      <c r="SZ7" s="233" t="s">
        <v>38</v>
      </c>
      <c r="TA7" s="197"/>
      <c r="TB7" s="197"/>
      <c r="TC7" s="197"/>
      <c r="TD7" s="233" t="s">
        <v>788</v>
      </c>
      <c r="TE7" s="197"/>
      <c r="TF7" s="197"/>
      <c r="TG7" s="197"/>
      <c r="TH7" s="233" t="s">
        <v>789</v>
      </c>
      <c r="TI7" s="197"/>
      <c r="TJ7" s="197"/>
      <c r="TK7" s="197"/>
      <c r="TL7" s="233" t="s">
        <v>291</v>
      </c>
      <c r="TM7" s="197"/>
      <c r="TN7" s="197"/>
      <c r="TO7" s="197"/>
      <c r="TP7" s="233" t="s">
        <v>790</v>
      </c>
      <c r="TQ7" s="197"/>
      <c r="TR7" s="197"/>
      <c r="TS7" s="197"/>
      <c r="TT7" s="233" t="s">
        <v>791</v>
      </c>
      <c r="TU7" s="197"/>
      <c r="TV7" s="197"/>
      <c r="TW7" s="197"/>
      <c r="TX7" s="233" t="s">
        <v>792</v>
      </c>
      <c r="TY7" s="197"/>
      <c r="TZ7" s="197"/>
      <c r="UA7" s="197"/>
      <c r="UB7" s="233" t="s">
        <v>793</v>
      </c>
      <c r="UC7" s="197"/>
      <c r="UD7" s="197"/>
      <c r="UE7" s="197"/>
      <c r="UF7" s="233" t="s">
        <v>794</v>
      </c>
      <c r="UG7" s="197"/>
      <c r="UH7" s="197"/>
      <c r="UI7" s="197"/>
      <c r="UJ7" s="233" t="s">
        <v>795</v>
      </c>
      <c r="UK7" s="197"/>
      <c r="UL7" s="197"/>
      <c r="UM7" s="197"/>
      <c r="UN7" s="233" t="s">
        <v>796</v>
      </c>
      <c r="UO7" s="197"/>
      <c r="UP7" s="197"/>
      <c r="UQ7" s="197"/>
      <c r="UR7" s="233" t="s">
        <v>797</v>
      </c>
      <c r="US7" s="197"/>
      <c r="UT7" s="197"/>
      <c r="UU7" s="197"/>
      <c r="UV7" s="233" t="s">
        <v>798</v>
      </c>
      <c r="UW7" s="197"/>
      <c r="UX7" s="197"/>
      <c r="UY7" s="197"/>
      <c r="UZ7" s="233" t="s">
        <v>799</v>
      </c>
      <c r="VA7" s="197"/>
      <c r="VB7" s="197"/>
      <c r="VC7" s="197"/>
      <c r="VD7" s="233" t="s">
        <v>800</v>
      </c>
      <c r="VE7" s="197"/>
      <c r="VF7" s="197"/>
      <c r="VG7" s="197"/>
      <c r="VH7" s="233" t="s">
        <v>801</v>
      </c>
      <c r="VI7" s="197"/>
      <c r="VJ7" s="197"/>
      <c r="VK7" s="197"/>
      <c r="VL7" s="233" t="s">
        <v>802</v>
      </c>
      <c r="VM7" s="197"/>
      <c r="VN7" s="197"/>
      <c r="VO7" s="197"/>
      <c r="VP7" s="233" t="s">
        <v>803</v>
      </c>
      <c r="VQ7" s="197"/>
      <c r="VR7" s="197"/>
      <c r="VS7" s="197"/>
      <c r="VT7" s="233" t="s">
        <v>804</v>
      </c>
      <c r="VU7" s="197"/>
      <c r="VV7" s="197"/>
      <c r="VW7" s="197"/>
      <c r="VX7" s="233" t="s">
        <v>805</v>
      </c>
      <c r="VY7" s="197"/>
      <c r="VZ7" s="197"/>
      <c r="WA7" s="197"/>
      <c r="WB7" s="233" t="s">
        <v>806</v>
      </c>
      <c r="WC7" s="197"/>
      <c r="WD7" s="197"/>
      <c r="WE7" s="197"/>
      <c r="WF7" s="233" t="s">
        <v>807</v>
      </c>
      <c r="WG7" s="197"/>
      <c r="WH7" s="197"/>
      <c r="WI7" s="197"/>
      <c r="WJ7" s="233" t="s">
        <v>808</v>
      </c>
      <c r="WK7" s="197"/>
      <c r="WL7" s="197"/>
      <c r="WM7" s="197"/>
      <c r="WN7" s="233" t="s">
        <v>404</v>
      </c>
      <c r="WO7" s="197"/>
      <c r="WP7" s="197"/>
      <c r="WQ7" s="197"/>
      <c r="WR7" s="233" t="s">
        <v>809</v>
      </c>
      <c r="WS7" s="197"/>
      <c r="WT7" s="197"/>
      <c r="WU7" s="197"/>
      <c r="WV7" s="233" t="s">
        <v>810</v>
      </c>
      <c r="WW7" s="197"/>
      <c r="WX7" s="197"/>
      <c r="WY7" s="197"/>
      <c r="WZ7" s="233" t="s">
        <v>811</v>
      </c>
      <c r="XA7" s="197"/>
      <c r="XB7" s="197"/>
      <c r="XC7" s="197"/>
      <c r="XD7" s="233" t="s">
        <v>812</v>
      </c>
      <c r="XE7" s="197"/>
      <c r="XF7" s="197"/>
      <c r="XG7" s="197"/>
      <c r="XH7" s="233" t="s">
        <v>813</v>
      </c>
      <c r="XI7" s="197"/>
      <c r="XJ7" s="197"/>
      <c r="XK7" s="197"/>
      <c r="XL7" s="233" t="s">
        <v>814</v>
      </c>
      <c r="XM7" s="197"/>
      <c r="XN7" s="197"/>
      <c r="XO7" s="197"/>
      <c r="XP7" s="233" t="s">
        <v>815</v>
      </c>
      <c r="XQ7" s="197"/>
      <c r="XR7" s="197"/>
      <c r="XS7" s="197"/>
      <c r="XT7" s="233" t="s">
        <v>816</v>
      </c>
      <c r="XU7" s="197"/>
      <c r="XV7" s="197"/>
      <c r="XW7" s="197"/>
      <c r="XX7" s="233" t="s">
        <v>817</v>
      </c>
      <c r="XY7" s="197"/>
      <c r="XZ7" s="197"/>
      <c r="YA7" s="197"/>
      <c r="YB7" s="233" t="s">
        <v>818</v>
      </c>
      <c r="YC7" s="197"/>
      <c r="YD7" s="197"/>
      <c r="YE7" s="197"/>
      <c r="YF7" s="233" t="s">
        <v>819</v>
      </c>
      <c r="YG7" s="197"/>
      <c r="YH7" s="197"/>
      <c r="YI7" s="197"/>
      <c r="YJ7" s="233" t="s">
        <v>820</v>
      </c>
      <c r="YK7" s="197"/>
      <c r="YL7" s="197"/>
      <c r="YM7" s="197"/>
      <c r="YN7" s="233" t="s">
        <v>821</v>
      </c>
      <c r="YO7" s="197"/>
      <c r="YP7" s="197"/>
      <c r="YQ7" s="197"/>
      <c r="YR7" s="233" t="s">
        <v>822</v>
      </c>
      <c r="YS7" s="197"/>
      <c r="YT7" s="197"/>
      <c r="YU7" s="197"/>
    </row>
    <row r="8" spans="1:671" ht="19.95" customHeight="1" x14ac:dyDescent="0.3">
      <c r="A8" s="1"/>
      <c r="B8" s="197"/>
      <c r="C8" s="197"/>
      <c r="D8" s="9" t="s">
        <v>2843</v>
      </c>
      <c r="E8" s="9" t="s">
        <v>2844</v>
      </c>
      <c r="F8" s="9" t="s">
        <v>2845</v>
      </c>
      <c r="G8" s="9" t="s">
        <v>2846</v>
      </c>
      <c r="H8" s="9" t="s">
        <v>2843</v>
      </c>
      <c r="I8" s="9" t="s">
        <v>2844</v>
      </c>
      <c r="J8" s="9" t="s">
        <v>2845</v>
      </c>
      <c r="K8" s="9" t="s">
        <v>2846</v>
      </c>
      <c r="L8" s="9" t="s">
        <v>2843</v>
      </c>
      <c r="M8" s="9" t="s">
        <v>2844</v>
      </c>
      <c r="N8" s="9" t="s">
        <v>2845</v>
      </c>
      <c r="O8" s="9" t="s">
        <v>2846</v>
      </c>
      <c r="P8" s="9" t="s">
        <v>2843</v>
      </c>
      <c r="Q8" s="9" t="s">
        <v>2844</v>
      </c>
      <c r="R8" s="9" t="s">
        <v>2845</v>
      </c>
      <c r="S8" s="9" t="s">
        <v>2846</v>
      </c>
      <c r="T8" s="9" t="s">
        <v>2843</v>
      </c>
      <c r="U8" s="9" t="s">
        <v>2844</v>
      </c>
      <c r="V8" s="9" t="s">
        <v>2845</v>
      </c>
      <c r="W8" s="9" t="s">
        <v>2846</v>
      </c>
      <c r="X8" s="9" t="s">
        <v>2843</v>
      </c>
      <c r="Y8" s="9" t="s">
        <v>2844</v>
      </c>
      <c r="Z8" s="9" t="s">
        <v>2845</v>
      </c>
      <c r="AA8" s="9" t="s">
        <v>2846</v>
      </c>
      <c r="AB8" s="9" t="s">
        <v>2843</v>
      </c>
      <c r="AC8" s="9" t="s">
        <v>2844</v>
      </c>
      <c r="AD8" s="9" t="s">
        <v>2845</v>
      </c>
      <c r="AE8" s="9" t="s">
        <v>2846</v>
      </c>
      <c r="AF8" s="9" t="s">
        <v>2843</v>
      </c>
      <c r="AG8" s="9" t="s">
        <v>2844</v>
      </c>
      <c r="AH8" s="9" t="s">
        <v>2845</v>
      </c>
      <c r="AI8" s="9" t="s">
        <v>2846</v>
      </c>
      <c r="AJ8" s="9" t="s">
        <v>2843</v>
      </c>
      <c r="AK8" s="9" t="s">
        <v>2844</v>
      </c>
      <c r="AL8" s="9" t="s">
        <v>2845</v>
      </c>
      <c r="AM8" s="9" t="s">
        <v>2846</v>
      </c>
      <c r="AN8" s="9" t="s">
        <v>2843</v>
      </c>
      <c r="AO8" s="9" t="s">
        <v>2844</v>
      </c>
      <c r="AP8" s="9" t="s">
        <v>2845</v>
      </c>
      <c r="AQ8" s="9" t="s">
        <v>2846</v>
      </c>
      <c r="AR8" s="9" t="s">
        <v>2843</v>
      </c>
      <c r="AS8" s="9" t="s">
        <v>2844</v>
      </c>
      <c r="AT8" s="9" t="s">
        <v>2845</v>
      </c>
      <c r="AU8" s="9" t="s">
        <v>2846</v>
      </c>
      <c r="AV8" s="9" t="s">
        <v>2843</v>
      </c>
      <c r="AW8" s="9" t="s">
        <v>2844</v>
      </c>
      <c r="AX8" s="9" t="s">
        <v>2845</v>
      </c>
      <c r="AY8" s="9" t="s">
        <v>2846</v>
      </c>
      <c r="AZ8" s="9" t="s">
        <v>2843</v>
      </c>
      <c r="BA8" s="9" t="s">
        <v>2844</v>
      </c>
      <c r="BB8" s="9" t="s">
        <v>2845</v>
      </c>
      <c r="BC8" s="9" t="s">
        <v>2846</v>
      </c>
      <c r="BD8" s="9" t="s">
        <v>2843</v>
      </c>
      <c r="BE8" s="9" t="s">
        <v>2844</v>
      </c>
      <c r="BF8" s="9" t="s">
        <v>2845</v>
      </c>
      <c r="BG8" s="9" t="s">
        <v>2846</v>
      </c>
      <c r="BH8" s="9" t="s">
        <v>2843</v>
      </c>
      <c r="BI8" s="9" t="s">
        <v>2844</v>
      </c>
      <c r="BJ8" s="9" t="s">
        <v>2845</v>
      </c>
      <c r="BK8" s="9" t="s">
        <v>2846</v>
      </c>
      <c r="BL8" s="9" t="s">
        <v>2843</v>
      </c>
      <c r="BM8" s="9" t="s">
        <v>2844</v>
      </c>
      <c r="BN8" s="9" t="s">
        <v>2845</v>
      </c>
      <c r="BO8" s="9" t="s">
        <v>2846</v>
      </c>
      <c r="BP8" s="9" t="s">
        <v>2843</v>
      </c>
      <c r="BQ8" s="9" t="s">
        <v>2844</v>
      </c>
      <c r="BR8" s="9" t="s">
        <v>2845</v>
      </c>
      <c r="BS8" s="9" t="s">
        <v>2846</v>
      </c>
      <c r="BT8" s="9" t="s">
        <v>2843</v>
      </c>
      <c r="BU8" s="9" t="s">
        <v>2844</v>
      </c>
      <c r="BV8" s="9" t="s">
        <v>2845</v>
      </c>
      <c r="BW8" s="9" t="s">
        <v>2846</v>
      </c>
      <c r="BX8" s="9" t="s">
        <v>2843</v>
      </c>
      <c r="BY8" s="9" t="s">
        <v>2844</v>
      </c>
      <c r="BZ8" s="9" t="s">
        <v>2845</v>
      </c>
      <c r="CA8" s="9" t="s">
        <v>2846</v>
      </c>
      <c r="CB8" s="9" t="s">
        <v>2843</v>
      </c>
      <c r="CC8" s="9" t="s">
        <v>2844</v>
      </c>
      <c r="CD8" s="9" t="s">
        <v>2845</v>
      </c>
      <c r="CE8" s="9" t="s">
        <v>2846</v>
      </c>
      <c r="CF8" s="9" t="s">
        <v>2843</v>
      </c>
      <c r="CG8" s="9" t="s">
        <v>2844</v>
      </c>
      <c r="CH8" s="9" t="s">
        <v>2845</v>
      </c>
      <c r="CI8" s="9" t="s">
        <v>2846</v>
      </c>
      <c r="CJ8" s="9" t="s">
        <v>2843</v>
      </c>
      <c r="CK8" s="9" t="s">
        <v>2844</v>
      </c>
      <c r="CL8" s="9" t="s">
        <v>2845</v>
      </c>
      <c r="CM8" s="9" t="s">
        <v>2846</v>
      </c>
      <c r="CN8" s="9" t="s">
        <v>2843</v>
      </c>
      <c r="CO8" s="9" t="s">
        <v>2844</v>
      </c>
      <c r="CP8" s="9" t="s">
        <v>2845</v>
      </c>
      <c r="CQ8" s="9" t="s">
        <v>2846</v>
      </c>
      <c r="CR8" s="9" t="s">
        <v>2843</v>
      </c>
      <c r="CS8" s="9" t="s">
        <v>2844</v>
      </c>
      <c r="CT8" s="9" t="s">
        <v>2845</v>
      </c>
      <c r="CU8" s="9" t="s">
        <v>2846</v>
      </c>
      <c r="CV8" s="9" t="s">
        <v>2843</v>
      </c>
      <c r="CW8" s="9" t="s">
        <v>2844</v>
      </c>
      <c r="CX8" s="9" t="s">
        <v>2845</v>
      </c>
      <c r="CY8" s="9" t="s">
        <v>2846</v>
      </c>
      <c r="CZ8" s="9" t="s">
        <v>2843</v>
      </c>
      <c r="DA8" s="9" t="s">
        <v>2844</v>
      </c>
      <c r="DB8" s="9" t="s">
        <v>2845</v>
      </c>
      <c r="DC8" s="9" t="s">
        <v>2846</v>
      </c>
      <c r="DD8" s="9" t="s">
        <v>2843</v>
      </c>
      <c r="DE8" s="9" t="s">
        <v>2844</v>
      </c>
      <c r="DF8" s="9" t="s">
        <v>2845</v>
      </c>
      <c r="DG8" s="9" t="s">
        <v>2846</v>
      </c>
      <c r="DH8" s="9" t="s">
        <v>2843</v>
      </c>
      <c r="DI8" s="9" t="s">
        <v>2844</v>
      </c>
      <c r="DJ8" s="9" t="s">
        <v>2845</v>
      </c>
      <c r="DK8" s="9" t="s">
        <v>2846</v>
      </c>
      <c r="DL8" s="9" t="s">
        <v>2843</v>
      </c>
      <c r="DM8" s="9" t="s">
        <v>2844</v>
      </c>
      <c r="DN8" s="9" t="s">
        <v>2845</v>
      </c>
      <c r="DO8" s="9" t="s">
        <v>2846</v>
      </c>
      <c r="DP8" s="9" t="s">
        <v>2843</v>
      </c>
      <c r="DQ8" s="9" t="s">
        <v>2844</v>
      </c>
      <c r="DR8" s="9" t="s">
        <v>2845</v>
      </c>
      <c r="DS8" s="9" t="s">
        <v>2846</v>
      </c>
      <c r="DT8" s="9" t="s">
        <v>2843</v>
      </c>
      <c r="DU8" s="9" t="s">
        <v>2844</v>
      </c>
      <c r="DV8" s="9" t="s">
        <v>2845</v>
      </c>
      <c r="DW8" s="9" t="s">
        <v>2846</v>
      </c>
      <c r="DX8" s="9" t="s">
        <v>2843</v>
      </c>
      <c r="DY8" s="9" t="s">
        <v>2844</v>
      </c>
      <c r="DZ8" s="9" t="s">
        <v>2845</v>
      </c>
      <c r="EA8" s="9" t="s">
        <v>2846</v>
      </c>
      <c r="EB8" s="9" t="s">
        <v>2843</v>
      </c>
      <c r="EC8" s="9" t="s">
        <v>2844</v>
      </c>
      <c r="ED8" s="9" t="s">
        <v>2845</v>
      </c>
      <c r="EE8" s="9" t="s">
        <v>2846</v>
      </c>
      <c r="EF8" s="9" t="s">
        <v>2843</v>
      </c>
      <c r="EG8" s="9" t="s">
        <v>2844</v>
      </c>
      <c r="EH8" s="9" t="s">
        <v>2845</v>
      </c>
      <c r="EI8" s="9" t="s">
        <v>2846</v>
      </c>
      <c r="EJ8" s="9" t="s">
        <v>2843</v>
      </c>
      <c r="EK8" s="9" t="s">
        <v>2844</v>
      </c>
      <c r="EL8" s="9" t="s">
        <v>2845</v>
      </c>
      <c r="EM8" s="9" t="s">
        <v>2846</v>
      </c>
      <c r="EN8" s="9" t="s">
        <v>2843</v>
      </c>
      <c r="EO8" s="9" t="s">
        <v>2844</v>
      </c>
      <c r="EP8" s="9" t="s">
        <v>2845</v>
      </c>
      <c r="EQ8" s="9" t="s">
        <v>2846</v>
      </c>
      <c r="ER8" s="9" t="s">
        <v>2843</v>
      </c>
      <c r="ES8" s="9" t="s">
        <v>2844</v>
      </c>
      <c r="ET8" s="9" t="s">
        <v>2845</v>
      </c>
      <c r="EU8" s="9" t="s">
        <v>2846</v>
      </c>
      <c r="EV8" s="9" t="s">
        <v>2843</v>
      </c>
      <c r="EW8" s="9" t="s">
        <v>2844</v>
      </c>
      <c r="EX8" s="9" t="s">
        <v>2845</v>
      </c>
      <c r="EY8" s="9" t="s">
        <v>2846</v>
      </c>
      <c r="EZ8" s="9" t="s">
        <v>2843</v>
      </c>
      <c r="FA8" s="9" t="s">
        <v>2844</v>
      </c>
      <c r="FB8" s="9" t="s">
        <v>2845</v>
      </c>
      <c r="FC8" s="9" t="s">
        <v>2846</v>
      </c>
      <c r="FD8" s="9" t="s">
        <v>2843</v>
      </c>
      <c r="FE8" s="9" t="s">
        <v>2844</v>
      </c>
      <c r="FF8" s="9" t="s">
        <v>2845</v>
      </c>
      <c r="FG8" s="9" t="s">
        <v>2846</v>
      </c>
      <c r="FH8" s="9" t="s">
        <v>2843</v>
      </c>
      <c r="FI8" s="9" t="s">
        <v>2844</v>
      </c>
      <c r="FJ8" s="9" t="s">
        <v>2845</v>
      </c>
      <c r="FK8" s="9" t="s">
        <v>2846</v>
      </c>
      <c r="FL8" s="9" t="s">
        <v>2843</v>
      </c>
      <c r="FM8" s="9" t="s">
        <v>2844</v>
      </c>
      <c r="FN8" s="9" t="s">
        <v>2845</v>
      </c>
      <c r="FO8" s="9" t="s">
        <v>2846</v>
      </c>
      <c r="FP8" s="9" t="s">
        <v>2843</v>
      </c>
      <c r="FQ8" s="9" t="s">
        <v>2844</v>
      </c>
      <c r="FR8" s="9" t="s">
        <v>2845</v>
      </c>
      <c r="FS8" s="9" t="s">
        <v>2846</v>
      </c>
      <c r="FT8" s="9" t="s">
        <v>2843</v>
      </c>
      <c r="FU8" s="9" t="s">
        <v>2844</v>
      </c>
      <c r="FV8" s="9" t="s">
        <v>2845</v>
      </c>
      <c r="FW8" s="9" t="s">
        <v>2846</v>
      </c>
      <c r="FX8" s="9" t="s">
        <v>2843</v>
      </c>
      <c r="FY8" s="9" t="s">
        <v>2844</v>
      </c>
      <c r="FZ8" s="9" t="s">
        <v>2845</v>
      </c>
      <c r="GA8" s="9" t="s">
        <v>2846</v>
      </c>
      <c r="GB8" s="9" t="s">
        <v>2843</v>
      </c>
      <c r="GC8" s="9" t="s">
        <v>2844</v>
      </c>
      <c r="GD8" s="9" t="s">
        <v>2845</v>
      </c>
      <c r="GE8" s="9" t="s">
        <v>2846</v>
      </c>
      <c r="GF8" s="9" t="s">
        <v>2843</v>
      </c>
      <c r="GG8" s="9" t="s">
        <v>2844</v>
      </c>
      <c r="GH8" s="9" t="s">
        <v>2845</v>
      </c>
      <c r="GI8" s="9" t="s">
        <v>2846</v>
      </c>
      <c r="GJ8" s="9" t="s">
        <v>2843</v>
      </c>
      <c r="GK8" s="9" t="s">
        <v>2844</v>
      </c>
      <c r="GL8" s="9" t="s">
        <v>2845</v>
      </c>
      <c r="GM8" s="9" t="s">
        <v>2846</v>
      </c>
      <c r="GN8" s="9" t="s">
        <v>2843</v>
      </c>
      <c r="GO8" s="9" t="s">
        <v>2844</v>
      </c>
      <c r="GP8" s="9" t="s">
        <v>2845</v>
      </c>
      <c r="GQ8" s="9" t="s">
        <v>2846</v>
      </c>
      <c r="GR8" s="9" t="s">
        <v>2843</v>
      </c>
      <c r="GS8" s="9" t="s">
        <v>2844</v>
      </c>
      <c r="GT8" s="9" t="s">
        <v>2845</v>
      </c>
      <c r="GU8" s="9" t="s">
        <v>2846</v>
      </c>
      <c r="GV8" s="9" t="s">
        <v>2843</v>
      </c>
      <c r="GW8" s="9" t="s">
        <v>2844</v>
      </c>
      <c r="GX8" s="9" t="s">
        <v>2845</v>
      </c>
      <c r="GY8" s="9" t="s">
        <v>2846</v>
      </c>
      <c r="GZ8" s="9" t="s">
        <v>2843</v>
      </c>
      <c r="HA8" s="9" t="s">
        <v>2844</v>
      </c>
      <c r="HB8" s="9" t="s">
        <v>2845</v>
      </c>
      <c r="HC8" s="9" t="s">
        <v>2846</v>
      </c>
      <c r="HD8" s="9" t="s">
        <v>2843</v>
      </c>
      <c r="HE8" s="9" t="s">
        <v>2844</v>
      </c>
      <c r="HF8" s="9" t="s">
        <v>2845</v>
      </c>
      <c r="HG8" s="9" t="s">
        <v>2846</v>
      </c>
      <c r="HH8" s="9" t="s">
        <v>2843</v>
      </c>
      <c r="HI8" s="9" t="s">
        <v>2844</v>
      </c>
      <c r="HJ8" s="9" t="s">
        <v>2845</v>
      </c>
      <c r="HK8" s="9" t="s">
        <v>2846</v>
      </c>
      <c r="HL8" s="9" t="s">
        <v>2843</v>
      </c>
      <c r="HM8" s="9" t="s">
        <v>2844</v>
      </c>
      <c r="HN8" s="9" t="s">
        <v>2845</v>
      </c>
      <c r="HO8" s="9" t="s">
        <v>2846</v>
      </c>
      <c r="HP8" s="9" t="s">
        <v>2843</v>
      </c>
      <c r="HQ8" s="9" t="s">
        <v>2844</v>
      </c>
      <c r="HR8" s="9" t="s">
        <v>2845</v>
      </c>
      <c r="HS8" s="9" t="s">
        <v>2846</v>
      </c>
      <c r="HT8" s="9" t="s">
        <v>2843</v>
      </c>
      <c r="HU8" s="9" t="s">
        <v>2844</v>
      </c>
      <c r="HV8" s="9" t="s">
        <v>2845</v>
      </c>
      <c r="HW8" s="9" t="s">
        <v>2846</v>
      </c>
      <c r="HX8" s="9" t="s">
        <v>2843</v>
      </c>
      <c r="HY8" s="9" t="s">
        <v>2844</v>
      </c>
      <c r="HZ8" s="9" t="s">
        <v>2845</v>
      </c>
      <c r="IA8" s="9" t="s">
        <v>2846</v>
      </c>
      <c r="IB8" s="9" t="s">
        <v>2843</v>
      </c>
      <c r="IC8" s="9" t="s">
        <v>2844</v>
      </c>
      <c r="ID8" s="9" t="s">
        <v>2845</v>
      </c>
      <c r="IE8" s="9" t="s">
        <v>2846</v>
      </c>
      <c r="IF8" s="9" t="s">
        <v>2843</v>
      </c>
      <c r="IG8" s="9" t="s">
        <v>2844</v>
      </c>
      <c r="IH8" s="9" t="s">
        <v>2845</v>
      </c>
      <c r="II8" s="9" t="s">
        <v>2846</v>
      </c>
      <c r="IJ8" s="9" t="s">
        <v>2843</v>
      </c>
      <c r="IK8" s="9" t="s">
        <v>2844</v>
      </c>
      <c r="IL8" s="9" t="s">
        <v>2845</v>
      </c>
      <c r="IM8" s="9" t="s">
        <v>2846</v>
      </c>
      <c r="IN8" s="9" t="s">
        <v>2843</v>
      </c>
      <c r="IO8" s="9" t="s">
        <v>2844</v>
      </c>
      <c r="IP8" s="9" t="s">
        <v>2845</v>
      </c>
      <c r="IQ8" s="9" t="s">
        <v>2846</v>
      </c>
      <c r="IR8" s="9" t="s">
        <v>2843</v>
      </c>
      <c r="IS8" s="9" t="s">
        <v>2844</v>
      </c>
      <c r="IT8" s="9" t="s">
        <v>2845</v>
      </c>
      <c r="IU8" s="9" t="s">
        <v>2846</v>
      </c>
      <c r="IV8" s="9" t="s">
        <v>2843</v>
      </c>
      <c r="IW8" s="9" t="s">
        <v>2844</v>
      </c>
      <c r="IX8" s="9" t="s">
        <v>2845</v>
      </c>
      <c r="IY8" s="9" t="s">
        <v>2846</v>
      </c>
      <c r="IZ8" s="9" t="s">
        <v>2843</v>
      </c>
      <c r="JA8" s="9" t="s">
        <v>2844</v>
      </c>
      <c r="JB8" s="9" t="s">
        <v>2845</v>
      </c>
      <c r="JC8" s="9" t="s">
        <v>2846</v>
      </c>
      <c r="JD8" s="9" t="s">
        <v>2843</v>
      </c>
      <c r="JE8" s="9" t="s">
        <v>2844</v>
      </c>
      <c r="JF8" s="9" t="s">
        <v>2845</v>
      </c>
      <c r="JG8" s="9" t="s">
        <v>2846</v>
      </c>
      <c r="JH8" s="9" t="s">
        <v>2843</v>
      </c>
      <c r="JI8" s="9" t="s">
        <v>2844</v>
      </c>
      <c r="JJ8" s="9" t="s">
        <v>2845</v>
      </c>
      <c r="JK8" s="9" t="s">
        <v>2846</v>
      </c>
      <c r="JL8" s="9" t="s">
        <v>2843</v>
      </c>
      <c r="JM8" s="9" t="s">
        <v>2844</v>
      </c>
      <c r="JN8" s="9" t="s">
        <v>2845</v>
      </c>
      <c r="JO8" s="9" t="s">
        <v>2846</v>
      </c>
      <c r="JP8" s="9" t="s">
        <v>2843</v>
      </c>
      <c r="JQ8" s="9" t="s">
        <v>2844</v>
      </c>
      <c r="JR8" s="9" t="s">
        <v>2845</v>
      </c>
      <c r="JS8" s="9" t="s">
        <v>2846</v>
      </c>
      <c r="JT8" s="9" t="s">
        <v>2843</v>
      </c>
      <c r="JU8" s="9" t="s">
        <v>2844</v>
      </c>
      <c r="JV8" s="9" t="s">
        <v>2845</v>
      </c>
      <c r="JW8" s="9" t="s">
        <v>2846</v>
      </c>
      <c r="JX8" s="9" t="s">
        <v>2843</v>
      </c>
      <c r="JY8" s="9" t="s">
        <v>2844</v>
      </c>
      <c r="JZ8" s="9" t="s">
        <v>2845</v>
      </c>
      <c r="KA8" s="9" t="s">
        <v>2846</v>
      </c>
      <c r="KB8" s="9" t="s">
        <v>2843</v>
      </c>
      <c r="KC8" s="9" t="s">
        <v>2844</v>
      </c>
      <c r="KD8" s="9" t="s">
        <v>2845</v>
      </c>
      <c r="KE8" s="9" t="s">
        <v>2846</v>
      </c>
      <c r="KF8" s="9" t="s">
        <v>2843</v>
      </c>
      <c r="KG8" s="9" t="s">
        <v>2844</v>
      </c>
      <c r="KH8" s="9" t="s">
        <v>2845</v>
      </c>
      <c r="KI8" s="9" t="s">
        <v>2846</v>
      </c>
      <c r="KJ8" s="9" t="s">
        <v>2843</v>
      </c>
      <c r="KK8" s="9" t="s">
        <v>2844</v>
      </c>
      <c r="KL8" s="9" t="s">
        <v>2845</v>
      </c>
      <c r="KM8" s="9" t="s">
        <v>2846</v>
      </c>
      <c r="KN8" s="9" t="s">
        <v>2843</v>
      </c>
      <c r="KO8" s="9" t="s">
        <v>2844</v>
      </c>
      <c r="KP8" s="9" t="s">
        <v>2845</v>
      </c>
      <c r="KQ8" s="9" t="s">
        <v>2846</v>
      </c>
      <c r="KR8" s="9" t="s">
        <v>2843</v>
      </c>
      <c r="KS8" s="9" t="s">
        <v>2844</v>
      </c>
      <c r="KT8" s="9" t="s">
        <v>2845</v>
      </c>
      <c r="KU8" s="9" t="s">
        <v>2846</v>
      </c>
      <c r="KV8" s="9" t="s">
        <v>2843</v>
      </c>
      <c r="KW8" s="9" t="s">
        <v>2844</v>
      </c>
      <c r="KX8" s="9" t="s">
        <v>2845</v>
      </c>
      <c r="KY8" s="9" t="s">
        <v>2846</v>
      </c>
      <c r="KZ8" s="9" t="s">
        <v>2843</v>
      </c>
      <c r="LA8" s="9" t="s">
        <v>2844</v>
      </c>
      <c r="LB8" s="9" t="s">
        <v>2845</v>
      </c>
      <c r="LC8" s="9" t="s">
        <v>2846</v>
      </c>
      <c r="LD8" s="9" t="s">
        <v>2843</v>
      </c>
      <c r="LE8" s="9" t="s">
        <v>2844</v>
      </c>
      <c r="LF8" s="9" t="s">
        <v>2845</v>
      </c>
      <c r="LG8" s="9" t="s">
        <v>2846</v>
      </c>
      <c r="LH8" s="9" t="s">
        <v>2843</v>
      </c>
      <c r="LI8" s="9" t="s">
        <v>2844</v>
      </c>
      <c r="LJ8" s="9" t="s">
        <v>2845</v>
      </c>
      <c r="LK8" s="9" t="s">
        <v>2846</v>
      </c>
      <c r="LL8" s="9" t="s">
        <v>2843</v>
      </c>
      <c r="LM8" s="9" t="s">
        <v>2844</v>
      </c>
      <c r="LN8" s="9" t="s">
        <v>2845</v>
      </c>
      <c r="LO8" s="9" t="s">
        <v>2846</v>
      </c>
      <c r="LP8" s="9" t="s">
        <v>2843</v>
      </c>
      <c r="LQ8" s="9" t="s">
        <v>2844</v>
      </c>
      <c r="LR8" s="9" t="s">
        <v>2845</v>
      </c>
      <c r="LS8" s="9" t="s">
        <v>2846</v>
      </c>
      <c r="LT8" s="9" t="s">
        <v>2843</v>
      </c>
      <c r="LU8" s="9" t="s">
        <v>2844</v>
      </c>
      <c r="LV8" s="9" t="s">
        <v>2845</v>
      </c>
      <c r="LW8" s="9" t="s">
        <v>2846</v>
      </c>
      <c r="LX8" s="9" t="s">
        <v>2843</v>
      </c>
      <c r="LY8" s="9" t="s">
        <v>2844</v>
      </c>
      <c r="LZ8" s="9" t="s">
        <v>2845</v>
      </c>
      <c r="MA8" s="9" t="s">
        <v>2846</v>
      </c>
      <c r="MB8" s="9" t="s">
        <v>2843</v>
      </c>
      <c r="MC8" s="9" t="s">
        <v>2844</v>
      </c>
      <c r="MD8" s="9" t="s">
        <v>2845</v>
      </c>
      <c r="ME8" s="9" t="s">
        <v>2846</v>
      </c>
      <c r="MF8" s="9" t="s">
        <v>2843</v>
      </c>
      <c r="MG8" s="9" t="s">
        <v>2844</v>
      </c>
      <c r="MH8" s="9" t="s">
        <v>2845</v>
      </c>
      <c r="MI8" s="9" t="s">
        <v>2846</v>
      </c>
      <c r="MJ8" s="9" t="s">
        <v>2843</v>
      </c>
      <c r="MK8" s="9" t="s">
        <v>2844</v>
      </c>
      <c r="ML8" s="9" t="s">
        <v>2845</v>
      </c>
      <c r="MM8" s="9" t="s">
        <v>2846</v>
      </c>
      <c r="MN8" s="9" t="s">
        <v>2843</v>
      </c>
      <c r="MO8" s="9" t="s">
        <v>2844</v>
      </c>
      <c r="MP8" s="9" t="s">
        <v>2845</v>
      </c>
      <c r="MQ8" s="9" t="s">
        <v>2846</v>
      </c>
      <c r="MR8" s="9" t="s">
        <v>2843</v>
      </c>
      <c r="MS8" s="9" t="s">
        <v>2844</v>
      </c>
      <c r="MT8" s="9" t="s">
        <v>2845</v>
      </c>
      <c r="MU8" s="9" t="s">
        <v>2846</v>
      </c>
      <c r="MV8" s="9" t="s">
        <v>2843</v>
      </c>
      <c r="MW8" s="9" t="s">
        <v>2844</v>
      </c>
      <c r="MX8" s="9" t="s">
        <v>2845</v>
      </c>
      <c r="MY8" s="9" t="s">
        <v>2846</v>
      </c>
      <c r="MZ8" s="9" t="s">
        <v>2843</v>
      </c>
      <c r="NA8" s="9" t="s">
        <v>2844</v>
      </c>
      <c r="NB8" s="9" t="s">
        <v>2845</v>
      </c>
      <c r="NC8" s="9" t="s">
        <v>2846</v>
      </c>
      <c r="ND8" s="9" t="s">
        <v>2843</v>
      </c>
      <c r="NE8" s="9" t="s">
        <v>2844</v>
      </c>
      <c r="NF8" s="9" t="s">
        <v>2845</v>
      </c>
      <c r="NG8" s="9" t="s">
        <v>2846</v>
      </c>
      <c r="NH8" s="9" t="s">
        <v>2843</v>
      </c>
      <c r="NI8" s="9" t="s">
        <v>2844</v>
      </c>
      <c r="NJ8" s="9" t="s">
        <v>2845</v>
      </c>
      <c r="NK8" s="9" t="s">
        <v>2846</v>
      </c>
      <c r="NL8" s="9" t="s">
        <v>2843</v>
      </c>
      <c r="NM8" s="9" t="s">
        <v>2844</v>
      </c>
      <c r="NN8" s="9" t="s">
        <v>2845</v>
      </c>
      <c r="NO8" s="9" t="s">
        <v>2846</v>
      </c>
      <c r="NP8" s="9" t="s">
        <v>2843</v>
      </c>
      <c r="NQ8" s="9" t="s">
        <v>2844</v>
      </c>
      <c r="NR8" s="9" t="s">
        <v>2845</v>
      </c>
      <c r="NS8" s="9" t="s">
        <v>2846</v>
      </c>
      <c r="NT8" s="9" t="s">
        <v>2843</v>
      </c>
      <c r="NU8" s="9" t="s">
        <v>2844</v>
      </c>
      <c r="NV8" s="9" t="s">
        <v>2845</v>
      </c>
      <c r="NW8" s="9" t="s">
        <v>2846</v>
      </c>
      <c r="NX8" s="9" t="s">
        <v>2843</v>
      </c>
      <c r="NY8" s="9" t="s">
        <v>2844</v>
      </c>
      <c r="NZ8" s="9" t="s">
        <v>2845</v>
      </c>
      <c r="OA8" s="9" t="s">
        <v>2846</v>
      </c>
      <c r="OB8" s="9" t="s">
        <v>2843</v>
      </c>
      <c r="OC8" s="9" t="s">
        <v>2844</v>
      </c>
      <c r="OD8" s="9" t="s">
        <v>2845</v>
      </c>
      <c r="OE8" s="9" t="s">
        <v>2846</v>
      </c>
      <c r="OF8" s="9" t="s">
        <v>2843</v>
      </c>
      <c r="OG8" s="9" t="s">
        <v>2844</v>
      </c>
      <c r="OH8" s="9" t="s">
        <v>2845</v>
      </c>
      <c r="OI8" s="9" t="s">
        <v>2846</v>
      </c>
      <c r="OJ8" s="9" t="s">
        <v>2843</v>
      </c>
      <c r="OK8" s="9" t="s">
        <v>2844</v>
      </c>
      <c r="OL8" s="9" t="s">
        <v>2845</v>
      </c>
      <c r="OM8" s="9" t="s">
        <v>2846</v>
      </c>
      <c r="ON8" s="9" t="s">
        <v>2843</v>
      </c>
      <c r="OO8" s="9" t="s">
        <v>2844</v>
      </c>
      <c r="OP8" s="9" t="s">
        <v>2845</v>
      </c>
      <c r="OQ8" s="9" t="s">
        <v>2846</v>
      </c>
      <c r="OR8" s="9" t="s">
        <v>2843</v>
      </c>
      <c r="OS8" s="9" t="s">
        <v>2844</v>
      </c>
      <c r="OT8" s="9" t="s">
        <v>2845</v>
      </c>
      <c r="OU8" s="9" t="s">
        <v>2846</v>
      </c>
      <c r="OV8" s="9" t="s">
        <v>2843</v>
      </c>
      <c r="OW8" s="9" t="s">
        <v>2844</v>
      </c>
      <c r="OX8" s="9" t="s">
        <v>2845</v>
      </c>
      <c r="OY8" s="9" t="s">
        <v>2846</v>
      </c>
      <c r="OZ8" s="9" t="s">
        <v>2843</v>
      </c>
      <c r="PA8" s="9" t="s">
        <v>2844</v>
      </c>
      <c r="PB8" s="9" t="s">
        <v>2845</v>
      </c>
      <c r="PC8" s="9" t="s">
        <v>2846</v>
      </c>
      <c r="PD8" s="9" t="s">
        <v>2843</v>
      </c>
      <c r="PE8" s="9" t="s">
        <v>2844</v>
      </c>
      <c r="PF8" s="9" t="s">
        <v>2845</v>
      </c>
      <c r="PG8" s="9" t="s">
        <v>2846</v>
      </c>
      <c r="PH8" s="9" t="s">
        <v>2843</v>
      </c>
      <c r="PI8" s="9" t="s">
        <v>2844</v>
      </c>
      <c r="PJ8" s="9" t="s">
        <v>2845</v>
      </c>
      <c r="PK8" s="9" t="s">
        <v>2846</v>
      </c>
      <c r="PL8" s="9" t="s">
        <v>2843</v>
      </c>
      <c r="PM8" s="9" t="s">
        <v>2844</v>
      </c>
      <c r="PN8" s="9" t="s">
        <v>2845</v>
      </c>
      <c r="PO8" s="9" t="s">
        <v>2846</v>
      </c>
      <c r="PP8" s="9" t="s">
        <v>2843</v>
      </c>
      <c r="PQ8" s="9" t="s">
        <v>2844</v>
      </c>
      <c r="PR8" s="9" t="s">
        <v>2845</v>
      </c>
      <c r="PS8" s="9" t="s">
        <v>2846</v>
      </c>
      <c r="PT8" s="9" t="s">
        <v>2843</v>
      </c>
      <c r="PU8" s="9" t="s">
        <v>2844</v>
      </c>
      <c r="PV8" s="9" t="s">
        <v>2845</v>
      </c>
      <c r="PW8" s="9" t="s">
        <v>2846</v>
      </c>
      <c r="PX8" s="9" t="s">
        <v>2843</v>
      </c>
      <c r="PY8" s="9" t="s">
        <v>2844</v>
      </c>
      <c r="PZ8" s="9" t="s">
        <v>2845</v>
      </c>
      <c r="QA8" s="9" t="s">
        <v>2846</v>
      </c>
      <c r="QB8" s="9" t="s">
        <v>2843</v>
      </c>
      <c r="QC8" s="9" t="s">
        <v>2844</v>
      </c>
      <c r="QD8" s="9" t="s">
        <v>2845</v>
      </c>
      <c r="QE8" s="9" t="s">
        <v>2846</v>
      </c>
      <c r="QF8" s="9" t="s">
        <v>2843</v>
      </c>
      <c r="QG8" s="9" t="s">
        <v>2844</v>
      </c>
      <c r="QH8" s="9" t="s">
        <v>2845</v>
      </c>
      <c r="QI8" s="9" t="s">
        <v>2846</v>
      </c>
      <c r="QJ8" s="9" t="s">
        <v>2843</v>
      </c>
      <c r="QK8" s="9" t="s">
        <v>2844</v>
      </c>
      <c r="QL8" s="9" t="s">
        <v>2845</v>
      </c>
      <c r="QM8" s="9" t="s">
        <v>2846</v>
      </c>
      <c r="QN8" s="9" t="s">
        <v>2843</v>
      </c>
      <c r="QO8" s="9" t="s">
        <v>2844</v>
      </c>
      <c r="QP8" s="9" t="s">
        <v>2845</v>
      </c>
      <c r="QQ8" s="9" t="s">
        <v>2846</v>
      </c>
      <c r="QR8" s="9" t="s">
        <v>2843</v>
      </c>
      <c r="QS8" s="9" t="s">
        <v>2844</v>
      </c>
      <c r="QT8" s="9" t="s">
        <v>2845</v>
      </c>
      <c r="QU8" s="9" t="s">
        <v>2846</v>
      </c>
      <c r="QV8" s="9" t="s">
        <v>2843</v>
      </c>
      <c r="QW8" s="9" t="s">
        <v>2844</v>
      </c>
      <c r="QX8" s="9" t="s">
        <v>2845</v>
      </c>
      <c r="QY8" s="9" t="s">
        <v>2846</v>
      </c>
      <c r="QZ8" s="9" t="s">
        <v>2843</v>
      </c>
      <c r="RA8" s="9" t="s">
        <v>2844</v>
      </c>
      <c r="RB8" s="9" t="s">
        <v>2845</v>
      </c>
      <c r="RC8" s="9" t="s">
        <v>2846</v>
      </c>
      <c r="RD8" s="9" t="s">
        <v>2843</v>
      </c>
      <c r="RE8" s="9" t="s">
        <v>2844</v>
      </c>
      <c r="RF8" s="9" t="s">
        <v>2845</v>
      </c>
      <c r="RG8" s="9" t="s">
        <v>2846</v>
      </c>
      <c r="RH8" s="9" t="s">
        <v>2843</v>
      </c>
      <c r="RI8" s="9" t="s">
        <v>2844</v>
      </c>
      <c r="RJ8" s="9" t="s">
        <v>2845</v>
      </c>
      <c r="RK8" s="9" t="s">
        <v>2846</v>
      </c>
      <c r="RL8" s="9" t="s">
        <v>2843</v>
      </c>
      <c r="RM8" s="9" t="s">
        <v>2844</v>
      </c>
      <c r="RN8" s="9" t="s">
        <v>2845</v>
      </c>
      <c r="RO8" s="9" t="s">
        <v>2846</v>
      </c>
      <c r="RP8" s="9" t="s">
        <v>2843</v>
      </c>
      <c r="RQ8" s="9" t="s">
        <v>2844</v>
      </c>
      <c r="RR8" s="9" t="s">
        <v>2845</v>
      </c>
      <c r="RS8" s="9" t="s">
        <v>2846</v>
      </c>
      <c r="RT8" s="9" t="s">
        <v>2843</v>
      </c>
      <c r="RU8" s="9" t="s">
        <v>2844</v>
      </c>
      <c r="RV8" s="9" t="s">
        <v>2845</v>
      </c>
      <c r="RW8" s="9" t="s">
        <v>2846</v>
      </c>
      <c r="RX8" s="9" t="s">
        <v>2843</v>
      </c>
      <c r="RY8" s="9" t="s">
        <v>2844</v>
      </c>
      <c r="RZ8" s="9" t="s">
        <v>2845</v>
      </c>
      <c r="SA8" s="9" t="s">
        <v>2846</v>
      </c>
      <c r="SB8" s="9" t="s">
        <v>2843</v>
      </c>
      <c r="SC8" s="9" t="s">
        <v>2844</v>
      </c>
      <c r="SD8" s="9" t="s">
        <v>2845</v>
      </c>
      <c r="SE8" s="9" t="s">
        <v>2846</v>
      </c>
      <c r="SF8" s="9" t="s">
        <v>2843</v>
      </c>
      <c r="SG8" s="9" t="s">
        <v>2844</v>
      </c>
      <c r="SH8" s="9" t="s">
        <v>2845</v>
      </c>
      <c r="SI8" s="9" t="s">
        <v>2846</v>
      </c>
      <c r="SJ8" s="9" t="s">
        <v>2843</v>
      </c>
      <c r="SK8" s="9" t="s">
        <v>2844</v>
      </c>
      <c r="SL8" s="9" t="s">
        <v>2845</v>
      </c>
      <c r="SM8" s="9" t="s">
        <v>2846</v>
      </c>
      <c r="SN8" s="9" t="s">
        <v>2843</v>
      </c>
      <c r="SO8" s="9" t="s">
        <v>2844</v>
      </c>
      <c r="SP8" s="9" t="s">
        <v>2845</v>
      </c>
      <c r="SQ8" s="9" t="s">
        <v>2846</v>
      </c>
      <c r="SR8" s="9" t="s">
        <v>2843</v>
      </c>
      <c r="SS8" s="9" t="s">
        <v>2844</v>
      </c>
      <c r="ST8" s="9" t="s">
        <v>2845</v>
      </c>
      <c r="SU8" s="9" t="s">
        <v>2846</v>
      </c>
      <c r="SV8" s="9" t="s">
        <v>2843</v>
      </c>
      <c r="SW8" s="9" t="s">
        <v>2844</v>
      </c>
      <c r="SX8" s="9" t="s">
        <v>2845</v>
      </c>
      <c r="SY8" s="9" t="s">
        <v>2846</v>
      </c>
      <c r="SZ8" s="9" t="s">
        <v>2843</v>
      </c>
      <c r="TA8" s="9" t="s">
        <v>2844</v>
      </c>
      <c r="TB8" s="9" t="s">
        <v>2845</v>
      </c>
      <c r="TC8" s="9" t="s">
        <v>2846</v>
      </c>
      <c r="TD8" s="9" t="s">
        <v>2843</v>
      </c>
      <c r="TE8" s="9" t="s">
        <v>2844</v>
      </c>
      <c r="TF8" s="9" t="s">
        <v>2845</v>
      </c>
      <c r="TG8" s="9" t="s">
        <v>2846</v>
      </c>
      <c r="TH8" s="9" t="s">
        <v>2843</v>
      </c>
      <c r="TI8" s="9" t="s">
        <v>2844</v>
      </c>
      <c r="TJ8" s="9" t="s">
        <v>2845</v>
      </c>
      <c r="TK8" s="9" t="s">
        <v>2846</v>
      </c>
      <c r="TL8" s="9" t="s">
        <v>2843</v>
      </c>
      <c r="TM8" s="9" t="s">
        <v>2844</v>
      </c>
      <c r="TN8" s="9" t="s">
        <v>2845</v>
      </c>
      <c r="TO8" s="9" t="s">
        <v>2846</v>
      </c>
      <c r="TP8" s="9" t="s">
        <v>2843</v>
      </c>
      <c r="TQ8" s="9" t="s">
        <v>2844</v>
      </c>
      <c r="TR8" s="9" t="s">
        <v>2845</v>
      </c>
      <c r="TS8" s="9" t="s">
        <v>2846</v>
      </c>
      <c r="TT8" s="9" t="s">
        <v>2843</v>
      </c>
      <c r="TU8" s="9" t="s">
        <v>2844</v>
      </c>
      <c r="TV8" s="9" t="s">
        <v>2845</v>
      </c>
      <c r="TW8" s="9" t="s">
        <v>2846</v>
      </c>
      <c r="TX8" s="9" t="s">
        <v>2843</v>
      </c>
      <c r="TY8" s="9" t="s">
        <v>2844</v>
      </c>
      <c r="TZ8" s="9" t="s">
        <v>2845</v>
      </c>
      <c r="UA8" s="9" t="s">
        <v>2846</v>
      </c>
      <c r="UB8" s="9" t="s">
        <v>2843</v>
      </c>
      <c r="UC8" s="9" t="s">
        <v>2844</v>
      </c>
      <c r="UD8" s="9" t="s">
        <v>2845</v>
      </c>
      <c r="UE8" s="9" t="s">
        <v>2846</v>
      </c>
      <c r="UF8" s="9" t="s">
        <v>2843</v>
      </c>
      <c r="UG8" s="9" t="s">
        <v>2844</v>
      </c>
      <c r="UH8" s="9" t="s">
        <v>2845</v>
      </c>
      <c r="UI8" s="9" t="s">
        <v>2846</v>
      </c>
      <c r="UJ8" s="9" t="s">
        <v>2843</v>
      </c>
      <c r="UK8" s="9" t="s">
        <v>2844</v>
      </c>
      <c r="UL8" s="9" t="s">
        <v>2845</v>
      </c>
      <c r="UM8" s="9" t="s">
        <v>2846</v>
      </c>
      <c r="UN8" s="9" t="s">
        <v>2843</v>
      </c>
      <c r="UO8" s="9" t="s">
        <v>2844</v>
      </c>
      <c r="UP8" s="9" t="s">
        <v>2845</v>
      </c>
      <c r="UQ8" s="9" t="s">
        <v>2846</v>
      </c>
      <c r="UR8" s="9" t="s">
        <v>2843</v>
      </c>
      <c r="US8" s="9" t="s">
        <v>2844</v>
      </c>
      <c r="UT8" s="9" t="s">
        <v>2845</v>
      </c>
      <c r="UU8" s="9" t="s">
        <v>2846</v>
      </c>
      <c r="UV8" s="9" t="s">
        <v>2843</v>
      </c>
      <c r="UW8" s="9" t="s">
        <v>2844</v>
      </c>
      <c r="UX8" s="9" t="s">
        <v>2845</v>
      </c>
      <c r="UY8" s="9" t="s">
        <v>2846</v>
      </c>
      <c r="UZ8" s="9" t="s">
        <v>2843</v>
      </c>
      <c r="VA8" s="9" t="s">
        <v>2844</v>
      </c>
      <c r="VB8" s="9" t="s">
        <v>2845</v>
      </c>
      <c r="VC8" s="9" t="s">
        <v>2846</v>
      </c>
      <c r="VD8" s="9" t="s">
        <v>2843</v>
      </c>
      <c r="VE8" s="9" t="s">
        <v>2844</v>
      </c>
      <c r="VF8" s="9" t="s">
        <v>2845</v>
      </c>
      <c r="VG8" s="9" t="s">
        <v>2846</v>
      </c>
      <c r="VH8" s="9" t="s">
        <v>2843</v>
      </c>
      <c r="VI8" s="9" t="s">
        <v>2844</v>
      </c>
      <c r="VJ8" s="9" t="s">
        <v>2845</v>
      </c>
      <c r="VK8" s="9" t="s">
        <v>2846</v>
      </c>
      <c r="VL8" s="9" t="s">
        <v>2843</v>
      </c>
      <c r="VM8" s="9" t="s">
        <v>2844</v>
      </c>
      <c r="VN8" s="9" t="s">
        <v>2845</v>
      </c>
      <c r="VO8" s="9" t="s">
        <v>2846</v>
      </c>
      <c r="VP8" s="9" t="s">
        <v>2843</v>
      </c>
      <c r="VQ8" s="9" t="s">
        <v>2844</v>
      </c>
      <c r="VR8" s="9" t="s">
        <v>2845</v>
      </c>
      <c r="VS8" s="9" t="s">
        <v>2846</v>
      </c>
      <c r="VT8" s="9" t="s">
        <v>2843</v>
      </c>
      <c r="VU8" s="9" t="s">
        <v>2844</v>
      </c>
      <c r="VV8" s="9" t="s">
        <v>2845</v>
      </c>
      <c r="VW8" s="9" t="s">
        <v>2846</v>
      </c>
      <c r="VX8" s="9" t="s">
        <v>2843</v>
      </c>
      <c r="VY8" s="9" t="s">
        <v>2844</v>
      </c>
      <c r="VZ8" s="9" t="s">
        <v>2845</v>
      </c>
      <c r="WA8" s="9" t="s">
        <v>2846</v>
      </c>
      <c r="WB8" s="9" t="s">
        <v>2843</v>
      </c>
      <c r="WC8" s="9" t="s">
        <v>2844</v>
      </c>
      <c r="WD8" s="9" t="s">
        <v>2845</v>
      </c>
      <c r="WE8" s="9" t="s">
        <v>2846</v>
      </c>
      <c r="WF8" s="9" t="s">
        <v>2843</v>
      </c>
      <c r="WG8" s="9" t="s">
        <v>2844</v>
      </c>
      <c r="WH8" s="9" t="s">
        <v>2845</v>
      </c>
      <c r="WI8" s="9" t="s">
        <v>2846</v>
      </c>
      <c r="WJ8" s="9" t="s">
        <v>2843</v>
      </c>
      <c r="WK8" s="9" t="s">
        <v>2844</v>
      </c>
      <c r="WL8" s="9" t="s">
        <v>2845</v>
      </c>
      <c r="WM8" s="9" t="s">
        <v>2846</v>
      </c>
      <c r="WN8" s="9" t="s">
        <v>2843</v>
      </c>
      <c r="WO8" s="9" t="s">
        <v>2844</v>
      </c>
      <c r="WP8" s="9" t="s">
        <v>2845</v>
      </c>
      <c r="WQ8" s="9" t="s">
        <v>2846</v>
      </c>
      <c r="WR8" s="9" t="s">
        <v>2843</v>
      </c>
      <c r="WS8" s="9" t="s">
        <v>2844</v>
      </c>
      <c r="WT8" s="9" t="s">
        <v>2845</v>
      </c>
      <c r="WU8" s="9" t="s">
        <v>2846</v>
      </c>
      <c r="WV8" s="9" t="s">
        <v>2843</v>
      </c>
      <c r="WW8" s="9" t="s">
        <v>2844</v>
      </c>
      <c r="WX8" s="9" t="s">
        <v>2845</v>
      </c>
      <c r="WY8" s="9" t="s">
        <v>2846</v>
      </c>
      <c r="WZ8" s="9" t="s">
        <v>2843</v>
      </c>
      <c r="XA8" s="9" t="s">
        <v>2844</v>
      </c>
      <c r="XB8" s="9" t="s">
        <v>2845</v>
      </c>
      <c r="XC8" s="9" t="s">
        <v>2846</v>
      </c>
      <c r="XD8" s="9" t="s">
        <v>2843</v>
      </c>
      <c r="XE8" s="9" t="s">
        <v>2844</v>
      </c>
      <c r="XF8" s="9" t="s">
        <v>2845</v>
      </c>
      <c r="XG8" s="9" t="s">
        <v>2846</v>
      </c>
      <c r="XH8" s="9" t="s">
        <v>2843</v>
      </c>
      <c r="XI8" s="9" t="s">
        <v>2844</v>
      </c>
      <c r="XJ8" s="9" t="s">
        <v>2845</v>
      </c>
      <c r="XK8" s="9" t="s">
        <v>2846</v>
      </c>
      <c r="XL8" s="9" t="s">
        <v>2843</v>
      </c>
      <c r="XM8" s="9" t="s">
        <v>2844</v>
      </c>
      <c r="XN8" s="9" t="s">
        <v>2845</v>
      </c>
      <c r="XO8" s="9" t="s">
        <v>2846</v>
      </c>
      <c r="XP8" s="9" t="s">
        <v>2843</v>
      </c>
      <c r="XQ8" s="9" t="s">
        <v>2844</v>
      </c>
      <c r="XR8" s="9" t="s">
        <v>2845</v>
      </c>
      <c r="XS8" s="9" t="s">
        <v>2846</v>
      </c>
      <c r="XT8" s="9" t="s">
        <v>2843</v>
      </c>
      <c r="XU8" s="9" t="s">
        <v>2844</v>
      </c>
      <c r="XV8" s="9" t="s">
        <v>2845</v>
      </c>
      <c r="XW8" s="9" t="s">
        <v>2846</v>
      </c>
      <c r="XX8" s="9" t="s">
        <v>2843</v>
      </c>
      <c r="XY8" s="9" t="s">
        <v>2844</v>
      </c>
      <c r="XZ8" s="9" t="s">
        <v>2845</v>
      </c>
      <c r="YA8" s="9" t="s">
        <v>2846</v>
      </c>
      <c r="YB8" s="9" t="s">
        <v>2843</v>
      </c>
      <c r="YC8" s="9" t="s">
        <v>2844</v>
      </c>
      <c r="YD8" s="9" t="s">
        <v>2845</v>
      </c>
      <c r="YE8" s="9" t="s">
        <v>2846</v>
      </c>
      <c r="YF8" s="9" t="s">
        <v>2843</v>
      </c>
      <c r="YG8" s="9" t="s">
        <v>2844</v>
      </c>
      <c r="YH8" s="9" t="s">
        <v>2845</v>
      </c>
      <c r="YI8" s="9" t="s">
        <v>2846</v>
      </c>
      <c r="YJ8" s="9" t="s">
        <v>2843</v>
      </c>
      <c r="YK8" s="9" t="s">
        <v>2844</v>
      </c>
      <c r="YL8" s="9" t="s">
        <v>2845</v>
      </c>
      <c r="YM8" s="9" t="s">
        <v>2846</v>
      </c>
      <c r="YN8" s="9" t="s">
        <v>2843</v>
      </c>
      <c r="YO8" s="9" t="s">
        <v>2844</v>
      </c>
      <c r="YP8" s="9" t="s">
        <v>2845</v>
      </c>
      <c r="YQ8" s="9" t="s">
        <v>2846</v>
      </c>
      <c r="YR8" s="9" t="s">
        <v>2843</v>
      </c>
      <c r="YS8" s="9" t="s">
        <v>2844</v>
      </c>
      <c r="YT8" s="9" t="s">
        <v>2845</v>
      </c>
      <c r="YU8" s="9" t="s">
        <v>2846</v>
      </c>
    </row>
    <row r="9" spans="1:671" ht="24" customHeight="1" x14ac:dyDescent="0.3">
      <c r="A9" s="1"/>
      <c r="B9" s="13" t="s">
        <v>74</v>
      </c>
      <c r="C9" s="13" t="s">
        <v>832</v>
      </c>
      <c r="D9" s="14">
        <v>205</v>
      </c>
      <c r="E9" s="14">
        <v>203.40136000000001</v>
      </c>
      <c r="F9" s="14">
        <v>203.40136000000001</v>
      </c>
      <c r="G9" s="14">
        <v>1.5986400000000001</v>
      </c>
      <c r="H9" s="14">
        <v>629.29999999999995</v>
      </c>
      <c r="I9" s="14">
        <v>625.02369999999996</v>
      </c>
      <c r="J9" s="14">
        <v>621.9896</v>
      </c>
      <c r="K9" s="14">
        <v>7.3103999999999996</v>
      </c>
      <c r="L9" s="14">
        <v>215.1</v>
      </c>
      <c r="M9" s="14">
        <v>203.52892</v>
      </c>
      <c r="N9" s="14">
        <v>202.54091</v>
      </c>
      <c r="O9" s="14">
        <v>12.559089999999999</v>
      </c>
      <c r="P9" s="14"/>
      <c r="Q9" s="14"/>
      <c r="R9" s="14"/>
      <c r="S9" s="14">
        <v>0</v>
      </c>
      <c r="T9" s="14"/>
      <c r="U9" s="14"/>
      <c r="V9" s="14"/>
      <c r="W9" s="14">
        <v>0</v>
      </c>
      <c r="X9" s="14">
        <v>90.5</v>
      </c>
      <c r="Y9" s="14">
        <v>91.867829999999998</v>
      </c>
      <c r="Z9" s="14">
        <v>91.867829999999998</v>
      </c>
      <c r="AA9" s="14">
        <v>-1.3678300000000001</v>
      </c>
      <c r="AB9" s="14">
        <v>244.4</v>
      </c>
      <c r="AC9" s="14">
        <v>240</v>
      </c>
      <c r="AD9" s="14">
        <v>235.43243000000001</v>
      </c>
      <c r="AE9" s="14">
        <v>8.9675700000000003</v>
      </c>
      <c r="AF9" s="14"/>
      <c r="AG9" s="14"/>
      <c r="AH9" s="14"/>
      <c r="AI9" s="14">
        <v>0</v>
      </c>
      <c r="AJ9" s="14"/>
      <c r="AK9" s="14"/>
      <c r="AL9" s="14"/>
      <c r="AM9" s="14">
        <v>0</v>
      </c>
      <c r="AN9" s="14">
        <v>0</v>
      </c>
      <c r="AO9" s="14"/>
      <c r="AP9" s="14"/>
      <c r="AQ9" s="14">
        <v>0</v>
      </c>
      <c r="AR9" s="14">
        <v>204.2</v>
      </c>
      <c r="AS9" s="14"/>
      <c r="AT9" s="14">
        <v>196.93880999999999</v>
      </c>
      <c r="AU9" s="14">
        <v>7.26119</v>
      </c>
      <c r="AV9" s="14">
        <v>201.1</v>
      </c>
      <c r="AW9" s="14"/>
      <c r="AX9" s="14">
        <v>199.47788</v>
      </c>
      <c r="AY9" s="14">
        <v>1.62212</v>
      </c>
      <c r="AZ9" s="14"/>
      <c r="BA9" s="14"/>
      <c r="BB9" s="14"/>
      <c r="BC9" s="14">
        <v>0</v>
      </c>
      <c r="BD9" s="14">
        <v>89.8</v>
      </c>
      <c r="BE9" s="14"/>
      <c r="BF9" s="14">
        <v>205.21600000000001</v>
      </c>
      <c r="BG9" s="14">
        <v>-115.416</v>
      </c>
      <c r="BH9" s="14"/>
      <c r="BI9" s="14"/>
      <c r="BJ9" s="14"/>
      <c r="BK9" s="14">
        <v>0</v>
      </c>
      <c r="BL9" s="14">
        <v>406.8</v>
      </c>
      <c r="BM9" s="14">
        <v>479.83846</v>
      </c>
      <c r="BN9" s="14">
        <v>262.77775000000003</v>
      </c>
      <c r="BO9" s="14">
        <v>144.02225000000001</v>
      </c>
      <c r="BP9" s="14">
        <v>9.5</v>
      </c>
      <c r="BQ9" s="14">
        <v>9.6976200000000006</v>
      </c>
      <c r="BR9" s="14">
        <v>3.45607</v>
      </c>
      <c r="BS9" s="14">
        <v>6.0439299999999996</v>
      </c>
      <c r="BT9" s="14"/>
      <c r="BU9" s="14"/>
      <c r="BV9" s="14"/>
      <c r="BW9" s="14">
        <v>0</v>
      </c>
      <c r="BX9" s="14"/>
      <c r="BY9" s="14"/>
      <c r="BZ9" s="14"/>
      <c r="CA9" s="14">
        <v>0</v>
      </c>
      <c r="CB9" s="14"/>
      <c r="CC9" s="14"/>
      <c r="CD9" s="14"/>
      <c r="CE9" s="14">
        <v>0</v>
      </c>
      <c r="CF9" s="14"/>
      <c r="CG9" s="14"/>
      <c r="CH9" s="14"/>
      <c r="CI9" s="14">
        <v>0</v>
      </c>
      <c r="CJ9" s="14">
        <v>168.6</v>
      </c>
      <c r="CK9" s="14">
        <v>164.06706</v>
      </c>
      <c r="CL9" s="14">
        <v>164.06704999999999</v>
      </c>
      <c r="CM9" s="14">
        <v>4.5329499999999996</v>
      </c>
      <c r="CN9" s="14">
        <v>7.8</v>
      </c>
      <c r="CO9" s="14">
        <v>5.1336000000000004</v>
      </c>
      <c r="CP9" s="14">
        <v>5.1336000000000004</v>
      </c>
      <c r="CQ9" s="14">
        <v>2.6663999999999999</v>
      </c>
      <c r="CR9" s="14">
        <v>5.4</v>
      </c>
      <c r="CS9" s="14">
        <v>2.8178999999999998</v>
      </c>
      <c r="CT9" s="14">
        <v>2.8178999999999998</v>
      </c>
      <c r="CU9" s="14">
        <v>2.5821000000000001</v>
      </c>
      <c r="CV9" s="14">
        <v>16.899999999999999</v>
      </c>
      <c r="CW9" s="14"/>
      <c r="CX9" s="14">
        <v>16.808070000000001</v>
      </c>
      <c r="CY9" s="14">
        <v>9.1929999999999998E-2</v>
      </c>
      <c r="CZ9" s="14">
        <v>7.1</v>
      </c>
      <c r="DA9" s="14">
        <v>6.8787000000000003</v>
      </c>
      <c r="DB9" s="14">
        <v>6.8787000000000003</v>
      </c>
      <c r="DC9" s="14">
        <v>0.2213</v>
      </c>
      <c r="DD9" s="14">
        <v>13.6</v>
      </c>
      <c r="DE9" s="14">
        <v>14.933920000000001</v>
      </c>
      <c r="DF9" s="14">
        <v>14.933909999999999</v>
      </c>
      <c r="DG9" s="14">
        <v>-1.3339099999999999</v>
      </c>
      <c r="DH9" s="14">
        <v>80.8</v>
      </c>
      <c r="DI9" s="14">
        <v>82.099230000000006</v>
      </c>
      <c r="DJ9" s="14">
        <v>82.099220000000003</v>
      </c>
      <c r="DK9" s="14">
        <v>-1.29922</v>
      </c>
      <c r="DL9" s="14"/>
      <c r="DM9" s="14"/>
      <c r="DN9" s="14"/>
      <c r="DO9" s="14">
        <v>0</v>
      </c>
      <c r="DP9" s="14"/>
      <c r="DQ9" s="14"/>
      <c r="DR9" s="14"/>
      <c r="DS9" s="14">
        <v>0</v>
      </c>
      <c r="DT9" s="14"/>
      <c r="DU9" s="14"/>
      <c r="DV9" s="14"/>
      <c r="DW9" s="14">
        <v>0</v>
      </c>
      <c r="DX9" s="14">
        <v>0</v>
      </c>
      <c r="DY9" s="14"/>
      <c r="DZ9" s="14"/>
      <c r="EA9" s="14">
        <v>0</v>
      </c>
      <c r="EB9" s="14">
        <v>110.7</v>
      </c>
      <c r="EC9" s="14">
        <v>112.46647</v>
      </c>
      <c r="ED9" s="14">
        <v>112.46647</v>
      </c>
      <c r="EE9" s="14">
        <v>-1.76647</v>
      </c>
      <c r="EF9" s="14">
        <v>219.70400000000001</v>
      </c>
      <c r="EG9" s="14">
        <v>220.69499999999999</v>
      </c>
      <c r="EH9" s="14">
        <v>220.69448</v>
      </c>
      <c r="EI9" s="14">
        <v>-0.99048000000000003</v>
      </c>
      <c r="EJ9" s="14"/>
      <c r="EK9" s="14"/>
      <c r="EL9" s="14"/>
      <c r="EM9" s="14">
        <v>0</v>
      </c>
      <c r="EN9" s="14"/>
      <c r="EO9" s="14"/>
      <c r="EP9" s="14"/>
      <c r="EQ9" s="14">
        <v>0</v>
      </c>
      <c r="ER9" s="14"/>
      <c r="ES9" s="14"/>
      <c r="ET9" s="14"/>
      <c r="EU9" s="14">
        <v>0</v>
      </c>
      <c r="EV9" s="14">
        <v>6.5</v>
      </c>
      <c r="EW9" s="14">
        <v>6.39</v>
      </c>
      <c r="EX9" s="14">
        <v>6.39</v>
      </c>
      <c r="EY9" s="14">
        <v>0.11</v>
      </c>
      <c r="EZ9" s="14">
        <v>462</v>
      </c>
      <c r="FA9" s="14">
        <v>457.09426999999999</v>
      </c>
      <c r="FB9" s="14">
        <v>457.09426000000002</v>
      </c>
      <c r="FC9" s="14">
        <v>4.9057399999999998</v>
      </c>
      <c r="FD9" s="14">
        <v>54</v>
      </c>
      <c r="FE9" s="14">
        <v>27.990480000000002</v>
      </c>
      <c r="FF9" s="14">
        <v>27.990469999999998</v>
      </c>
      <c r="FG9" s="14">
        <v>26.009530000000002</v>
      </c>
      <c r="FH9" s="14">
        <v>0</v>
      </c>
      <c r="FI9" s="14"/>
      <c r="FJ9" s="14"/>
      <c r="FK9" s="14">
        <v>0</v>
      </c>
      <c r="FL9" s="14">
        <v>0</v>
      </c>
      <c r="FM9" s="14"/>
      <c r="FN9" s="14"/>
      <c r="FO9" s="14">
        <v>0</v>
      </c>
      <c r="FP9" s="14">
        <v>18.399999999999999</v>
      </c>
      <c r="FQ9" s="14">
        <v>19.21088</v>
      </c>
      <c r="FR9" s="14">
        <v>19.21088</v>
      </c>
      <c r="FS9" s="14">
        <v>-0.81088000000000005</v>
      </c>
      <c r="FT9" s="14">
        <v>16.356000000000002</v>
      </c>
      <c r="FU9" s="14">
        <v>18.172979999999999</v>
      </c>
      <c r="FV9" s="14">
        <v>18.172979999999999</v>
      </c>
      <c r="FW9" s="14">
        <v>-1.81698</v>
      </c>
      <c r="FX9" s="14">
        <v>95.59</v>
      </c>
      <c r="FY9" s="14">
        <v>87.773570000000007</v>
      </c>
      <c r="FZ9" s="14">
        <v>87.773560000000003</v>
      </c>
      <c r="GA9" s="14">
        <v>7.8164400000000001</v>
      </c>
      <c r="GB9" s="14">
        <v>152.1</v>
      </c>
      <c r="GC9" s="14">
        <v>156.30611999999999</v>
      </c>
      <c r="GD9" s="14">
        <v>156.30611999999999</v>
      </c>
      <c r="GE9" s="14">
        <v>-4.2061200000000003</v>
      </c>
      <c r="GF9" s="14">
        <v>152.30000000000001</v>
      </c>
      <c r="GG9" s="14">
        <v>156.30611999999999</v>
      </c>
      <c r="GH9" s="14">
        <v>156.30611999999999</v>
      </c>
      <c r="GI9" s="14">
        <v>-4.0061200000000001</v>
      </c>
      <c r="GJ9" s="14">
        <v>168.5</v>
      </c>
      <c r="GK9" s="14">
        <v>156.77551</v>
      </c>
      <c r="GL9" s="14">
        <v>156.77551</v>
      </c>
      <c r="GM9" s="14">
        <v>11.724489999999999</v>
      </c>
      <c r="GN9" s="14">
        <v>108.9</v>
      </c>
      <c r="GO9" s="14">
        <v>110.48202000000001</v>
      </c>
      <c r="GP9" s="14">
        <v>110.48202000000001</v>
      </c>
      <c r="GQ9" s="14">
        <v>-1.58202</v>
      </c>
      <c r="GR9" s="14">
        <v>17.8</v>
      </c>
      <c r="GS9" s="14"/>
      <c r="GT9" s="14">
        <v>7.8906499999999999</v>
      </c>
      <c r="GU9" s="14">
        <v>9.9093499999999999</v>
      </c>
      <c r="GV9" s="14">
        <v>46.7</v>
      </c>
      <c r="GW9" s="14">
        <v>43.545189999999998</v>
      </c>
      <c r="GX9" s="14">
        <v>43.545189999999998</v>
      </c>
      <c r="GY9" s="14">
        <v>3.1548099999999999</v>
      </c>
      <c r="GZ9" s="14">
        <v>2</v>
      </c>
      <c r="HA9" s="14">
        <v>2.05864</v>
      </c>
      <c r="HB9" s="14">
        <v>2.05864</v>
      </c>
      <c r="HC9" s="14">
        <v>-5.8639999999999998E-2</v>
      </c>
      <c r="HD9" s="14">
        <v>31.6</v>
      </c>
      <c r="HE9" s="14">
        <v>30.300550000000001</v>
      </c>
      <c r="HF9" s="14">
        <v>30.300550000000001</v>
      </c>
      <c r="HG9" s="14">
        <v>1.29945</v>
      </c>
      <c r="HH9" s="14">
        <v>174.9</v>
      </c>
      <c r="HI9" s="14">
        <v>174.55947</v>
      </c>
      <c r="HJ9" s="14">
        <v>174.55947</v>
      </c>
      <c r="HK9" s="14">
        <v>0.34053</v>
      </c>
      <c r="HL9" s="14"/>
      <c r="HM9" s="14"/>
      <c r="HN9" s="14"/>
      <c r="HO9" s="14">
        <v>0</v>
      </c>
      <c r="HP9" s="14"/>
      <c r="HQ9" s="14"/>
      <c r="HR9" s="14"/>
      <c r="HS9" s="14">
        <v>0</v>
      </c>
      <c r="HT9" s="14">
        <v>42.3</v>
      </c>
      <c r="HU9" s="14">
        <v>34.911439999999999</v>
      </c>
      <c r="HV9" s="14"/>
      <c r="HW9" s="14">
        <v>42.3</v>
      </c>
      <c r="HX9" s="14"/>
      <c r="HY9" s="14"/>
      <c r="HZ9" s="14"/>
      <c r="IA9" s="14">
        <v>0</v>
      </c>
      <c r="IB9" s="14"/>
      <c r="IC9" s="14"/>
      <c r="ID9" s="14"/>
      <c r="IE9" s="14">
        <v>0</v>
      </c>
      <c r="IF9" s="14">
        <v>24.7</v>
      </c>
      <c r="IG9" s="14"/>
      <c r="IH9" s="14">
        <v>37.630540000000003</v>
      </c>
      <c r="II9" s="14">
        <v>-12.930540000000001</v>
      </c>
      <c r="IJ9" s="14"/>
      <c r="IK9" s="14"/>
      <c r="IL9" s="14"/>
      <c r="IM9" s="14">
        <v>0</v>
      </c>
      <c r="IN9" s="14"/>
      <c r="IO9" s="14"/>
      <c r="IP9" s="14"/>
      <c r="IQ9" s="14">
        <v>0</v>
      </c>
      <c r="IR9" s="14"/>
      <c r="IS9" s="14"/>
      <c r="IT9" s="14"/>
      <c r="IU9" s="14">
        <v>0</v>
      </c>
      <c r="IV9" s="14">
        <v>127.6</v>
      </c>
      <c r="IW9" s="14">
        <v>132.83837</v>
      </c>
      <c r="IX9" s="14">
        <v>132.83837</v>
      </c>
      <c r="IY9" s="14">
        <v>-5.2383699999999997</v>
      </c>
      <c r="IZ9" s="14">
        <v>163.19999999999999</v>
      </c>
      <c r="JA9" s="14">
        <v>169.608</v>
      </c>
      <c r="JB9" s="14">
        <v>169.608</v>
      </c>
      <c r="JC9" s="14">
        <v>-6.4080000000000004</v>
      </c>
      <c r="JD9" s="14">
        <v>163.1</v>
      </c>
      <c r="JE9" s="14">
        <v>169.608</v>
      </c>
      <c r="JF9" s="14">
        <v>169.608</v>
      </c>
      <c r="JG9" s="14">
        <v>-6.508</v>
      </c>
      <c r="JH9" s="14">
        <v>162.6</v>
      </c>
      <c r="JI9" s="14">
        <v>169.608</v>
      </c>
      <c r="JJ9" s="14">
        <v>169.608</v>
      </c>
      <c r="JK9" s="14">
        <v>-7.008</v>
      </c>
      <c r="JL9" s="14">
        <v>234.7</v>
      </c>
      <c r="JM9" s="14">
        <v>255.17599999999999</v>
      </c>
      <c r="JN9" s="14">
        <v>255.17599999999999</v>
      </c>
      <c r="JO9" s="14">
        <v>-20.475999999999999</v>
      </c>
      <c r="JP9" s="14">
        <v>73.099999999999994</v>
      </c>
      <c r="JQ9" s="14">
        <v>73.590999999999994</v>
      </c>
      <c r="JR9" s="14">
        <v>73.590999999999994</v>
      </c>
      <c r="JS9" s="14">
        <v>-0.49099999999999999</v>
      </c>
      <c r="JT9" s="14">
        <v>35.9</v>
      </c>
      <c r="JU9" s="14">
        <v>36.905999999999999</v>
      </c>
      <c r="JV9" s="14">
        <v>36.905999999999999</v>
      </c>
      <c r="JW9" s="14">
        <v>-1.006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v>
      </c>
      <c r="KW9" s="14">
        <v>1.7806200000000001</v>
      </c>
      <c r="KX9" s="14">
        <v>1.7806200000000001</v>
      </c>
      <c r="KY9" s="14">
        <v>0.21937999999999999</v>
      </c>
      <c r="KZ9" s="14">
        <v>139.011</v>
      </c>
      <c r="LA9" s="14">
        <v>159.62927999999999</v>
      </c>
      <c r="LB9" s="14">
        <v>113.70247000000001</v>
      </c>
      <c r="LC9" s="14">
        <v>25.308530000000001</v>
      </c>
      <c r="LD9" s="14">
        <v>134.87700000000001</v>
      </c>
      <c r="LE9" s="14">
        <v>133.16031000000001</v>
      </c>
      <c r="LF9" s="14">
        <v>133.16031000000001</v>
      </c>
      <c r="LG9" s="14">
        <v>1.71669</v>
      </c>
      <c r="LH9" s="14">
        <v>62.999000000000002</v>
      </c>
      <c r="LI9" s="14">
        <v>67.199219999999997</v>
      </c>
      <c r="LJ9" s="14">
        <v>67.199219999999997</v>
      </c>
      <c r="LK9" s="14">
        <v>-4.2002199999999998</v>
      </c>
      <c r="LL9" s="14">
        <v>78.149000000000001</v>
      </c>
      <c r="LM9" s="14">
        <v>78.567999999999998</v>
      </c>
      <c r="LN9" s="14">
        <v>78.567989999999995</v>
      </c>
      <c r="LO9" s="14">
        <v>-0.41898999999999997</v>
      </c>
      <c r="LP9" s="14">
        <v>29.975000000000001</v>
      </c>
      <c r="LQ9" s="14">
        <v>29.980560000000001</v>
      </c>
      <c r="LR9" s="14">
        <v>29.980560000000001</v>
      </c>
      <c r="LS9" s="14">
        <v>-5.5599999999999998E-3</v>
      </c>
      <c r="LT9" s="14"/>
      <c r="LU9" s="14"/>
      <c r="LV9" s="14"/>
      <c r="LW9" s="14">
        <v>0</v>
      </c>
      <c r="LX9" s="14"/>
      <c r="LY9" s="14"/>
      <c r="LZ9" s="14"/>
      <c r="MA9" s="14">
        <v>0</v>
      </c>
      <c r="MB9" s="14"/>
      <c r="MC9" s="14"/>
      <c r="MD9" s="14"/>
      <c r="ME9" s="14">
        <v>0</v>
      </c>
      <c r="MF9" s="14">
        <v>141.59399999999999</v>
      </c>
      <c r="MG9" s="14">
        <v>151.08888999999999</v>
      </c>
      <c r="MH9" s="14">
        <v>151.08893</v>
      </c>
      <c r="MI9" s="14">
        <v>-9.4949300000000001</v>
      </c>
      <c r="MJ9" s="14">
        <v>142.65899999999999</v>
      </c>
      <c r="MK9" s="14">
        <v>151.08888999999999</v>
      </c>
      <c r="ML9" s="14">
        <v>151.08893</v>
      </c>
      <c r="MM9" s="14">
        <v>-8.4299300000000006</v>
      </c>
      <c r="MN9" s="14">
        <v>147.017</v>
      </c>
      <c r="MO9" s="14">
        <v>151.54261</v>
      </c>
      <c r="MP9" s="14">
        <v>151.54265000000001</v>
      </c>
      <c r="MQ9" s="14">
        <v>-4.5256499999999997</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5.8</v>
      </c>
      <c r="NU9" s="14">
        <v>6.5736800000000004</v>
      </c>
      <c r="NV9" s="14">
        <v>6.5736800000000004</v>
      </c>
      <c r="NW9" s="14">
        <v>-0.77368000000000003</v>
      </c>
      <c r="NX9" s="14">
        <v>1.8</v>
      </c>
      <c r="NY9" s="14">
        <v>6.8964100000000004</v>
      </c>
      <c r="NZ9" s="14">
        <v>6.8964100000000004</v>
      </c>
      <c r="OA9" s="14">
        <v>-5.0964099999999997</v>
      </c>
      <c r="OB9" s="14">
        <v>20</v>
      </c>
      <c r="OC9" s="14">
        <v>17.492709999999999</v>
      </c>
      <c r="OD9" s="14">
        <v>17.492709999999999</v>
      </c>
      <c r="OE9" s="14">
        <v>2.5072899999999998</v>
      </c>
      <c r="OF9" s="14">
        <v>0</v>
      </c>
      <c r="OG9" s="14"/>
      <c r="OH9" s="14"/>
      <c r="OI9" s="14">
        <v>0</v>
      </c>
      <c r="OJ9" s="14">
        <v>18.100000000000001</v>
      </c>
      <c r="OK9" s="14">
        <v>41.51</v>
      </c>
      <c r="OL9" s="14">
        <v>41.51</v>
      </c>
      <c r="OM9" s="14">
        <v>-23.41</v>
      </c>
      <c r="ON9" s="14">
        <v>0</v>
      </c>
      <c r="OO9" s="14"/>
      <c r="OP9" s="14"/>
      <c r="OQ9" s="14">
        <v>0</v>
      </c>
      <c r="OR9" s="14">
        <v>0</v>
      </c>
      <c r="OS9" s="14">
        <v>4.72</v>
      </c>
      <c r="OT9" s="14">
        <v>4.72</v>
      </c>
      <c r="OU9" s="14">
        <v>-4.72</v>
      </c>
      <c r="OV9" s="14">
        <v>0</v>
      </c>
      <c r="OW9" s="14"/>
      <c r="OX9" s="14"/>
      <c r="OY9" s="14">
        <v>0</v>
      </c>
      <c r="OZ9" s="14">
        <v>20.2</v>
      </c>
      <c r="PA9" s="14">
        <v>19.436350000000001</v>
      </c>
      <c r="PB9" s="14">
        <v>19.436340000000001</v>
      </c>
      <c r="PC9" s="14">
        <v>0.76366000000000001</v>
      </c>
      <c r="PD9" s="14">
        <v>9.9</v>
      </c>
      <c r="PE9" s="14">
        <v>9.9830000000000005</v>
      </c>
      <c r="PF9" s="14">
        <v>9.9830000000000005</v>
      </c>
      <c r="PG9" s="14">
        <v>-8.3000000000000004E-2</v>
      </c>
      <c r="PH9" s="14">
        <v>5.5</v>
      </c>
      <c r="PI9" s="14">
        <v>5.67</v>
      </c>
      <c r="PJ9" s="14">
        <v>5.67</v>
      </c>
      <c r="PK9" s="14">
        <v>-0.17</v>
      </c>
      <c r="PL9" s="14">
        <v>0</v>
      </c>
      <c r="PM9" s="14"/>
      <c r="PN9" s="14"/>
      <c r="PO9" s="14">
        <v>0</v>
      </c>
      <c r="PP9" s="14">
        <v>1.9</v>
      </c>
      <c r="PQ9" s="14">
        <v>1</v>
      </c>
      <c r="PR9" s="14">
        <v>1</v>
      </c>
      <c r="PS9" s="14">
        <v>0.9</v>
      </c>
      <c r="PT9" s="14">
        <v>3.5</v>
      </c>
      <c r="PU9" s="14">
        <v>3.55</v>
      </c>
      <c r="PV9" s="14">
        <v>3.55</v>
      </c>
      <c r="PW9" s="14">
        <v>-0.05</v>
      </c>
      <c r="PX9" s="14">
        <v>5.2</v>
      </c>
      <c r="PY9" s="14">
        <v>5</v>
      </c>
      <c r="PZ9" s="14">
        <v>5</v>
      </c>
      <c r="QA9" s="14">
        <v>0.2</v>
      </c>
      <c r="QB9" s="14">
        <v>20.3</v>
      </c>
      <c r="QC9" s="14">
        <v>20.274049999999999</v>
      </c>
      <c r="QD9" s="14">
        <v>20.274049999999999</v>
      </c>
      <c r="QE9" s="14">
        <v>2.5950000000000001E-2</v>
      </c>
      <c r="QF9" s="14">
        <v>19.600000000000001</v>
      </c>
      <c r="QG9" s="14">
        <v>19.426629999999999</v>
      </c>
      <c r="QH9" s="14">
        <v>19.426629999999999</v>
      </c>
      <c r="QI9" s="14">
        <v>0.17337</v>
      </c>
      <c r="QJ9" s="14">
        <v>18.8</v>
      </c>
      <c r="QK9" s="14">
        <v>17.492709999999999</v>
      </c>
      <c r="QL9" s="14">
        <v>17.492709999999999</v>
      </c>
      <c r="QM9" s="14">
        <v>1.3072900000000001</v>
      </c>
      <c r="QN9" s="14">
        <v>3.4</v>
      </c>
      <c r="QO9" s="14">
        <v>3.5</v>
      </c>
      <c r="QP9" s="14">
        <v>3.5</v>
      </c>
      <c r="QQ9" s="14">
        <v>-0.1</v>
      </c>
      <c r="QR9" s="14">
        <v>18.600000000000001</v>
      </c>
      <c r="QS9" s="14">
        <v>17.881440000000001</v>
      </c>
      <c r="QT9" s="14">
        <v>17.881440000000001</v>
      </c>
      <c r="QU9" s="14">
        <v>0.71855999999999998</v>
      </c>
      <c r="QV9" s="14">
        <v>0</v>
      </c>
      <c r="QW9" s="14"/>
      <c r="QX9" s="14"/>
      <c r="QY9" s="14">
        <v>0</v>
      </c>
      <c r="QZ9" s="14">
        <v>0</v>
      </c>
      <c r="RA9" s="14"/>
      <c r="RB9" s="14"/>
      <c r="RC9" s="14">
        <v>0</v>
      </c>
      <c r="RD9" s="14">
        <v>2.8</v>
      </c>
      <c r="RE9" s="14">
        <v>9.3379999999999992</v>
      </c>
      <c r="RF9" s="14">
        <v>9.3379999999999992</v>
      </c>
      <c r="RG9" s="14">
        <v>-6.5380000000000003</v>
      </c>
      <c r="RH9" s="14">
        <v>5.8</v>
      </c>
      <c r="RI9" s="14">
        <v>24.31</v>
      </c>
      <c r="RJ9" s="14">
        <v>24.31</v>
      </c>
      <c r="RK9" s="14">
        <v>-18.510000000000002</v>
      </c>
      <c r="RL9" s="14">
        <v>0</v>
      </c>
      <c r="RM9" s="14"/>
      <c r="RN9" s="14"/>
      <c r="RO9" s="14">
        <v>0</v>
      </c>
      <c r="RP9" s="14">
        <v>3.3</v>
      </c>
      <c r="RQ9" s="14">
        <v>3.0990000000000002</v>
      </c>
      <c r="RR9" s="14">
        <v>3.0990000000000002</v>
      </c>
      <c r="RS9" s="14">
        <v>0.20100000000000001</v>
      </c>
      <c r="RT9" s="14">
        <v>16.7</v>
      </c>
      <c r="RU9" s="14">
        <v>8.0831300000000006</v>
      </c>
      <c r="RV9" s="14"/>
      <c r="RW9" s="14">
        <v>16.7</v>
      </c>
      <c r="RX9" s="14">
        <v>3</v>
      </c>
      <c r="RY9" s="14">
        <v>2</v>
      </c>
      <c r="RZ9" s="14">
        <v>2</v>
      </c>
      <c r="SA9" s="14">
        <v>1</v>
      </c>
      <c r="SB9" s="14">
        <v>0.4</v>
      </c>
      <c r="SC9" s="14">
        <v>0.4</v>
      </c>
      <c r="SD9" s="14">
        <v>0.4</v>
      </c>
      <c r="SE9" s="14">
        <v>0</v>
      </c>
      <c r="SF9" s="14">
        <v>0</v>
      </c>
      <c r="SG9" s="14"/>
      <c r="SH9" s="14"/>
      <c r="SI9" s="14">
        <v>0</v>
      </c>
      <c r="SJ9" s="14">
        <v>19.899999999999999</v>
      </c>
      <c r="SK9" s="14">
        <v>17.881440000000001</v>
      </c>
      <c r="SL9" s="14">
        <v>17.881440000000001</v>
      </c>
      <c r="SM9" s="14">
        <v>2.0185599999999999</v>
      </c>
      <c r="SN9" s="14">
        <v>12.7</v>
      </c>
      <c r="SO9" s="14">
        <v>12.05053</v>
      </c>
      <c r="SP9" s="14">
        <v>12.05053</v>
      </c>
      <c r="SQ9" s="14">
        <v>0.64946999999999999</v>
      </c>
      <c r="SR9" s="14">
        <v>20</v>
      </c>
      <c r="SS9" s="14">
        <v>19.436350000000001</v>
      </c>
      <c r="ST9" s="14">
        <v>19.436340000000001</v>
      </c>
      <c r="SU9" s="14">
        <v>0.56366000000000005</v>
      </c>
      <c r="SV9" s="14">
        <v>20.2</v>
      </c>
      <c r="SW9" s="14">
        <v>19.436350000000001</v>
      </c>
      <c r="SX9" s="14">
        <v>19.436340000000001</v>
      </c>
      <c r="SY9" s="14">
        <v>0.76366000000000001</v>
      </c>
      <c r="SZ9" s="14">
        <v>20</v>
      </c>
      <c r="TA9" s="14">
        <v>18.46453</v>
      </c>
      <c r="TB9" s="14">
        <v>18.46453</v>
      </c>
      <c r="TC9" s="14">
        <v>1.5354699999999999</v>
      </c>
      <c r="TD9" s="14">
        <v>2.5</v>
      </c>
      <c r="TE9" s="14">
        <v>8.0289999999999999</v>
      </c>
      <c r="TF9" s="14">
        <v>8.0289999999999999</v>
      </c>
      <c r="TG9" s="14">
        <v>-5.5289999999999999</v>
      </c>
      <c r="TH9" s="14">
        <v>4.0999999999999996</v>
      </c>
      <c r="TI9" s="14">
        <v>15.750999999999999</v>
      </c>
      <c r="TJ9" s="14">
        <v>15.750999999999999</v>
      </c>
      <c r="TK9" s="14">
        <v>-11.651</v>
      </c>
      <c r="TL9" s="14">
        <v>0</v>
      </c>
      <c r="TM9" s="14"/>
      <c r="TN9" s="14"/>
      <c r="TO9" s="14">
        <v>0</v>
      </c>
      <c r="TP9" s="14">
        <v>8.9</v>
      </c>
      <c r="TQ9" s="14">
        <v>22.724</v>
      </c>
      <c r="TR9" s="14">
        <v>22.724</v>
      </c>
      <c r="TS9" s="14">
        <v>-13.824</v>
      </c>
      <c r="TT9" s="14">
        <v>13.9</v>
      </c>
      <c r="TU9" s="14">
        <v>36.826000000000001</v>
      </c>
      <c r="TV9" s="14">
        <v>36.826000000000001</v>
      </c>
      <c r="TW9" s="14">
        <v>-22.925999999999998</v>
      </c>
      <c r="TX9" s="14">
        <v>0.3</v>
      </c>
      <c r="TY9" s="14">
        <v>0.66900000000000004</v>
      </c>
      <c r="TZ9" s="14">
        <v>0.66900000000000004</v>
      </c>
      <c r="UA9" s="14">
        <v>-0.36899999999999999</v>
      </c>
      <c r="UB9" s="14">
        <v>0</v>
      </c>
      <c r="UC9" s="14">
        <v>0.76900000000000002</v>
      </c>
      <c r="UD9" s="14">
        <v>0.76900000000000002</v>
      </c>
      <c r="UE9" s="14">
        <v>-0.76900000000000002</v>
      </c>
      <c r="UF9" s="14">
        <v>0</v>
      </c>
      <c r="UG9" s="14"/>
      <c r="UH9" s="14"/>
      <c r="UI9" s="14">
        <v>0</v>
      </c>
      <c r="UJ9" s="14">
        <v>21</v>
      </c>
      <c r="UK9" s="14">
        <v>18.46453</v>
      </c>
      <c r="UL9" s="14">
        <v>18.46453</v>
      </c>
      <c r="UM9" s="14">
        <v>2.5354700000000001</v>
      </c>
      <c r="UN9" s="14">
        <v>8.3000000000000007</v>
      </c>
      <c r="UO9" s="14">
        <v>6</v>
      </c>
      <c r="UP9" s="14">
        <v>6</v>
      </c>
      <c r="UQ9" s="14">
        <v>2.2999999999999998</v>
      </c>
      <c r="UR9" s="14">
        <v>0</v>
      </c>
      <c r="US9" s="14"/>
      <c r="UT9" s="14">
        <v>8.9</v>
      </c>
      <c r="UU9" s="14">
        <v>-8.9</v>
      </c>
      <c r="UV9" s="14">
        <v>20.399999999999999</v>
      </c>
      <c r="UW9" s="14">
        <v>19.436350000000001</v>
      </c>
      <c r="UX9" s="14">
        <v>19.436340000000001</v>
      </c>
      <c r="UY9" s="14">
        <v>0.96365999999999996</v>
      </c>
      <c r="UZ9" s="14">
        <v>20.399999999999999</v>
      </c>
      <c r="VA9" s="14">
        <v>19.436350000000001</v>
      </c>
      <c r="VB9" s="14">
        <v>19.436340000000001</v>
      </c>
      <c r="VC9" s="14">
        <v>0.96365999999999996</v>
      </c>
      <c r="VD9" s="14">
        <v>20.05</v>
      </c>
      <c r="VE9" s="14">
        <v>19.436350000000001</v>
      </c>
      <c r="VF9" s="14">
        <v>19.436340000000001</v>
      </c>
      <c r="VG9" s="14">
        <v>0.61365999999999998</v>
      </c>
      <c r="VH9" s="14">
        <v>0.4</v>
      </c>
      <c r="VI9" s="14">
        <v>2.8220000000000001</v>
      </c>
      <c r="VJ9" s="14">
        <v>2.8220000000000001</v>
      </c>
      <c r="VK9" s="14">
        <v>-2.4220000000000002</v>
      </c>
      <c r="VL9" s="14">
        <v>0</v>
      </c>
      <c r="VM9" s="14"/>
      <c r="VN9" s="14"/>
      <c r="VO9" s="14">
        <v>0</v>
      </c>
      <c r="VP9" s="14">
        <v>0</v>
      </c>
      <c r="VQ9" s="14"/>
      <c r="VR9" s="14"/>
      <c r="VS9" s="14">
        <v>0</v>
      </c>
      <c r="VT9" s="14">
        <v>0</v>
      </c>
      <c r="VU9" s="14"/>
      <c r="VV9" s="14"/>
      <c r="VW9" s="14">
        <v>0</v>
      </c>
      <c r="VX9" s="14">
        <v>0.317</v>
      </c>
      <c r="VY9" s="14">
        <v>0.6</v>
      </c>
      <c r="VZ9" s="14">
        <v>0.6</v>
      </c>
      <c r="WA9" s="14">
        <v>-0.28299999999999997</v>
      </c>
      <c r="WB9" s="14">
        <v>4.125</v>
      </c>
      <c r="WC9" s="14">
        <v>13.898</v>
      </c>
      <c r="WD9" s="14">
        <v>13.898</v>
      </c>
      <c r="WE9" s="14">
        <v>-9.7729999999999997</v>
      </c>
      <c r="WF9" s="14">
        <v>2.4550000000000001</v>
      </c>
      <c r="WG9" s="14">
        <v>11.43</v>
      </c>
      <c r="WH9" s="14">
        <v>11.43</v>
      </c>
      <c r="WI9" s="14">
        <v>-8.9749999999999996</v>
      </c>
      <c r="WJ9" s="14">
        <v>0</v>
      </c>
      <c r="WK9" s="14"/>
      <c r="WL9" s="14"/>
      <c r="WM9" s="14">
        <v>0</v>
      </c>
      <c r="WN9" s="14">
        <v>3.7</v>
      </c>
      <c r="WO9" s="14">
        <v>4.2</v>
      </c>
      <c r="WP9" s="14">
        <v>4.2</v>
      </c>
      <c r="WQ9" s="14">
        <v>-0.5</v>
      </c>
      <c r="WR9" s="14">
        <v>0</v>
      </c>
      <c r="WS9" s="14"/>
      <c r="WT9" s="14"/>
      <c r="WU9" s="14">
        <v>0</v>
      </c>
      <c r="WV9" s="14">
        <v>2.2000000000000002</v>
      </c>
      <c r="WW9" s="14">
        <v>2.4</v>
      </c>
      <c r="WX9" s="14">
        <v>2.4</v>
      </c>
      <c r="WY9" s="14">
        <v>-0.2</v>
      </c>
      <c r="WZ9" s="14">
        <v>1.02</v>
      </c>
      <c r="XA9" s="14">
        <v>1.4</v>
      </c>
      <c r="XB9" s="14">
        <v>1.4</v>
      </c>
      <c r="XC9" s="14">
        <v>-0.38</v>
      </c>
      <c r="XD9" s="14">
        <v>0</v>
      </c>
      <c r="XE9" s="14"/>
      <c r="XF9" s="14"/>
      <c r="XG9" s="14">
        <v>0</v>
      </c>
      <c r="XH9" s="14">
        <v>8.1999999999999993</v>
      </c>
      <c r="XI9" s="14">
        <v>8.1999999999999993</v>
      </c>
      <c r="XJ9" s="14">
        <v>8.1999999999999993</v>
      </c>
      <c r="XK9" s="14">
        <v>0</v>
      </c>
      <c r="XL9" s="14">
        <v>20</v>
      </c>
      <c r="XM9" s="14">
        <v>18.46453</v>
      </c>
      <c r="XN9" s="14">
        <v>18.46453</v>
      </c>
      <c r="XO9" s="14">
        <v>1.5354699999999999</v>
      </c>
      <c r="XP9" s="14">
        <v>9.1</v>
      </c>
      <c r="XQ9" s="14">
        <v>10.8</v>
      </c>
      <c r="XR9" s="14">
        <v>10.8</v>
      </c>
      <c r="XS9" s="14">
        <v>-1.7</v>
      </c>
      <c r="XT9" s="14">
        <v>27.1</v>
      </c>
      <c r="XU9" s="14">
        <v>27.5</v>
      </c>
      <c r="XV9" s="14">
        <v>27.5</v>
      </c>
      <c r="XW9" s="14">
        <v>-0.4</v>
      </c>
      <c r="XX9" s="14">
        <v>31.9</v>
      </c>
      <c r="XY9" s="14">
        <v>27.5</v>
      </c>
      <c r="XZ9" s="14">
        <v>27.5</v>
      </c>
      <c r="YA9" s="14">
        <v>4.4000000000000004</v>
      </c>
      <c r="YB9" s="14">
        <v>14</v>
      </c>
      <c r="YC9" s="14">
        <v>14</v>
      </c>
      <c r="YD9" s="14">
        <v>14</v>
      </c>
      <c r="YE9" s="14">
        <v>0</v>
      </c>
      <c r="YF9" s="14">
        <v>19.100000000000001</v>
      </c>
      <c r="YG9" s="14">
        <v>19</v>
      </c>
      <c r="YH9" s="14">
        <v>19</v>
      </c>
      <c r="YI9" s="14">
        <v>0.1</v>
      </c>
      <c r="YJ9" s="14">
        <v>8.56</v>
      </c>
      <c r="YK9" s="14">
        <v>7.08</v>
      </c>
      <c r="YL9" s="14">
        <v>7.08</v>
      </c>
      <c r="YM9" s="14">
        <v>1.48</v>
      </c>
      <c r="YN9" s="14">
        <v>11.31</v>
      </c>
      <c r="YO9" s="14">
        <v>11</v>
      </c>
      <c r="YP9" s="14">
        <v>11</v>
      </c>
      <c r="YQ9" s="14">
        <v>0.31</v>
      </c>
      <c r="YR9" s="14">
        <v>23.14</v>
      </c>
      <c r="YS9" s="14">
        <v>22</v>
      </c>
      <c r="YT9" s="14">
        <v>22</v>
      </c>
      <c r="YU9" s="14">
        <v>1.1399999999999999</v>
      </c>
    </row>
    <row r="10" spans="1:671" ht="24" customHeight="1" x14ac:dyDescent="0.3">
      <c r="A10" s="1"/>
      <c r="B10" s="16" t="s">
        <v>74</v>
      </c>
      <c r="C10" s="16" t="s">
        <v>833</v>
      </c>
      <c r="D10" s="17">
        <v>206.4</v>
      </c>
      <c r="E10" s="17">
        <v>203.40136000000001</v>
      </c>
      <c r="F10" s="17">
        <v>203.40136000000001</v>
      </c>
      <c r="G10" s="17">
        <v>2.99864</v>
      </c>
      <c r="H10" s="17">
        <v>635.1</v>
      </c>
      <c r="I10" s="17">
        <v>625.02369999999996</v>
      </c>
      <c r="J10" s="17">
        <v>621.9896</v>
      </c>
      <c r="K10" s="17">
        <v>13.1104</v>
      </c>
      <c r="L10" s="17">
        <v>216.8</v>
      </c>
      <c r="M10" s="17">
        <v>203.52892</v>
      </c>
      <c r="N10" s="17">
        <v>202.54091</v>
      </c>
      <c r="O10" s="17">
        <v>14.25909</v>
      </c>
      <c r="P10" s="17"/>
      <c r="Q10" s="17"/>
      <c r="R10" s="17"/>
      <c r="S10" s="17">
        <v>0</v>
      </c>
      <c r="T10" s="17"/>
      <c r="U10" s="17"/>
      <c r="V10" s="17"/>
      <c r="W10" s="17">
        <v>0</v>
      </c>
      <c r="X10" s="17">
        <v>92</v>
      </c>
      <c r="Y10" s="17">
        <v>91.867829999999998</v>
      </c>
      <c r="Z10" s="17">
        <v>91.867829999999998</v>
      </c>
      <c r="AA10" s="17">
        <v>0.13217000000000001</v>
      </c>
      <c r="AB10" s="17">
        <v>247.8</v>
      </c>
      <c r="AC10" s="17">
        <v>240</v>
      </c>
      <c r="AD10" s="17">
        <v>235.44318000000001</v>
      </c>
      <c r="AE10" s="17">
        <v>12.356820000000001</v>
      </c>
      <c r="AF10" s="17"/>
      <c r="AG10" s="17"/>
      <c r="AH10" s="17"/>
      <c r="AI10" s="17">
        <v>0</v>
      </c>
      <c r="AJ10" s="17"/>
      <c r="AK10" s="17"/>
      <c r="AL10" s="17"/>
      <c r="AM10" s="17">
        <v>0</v>
      </c>
      <c r="AN10" s="17">
        <v>0</v>
      </c>
      <c r="AO10" s="17"/>
      <c r="AP10" s="17"/>
      <c r="AQ10" s="17">
        <v>0</v>
      </c>
      <c r="AR10" s="17">
        <v>45</v>
      </c>
      <c r="AS10" s="17"/>
      <c r="AT10" s="17">
        <v>196.93880999999999</v>
      </c>
      <c r="AU10" s="17">
        <v>-151.93880999999999</v>
      </c>
      <c r="AV10" s="17">
        <v>201.6</v>
      </c>
      <c r="AW10" s="17"/>
      <c r="AX10" s="17">
        <v>199.47788</v>
      </c>
      <c r="AY10" s="17">
        <v>2.1221199999999998</v>
      </c>
      <c r="AZ10" s="17"/>
      <c r="BA10" s="17"/>
      <c r="BB10" s="17"/>
      <c r="BC10" s="17">
        <v>0</v>
      </c>
      <c r="BD10" s="17">
        <v>0</v>
      </c>
      <c r="BE10" s="17"/>
      <c r="BF10" s="17">
        <v>205.21600000000001</v>
      </c>
      <c r="BG10" s="17">
        <v>-205.21600000000001</v>
      </c>
      <c r="BH10" s="17"/>
      <c r="BI10" s="17"/>
      <c r="BJ10" s="17"/>
      <c r="BK10" s="17">
        <v>0</v>
      </c>
      <c r="BL10" s="17">
        <v>451.6</v>
      </c>
      <c r="BM10" s="17">
        <v>417.56092000000001</v>
      </c>
      <c r="BN10" s="17">
        <v>226.68960999999999</v>
      </c>
      <c r="BO10" s="17">
        <v>224.91039000000001</v>
      </c>
      <c r="BP10" s="17">
        <v>9.6</v>
      </c>
      <c r="BQ10" s="17">
        <v>9.6976200000000006</v>
      </c>
      <c r="BR10" s="17">
        <v>3.45607</v>
      </c>
      <c r="BS10" s="17">
        <v>6.1439300000000001</v>
      </c>
      <c r="BT10" s="17"/>
      <c r="BU10" s="17"/>
      <c r="BV10" s="17"/>
      <c r="BW10" s="17">
        <v>0</v>
      </c>
      <c r="BX10" s="17"/>
      <c r="BY10" s="17"/>
      <c r="BZ10" s="17"/>
      <c r="CA10" s="17">
        <v>0</v>
      </c>
      <c r="CB10" s="17"/>
      <c r="CC10" s="17"/>
      <c r="CD10" s="17"/>
      <c r="CE10" s="17">
        <v>0</v>
      </c>
      <c r="CF10" s="17"/>
      <c r="CG10" s="17"/>
      <c r="CH10" s="17"/>
      <c r="CI10" s="17">
        <v>0</v>
      </c>
      <c r="CJ10" s="17">
        <v>175.1</v>
      </c>
      <c r="CK10" s="17">
        <v>164.06706</v>
      </c>
      <c r="CL10" s="17">
        <v>164.06704999999999</v>
      </c>
      <c r="CM10" s="17">
        <v>11.03295</v>
      </c>
      <c r="CN10" s="17">
        <v>8.3000000000000007</v>
      </c>
      <c r="CO10" s="17">
        <v>5.1336000000000004</v>
      </c>
      <c r="CP10" s="17">
        <v>5.1336000000000004</v>
      </c>
      <c r="CQ10" s="17">
        <v>3.1663999999999999</v>
      </c>
      <c r="CR10" s="17">
        <v>5.6</v>
      </c>
      <c r="CS10" s="17">
        <v>2.8178999999999998</v>
      </c>
      <c r="CT10" s="17">
        <v>2.8178999999999998</v>
      </c>
      <c r="CU10" s="17">
        <v>2.7820999999999998</v>
      </c>
      <c r="CV10" s="17">
        <v>17</v>
      </c>
      <c r="CW10" s="17"/>
      <c r="CX10" s="17">
        <v>16.808070000000001</v>
      </c>
      <c r="CY10" s="17">
        <v>0.19192999999999999</v>
      </c>
      <c r="CZ10" s="17">
        <v>7.1</v>
      </c>
      <c r="DA10" s="17">
        <v>6.8787000000000003</v>
      </c>
      <c r="DB10" s="17">
        <v>6.8787000000000003</v>
      </c>
      <c r="DC10" s="17">
        <v>0.2213</v>
      </c>
      <c r="DD10" s="17">
        <v>13.6</v>
      </c>
      <c r="DE10" s="17">
        <v>14.933920000000001</v>
      </c>
      <c r="DF10" s="17">
        <v>14.933909999999999</v>
      </c>
      <c r="DG10" s="17">
        <v>-1.3339099999999999</v>
      </c>
      <c r="DH10" s="17">
        <v>80.900000000000006</v>
      </c>
      <c r="DI10" s="17">
        <v>81.78837</v>
      </c>
      <c r="DJ10" s="17">
        <v>81.788349999999994</v>
      </c>
      <c r="DK10" s="17">
        <v>-0.88834999999999997</v>
      </c>
      <c r="DL10" s="17"/>
      <c r="DM10" s="17"/>
      <c r="DN10" s="17"/>
      <c r="DO10" s="17">
        <v>0</v>
      </c>
      <c r="DP10" s="17"/>
      <c r="DQ10" s="17"/>
      <c r="DR10" s="17"/>
      <c r="DS10" s="17">
        <v>0</v>
      </c>
      <c r="DT10" s="17"/>
      <c r="DU10" s="17"/>
      <c r="DV10" s="17"/>
      <c r="DW10" s="17">
        <v>0</v>
      </c>
      <c r="DX10" s="17">
        <v>0</v>
      </c>
      <c r="DY10" s="17"/>
      <c r="DZ10" s="17"/>
      <c r="EA10" s="17">
        <v>0</v>
      </c>
      <c r="EB10" s="17">
        <v>110.8</v>
      </c>
      <c r="EC10" s="17">
        <v>112.46647</v>
      </c>
      <c r="ED10" s="17">
        <v>112.46647</v>
      </c>
      <c r="EE10" s="17">
        <v>-1.6664699999999999</v>
      </c>
      <c r="EF10" s="17">
        <v>221.55199999999999</v>
      </c>
      <c r="EG10" s="17">
        <v>220.69499999999999</v>
      </c>
      <c r="EH10" s="17">
        <v>220.69429</v>
      </c>
      <c r="EI10" s="17">
        <v>0.85770999999999997</v>
      </c>
      <c r="EJ10" s="17"/>
      <c r="EK10" s="17"/>
      <c r="EL10" s="17"/>
      <c r="EM10" s="17">
        <v>0</v>
      </c>
      <c r="EN10" s="17"/>
      <c r="EO10" s="17"/>
      <c r="EP10" s="17"/>
      <c r="EQ10" s="17">
        <v>0</v>
      </c>
      <c r="ER10" s="17"/>
      <c r="ES10" s="17"/>
      <c r="ET10" s="17"/>
      <c r="EU10" s="17">
        <v>0</v>
      </c>
      <c r="EV10" s="17">
        <v>6.5</v>
      </c>
      <c r="EW10" s="17">
        <v>6.39</v>
      </c>
      <c r="EX10" s="17">
        <v>6.39</v>
      </c>
      <c r="EY10" s="17">
        <v>0.11</v>
      </c>
      <c r="EZ10" s="17">
        <v>463.7</v>
      </c>
      <c r="FA10" s="17">
        <v>457.09426999999999</v>
      </c>
      <c r="FB10" s="17">
        <v>457.09426000000002</v>
      </c>
      <c r="FC10" s="17">
        <v>6.6057399999999999</v>
      </c>
      <c r="FD10" s="17">
        <v>52.2</v>
      </c>
      <c r="FE10" s="17">
        <v>27.990480000000002</v>
      </c>
      <c r="FF10" s="17">
        <v>27.990469999999998</v>
      </c>
      <c r="FG10" s="17">
        <v>24.209530000000001</v>
      </c>
      <c r="FH10" s="17">
        <v>0</v>
      </c>
      <c r="FI10" s="17"/>
      <c r="FJ10" s="17"/>
      <c r="FK10" s="17">
        <v>0</v>
      </c>
      <c r="FL10" s="17">
        <v>0</v>
      </c>
      <c r="FM10" s="17"/>
      <c r="FN10" s="17"/>
      <c r="FO10" s="17">
        <v>0</v>
      </c>
      <c r="FP10" s="17">
        <v>18</v>
      </c>
      <c r="FQ10" s="17">
        <v>19.21088</v>
      </c>
      <c r="FR10" s="17">
        <v>19.21088</v>
      </c>
      <c r="FS10" s="17">
        <v>-1.21088</v>
      </c>
      <c r="FT10" s="17">
        <v>16.562999999999999</v>
      </c>
      <c r="FU10" s="17">
        <v>18.172979999999999</v>
      </c>
      <c r="FV10" s="17">
        <v>18.172979999999999</v>
      </c>
      <c r="FW10" s="17">
        <v>-1.60998</v>
      </c>
      <c r="FX10" s="17">
        <v>95.74</v>
      </c>
      <c r="FY10" s="17">
        <v>87.773570000000007</v>
      </c>
      <c r="FZ10" s="17">
        <v>87.773560000000003</v>
      </c>
      <c r="GA10" s="17">
        <v>7.9664400000000004</v>
      </c>
      <c r="GB10" s="17">
        <v>157.9</v>
      </c>
      <c r="GC10" s="17">
        <v>156.30611999999999</v>
      </c>
      <c r="GD10" s="17">
        <v>156.30611999999999</v>
      </c>
      <c r="GE10" s="17">
        <v>1.59388</v>
      </c>
      <c r="GF10" s="17">
        <v>158.19999999999999</v>
      </c>
      <c r="GG10" s="17">
        <v>156.30611999999999</v>
      </c>
      <c r="GH10" s="17">
        <v>156.30611999999999</v>
      </c>
      <c r="GI10" s="17">
        <v>1.89388</v>
      </c>
      <c r="GJ10" s="17">
        <v>167.3</v>
      </c>
      <c r="GK10" s="17">
        <v>156.77551</v>
      </c>
      <c r="GL10" s="17">
        <v>156.77551</v>
      </c>
      <c r="GM10" s="17">
        <v>10.52449</v>
      </c>
      <c r="GN10" s="17">
        <v>109.7</v>
      </c>
      <c r="GO10" s="17">
        <v>110.48202000000001</v>
      </c>
      <c r="GP10" s="17">
        <v>110.48202000000001</v>
      </c>
      <c r="GQ10" s="17">
        <v>-0.78202000000000005</v>
      </c>
      <c r="GR10" s="17">
        <v>41.5</v>
      </c>
      <c r="GS10" s="17"/>
      <c r="GT10" s="17"/>
      <c r="GU10" s="17">
        <v>41.5</v>
      </c>
      <c r="GV10" s="17">
        <v>47.2</v>
      </c>
      <c r="GW10" s="17">
        <v>43.545189999999998</v>
      </c>
      <c r="GX10" s="17">
        <v>43.545189999999998</v>
      </c>
      <c r="GY10" s="17">
        <v>3.6548099999999999</v>
      </c>
      <c r="GZ10" s="17">
        <v>2</v>
      </c>
      <c r="HA10" s="17">
        <v>2.05864</v>
      </c>
      <c r="HB10" s="17">
        <v>2.05864</v>
      </c>
      <c r="HC10" s="17">
        <v>-5.8639999999999998E-2</v>
      </c>
      <c r="HD10" s="17">
        <v>31.4</v>
      </c>
      <c r="HE10" s="17">
        <v>30.300550000000001</v>
      </c>
      <c r="HF10" s="17">
        <v>30.300550000000001</v>
      </c>
      <c r="HG10" s="17">
        <v>1.09945</v>
      </c>
      <c r="HH10" s="17">
        <v>176.5</v>
      </c>
      <c r="HI10" s="17">
        <v>174.55947</v>
      </c>
      <c r="HJ10" s="17">
        <v>174.55947</v>
      </c>
      <c r="HK10" s="17">
        <v>1.9405300000000001</v>
      </c>
      <c r="HL10" s="17"/>
      <c r="HM10" s="17"/>
      <c r="HN10" s="17"/>
      <c r="HO10" s="17">
        <v>0</v>
      </c>
      <c r="HP10" s="17"/>
      <c r="HQ10" s="17"/>
      <c r="HR10" s="17"/>
      <c r="HS10" s="17">
        <v>0</v>
      </c>
      <c r="HT10" s="17">
        <v>44.1</v>
      </c>
      <c r="HU10" s="17">
        <v>16.45825</v>
      </c>
      <c r="HV10" s="17"/>
      <c r="HW10" s="17">
        <v>44.1</v>
      </c>
      <c r="HX10" s="17"/>
      <c r="HY10" s="17"/>
      <c r="HZ10" s="17"/>
      <c r="IA10" s="17">
        <v>0</v>
      </c>
      <c r="IB10" s="17"/>
      <c r="IC10" s="17"/>
      <c r="ID10" s="17"/>
      <c r="IE10" s="17">
        <v>0</v>
      </c>
      <c r="IF10" s="17">
        <v>25.2</v>
      </c>
      <c r="IG10" s="17"/>
      <c r="IH10" s="17"/>
      <c r="II10" s="17">
        <v>25.2</v>
      </c>
      <c r="IJ10" s="17"/>
      <c r="IK10" s="17"/>
      <c r="IL10" s="17"/>
      <c r="IM10" s="17">
        <v>0</v>
      </c>
      <c r="IN10" s="17"/>
      <c r="IO10" s="17"/>
      <c r="IP10" s="17"/>
      <c r="IQ10" s="17">
        <v>0</v>
      </c>
      <c r="IR10" s="17"/>
      <c r="IS10" s="17"/>
      <c r="IT10" s="17"/>
      <c r="IU10" s="17">
        <v>0</v>
      </c>
      <c r="IV10" s="17">
        <v>129.19999999999999</v>
      </c>
      <c r="IW10" s="17">
        <v>132.83837</v>
      </c>
      <c r="IX10" s="17">
        <v>132.83837</v>
      </c>
      <c r="IY10" s="17">
        <v>-3.6383700000000001</v>
      </c>
      <c r="IZ10" s="17">
        <v>154.30000000000001</v>
      </c>
      <c r="JA10" s="17">
        <v>169.608</v>
      </c>
      <c r="JB10" s="17">
        <v>169.608</v>
      </c>
      <c r="JC10" s="17">
        <v>-15.308</v>
      </c>
      <c r="JD10" s="17">
        <v>154.1</v>
      </c>
      <c r="JE10" s="17">
        <v>169.608</v>
      </c>
      <c r="JF10" s="17">
        <v>169.608</v>
      </c>
      <c r="JG10" s="17">
        <v>-15.507999999999999</v>
      </c>
      <c r="JH10" s="17">
        <v>153.69999999999999</v>
      </c>
      <c r="JI10" s="17">
        <v>169.608</v>
      </c>
      <c r="JJ10" s="17">
        <v>169.608</v>
      </c>
      <c r="JK10" s="17">
        <v>-15.907999999999999</v>
      </c>
      <c r="JL10" s="17">
        <v>247.6</v>
      </c>
      <c r="JM10" s="17">
        <v>255.17599999999999</v>
      </c>
      <c r="JN10" s="17">
        <v>255.17599999999999</v>
      </c>
      <c r="JO10" s="17">
        <v>-7.5759999999999996</v>
      </c>
      <c r="JP10" s="17">
        <v>72.7</v>
      </c>
      <c r="JQ10" s="17">
        <v>73.590999999999994</v>
      </c>
      <c r="JR10" s="17">
        <v>73.590999999999994</v>
      </c>
      <c r="JS10" s="17">
        <v>-0.89100000000000001</v>
      </c>
      <c r="JT10" s="17">
        <v>35.700000000000003</v>
      </c>
      <c r="JU10" s="17">
        <v>36.905999999999999</v>
      </c>
      <c r="JV10" s="17">
        <v>36.905999999999999</v>
      </c>
      <c r="JW10" s="17">
        <v>-1.206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v>
      </c>
      <c r="KW10" s="17">
        <v>1.7806200000000001</v>
      </c>
      <c r="KX10" s="17">
        <v>1.7806200000000001</v>
      </c>
      <c r="KY10" s="17">
        <v>0.21937999999999999</v>
      </c>
      <c r="KZ10" s="17">
        <v>161.82</v>
      </c>
      <c r="LA10" s="17">
        <v>159.62926999999999</v>
      </c>
      <c r="LB10" s="17">
        <v>113.70246</v>
      </c>
      <c r="LC10" s="17">
        <v>48.117539999999998</v>
      </c>
      <c r="LD10" s="17">
        <v>134.80799999999999</v>
      </c>
      <c r="LE10" s="17">
        <v>133.16031000000001</v>
      </c>
      <c r="LF10" s="17">
        <v>133.16031000000001</v>
      </c>
      <c r="LG10" s="17">
        <v>1.6476900000000001</v>
      </c>
      <c r="LH10" s="17">
        <v>64.304000000000002</v>
      </c>
      <c r="LI10" s="17">
        <v>67.199219999999997</v>
      </c>
      <c r="LJ10" s="17">
        <v>67.199219999999997</v>
      </c>
      <c r="LK10" s="17">
        <v>-2.8952200000000001</v>
      </c>
      <c r="LL10" s="17">
        <v>78.617000000000004</v>
      </c>
      <c r="LM10" s="17">
        <v>78.567999999999998</v>
      </c>
      <c r="LN10" s="17">
        <v>78.567989999999995</v>
      </c>
      <c r="LO10" s="17">
        <v>4.9009999999999998E-2</v>
      </c>
      <c r="LP10" s="17">
        <v>30.456</v>
      </c>
      <c r="LQ10" s="17">
        <v>29.980560000000001</v>
      </c>
      <c r="LR10" s="17">
        <v>29.980560000000001</v>
      </c>
      <c r="LS10" s="17">
        <v>0.47543999999999997</v>
      </c>
      <c r="LT10" s="17"/>
      <c r="LU10" s="17"/>
      <c r="LV10" s="17"/>
      <c r="LW10" s="17">
        <v>0</v>
      </c>
      <c r="LX10" s="17"/>
      <c r="LY10" s="17"/>
      <c r="LZ10" s="17"/>
      <c r="MA10" s="17">
        <v>0</v>
      </c>
      <c r="MB10" s="17"/>
      <c r="MC10" s="17"/>
      <c r="MD10" s="17"/>
      <c r="ME10" s="17">
        <v>0</v>
      </c>
      <c r="MF10" s="17">
        <v>141.35</v>
      </c>
      <c r="MG10" s="17">
        <v>151.08887999999999</v>
      </c>
      <c r="MH10" s="17">
        <v>151.08892</v>
      </c>
      <c r="MI10" s="17">
        <v>-9.7389200000000002</v>
      </c>
      <c r="MJ10" s="17">
        <v>142.298</v>
      </c>
      <c r="MK10" s="17">
        <v>151.08887999999999</v>
      </c>
      <c r="ML10" s="17">
        <v>151.08892</v>
      </c>
      <c r="MM10" s="17">
        <v>-8.7909199999999998</v>
      </c>
      <c r="MN10" s="17">
        <v>146.61799999999999</v>
      </c>
      <c r="MO10" s="17">
        <v>151.54259999999999</v>
      </c>
      <c r="MP10" s="17">
        <v>151.54264000000001</v>
      </c>
      <c r="MQ10" s="17">
        <v>-4.9246400000000001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5.8</v>
      </c>
      <c r="NU10" s="17">
        <v>6.5736800000000004</v>
      </c>
      <c r="NV10" s="17">
        <v>6.5736800000000004</v>
      </c>
      <c r="NW10" s="17">
        <v>-0.77368000000000003</v>
      </c>
      <c r="NX10" s="17">
        <v>1.8</v>
      </c>
      <c r="NY10" s="17">
        <v>6.8964100000000004</v>
      </c>
      <c r="NZ10" s="17">
        <v>6.8964100000000004</v>
      </c>
      <c r="OA10" s="17">
        <v>-5.0964099999999997</v>
      </c>
      <c r="OB10" s="17">
        <v>20</v>
      </c>
      <c r="OC10" s="17">
        <v>17.492709999999999</v>
      </c>
      <c r="OD10" s="17">
        <v>17.492709999999999</v>
      </c>
      <c r="OE10" s="17">
        <v>2.5072899999999998</v>
      </c>
      <c r="OF10" s="17">
        <v>0</v>
      </c>
      <c r="OG10" s="17"/>
      <c r="OH10" s="17"/>
      <c r="OI10" s="17">
        <v>0</v>
      </c>
      <c r="OJ10" s="17">
        <v>20.2</v>
      </c>
      <c r="OK10" s="17">
        <v>39.29</v>
      </c>
      <c r="OL10" s="17">
        <v>39.29</v>
      </c>
      <c r="OM10" s="17">
        <v>-19.09</v>
      </c>
      <c r="ON10" s="17">
        <v>0</v>
      </c>
      <c r="OO10" s="17"/>
      <c r="OP10" s="17"/>
      <c r="OQ10" s="17">
        <v>0</v>
      </c>
      <c r="OR10" s="17">
        <v>0</v>
      </c>
      <c r="OS10" s="17">
        <v>4.72</v>
      </c>
      <c r="OT10" s="17">
        <v>4.72</v>
      </c>
      <c r="OU10" s="17">
        <v>-4.72</v>
      </c>
      <c r="OV10" s="17">
        <v>0</v>
      </c>
      <c r="OW10" s="17"/>
      <c r="OX10" s="17"/>
      <c r="OY10" s="17">
        <v>0</v>
      </c>
      <c r="OZ10" s="17">
        <v>20.399999999999999</v>
      </c>
      <c r="PA10" s="17">
        <v>19.436350000000001</v>
      </c>
      <c r="PB10" s="17">
        <v>19.436340000000001</v>
      </c>
      <c r="PC10" s="17">
        <v>0.96365999999999996</v>
      </c>
      <c r="PD10" s="17">
        <v>9.9</v>
      </c>
      <c r="PE10" s="17">
        <v>9.9830000000000005</v>
      </c>
      <c r="PF10" s="17">
        <v>9.9830000000000005</v>
      </c>
      <c r="PG10" s="17">
        <v>-8.3000000000000004E-2</v>
      </c>
      <c r="PH10" s="17">
        <v>5.6</v>
      </c>
      <c r="PI10" s="17">
        <v>5.67</v>
      </c>
      <c r="PJ10" s="17">
        <v>5.67</v>
      </c>
      <c r="PK10" s="17">
        <v>-7.0000000000000007E-2</v>
      </c>
      <c r="PL10" s="17">
        <v>0</v>
      </c>
      <c r="PM10" s="17"/>
      <c r="PN10" s="17"/>
      <c r="PO10" s="17">
        <v>0</v>
      </c>
      <c r="PP10" s="17">
        <v>1.9</v>
      </c>
      <c r="PQ10" s="17">
        <v>1</v>
      </c>
      <c r="PR10" s="17">
        <v>1</v>
      </c>
      <c r="PS10" s="17">
        <v>0.9</v>
      </c>
      <c r="PT10" s="17">
        <v>3.5</v>
      </c>
      <c r="PU10" s="17">
        <v>3.55</v>
      </c>
      <c r="PV10" s="17">
        <v>3.55</v>
      </c>
      <c r="PW10" s="17">
        <v>-0.05</v>
      </c>
      <c r="PX10" s="17">
        <v>5.0999999999999996</v>
      </c>
      <c r="PY10" s="17">
        <v>5</v>
      </c>
      <c r="PZ10" s="17">
        <v>5</v>
      </c>
      <c r="QA10" s="17">
        <v>0.1</v>
      </c>
      <c r="QB10" s="17">
        <v>20.5</v>
      </c>
      <c r="QC10" s="17">
        <v>20.274049999999999</v>
      </c>
      <c r="QD10" s="17">
        <v>20.274049999999999</v>
      </c>
      <c r="QE10" s="17">
        <v>0.22595000000000001</v>
      </c>
      <c r="QF10" s="17">
        <v>20</v>
      </c>
      <c r="QG10" s="17">
        <v>19.426629999999999</v>
      </c>
      <c r="QH10" s="17">
        <v>19.426629999999999</v>
      </c>
      <c r="QI10" s="17">
        <v>0.57337000000000005</v>
      </c>
      <c r="QJ10" s="17">
        <v>18.7</v>
      </c>
      <c r="QK10" s="17">
        <v>17.492709999999999</v>
      </c>
      <c r="QL10" s="17">
        <v>17.492709999999999</v>
      </c>
      <c r="QM10" s="17">
        <v>1.20729</v>
      </c>
      <c r="QN10" s="17">
        <v>3.4</v>
      </c>
      <c r="QO10" s="17">
        <v>3.5</v>
      </c>
      <c r="QP10" s="17">
        <v>3.5</v>
      </c>
      <c r="QQ10" s="17">
        <v>-0.1</v>
      </c>
      <c r="QR10" s="17">
        <v>18.600000000000001</v>
      </c>
      <c r="QS10" s="17">
        <v>17.881440000000001</v>
      </c>
      <c r="QT10" s="17">
        <v>17.881440000000001</v>
      </c>
      <c r="QU10" s="17">
        <v>0.71855999999999998</v>
      </c>
      <c r="QV10" s="17">
        <v>0</v>
      </c>
      <c r="QW10" s="17"/>
      <c r="QX10" s="17"/>
      <c r="QY10" s="17">
        <v>0</v>
      </c>
      <c r="QZ10" s="17">
        <v>0</v>
      </c>
      <c r="RA10" s="17"/>
      <c r="RB10" s="17"/>
      <c r="RC10" s="17">
        <v>0</v>
      </c>
      <c r="RD10" s="17">
        <v>3.5</v>
      </c>
      <c r="RE10" s="17">
        <v>8.8279999999999994</v>
      </c>
      <c r="RF10" s="17">
        <v>8.8279999999999994</v>
      </c>
      <c r="RG10" s="17">
        <v>-5.3280000000000003</v>
      </c>
      <c r="RH10" s="17">
        <v>6</v>
      </c>
      <c r="RI10" s="17">
        <v>21.949000000000002</v>
      </c>
      <c r="RJ10" s="17">
        <v>21.949000000000002</v>
      </c>
      <c r="RK10" s="17">
        <v>-15.949</v>
      </c>
      <c r="RL10" s="17">
        <v>0</v>
      </c>
      <c r="RM10" s="17"/>
      <c r="RN10" s="17"/>
      <c r="RO10" s="17">
        <v>0</v>
      </c>
      <c r="RP10" s="17">
        <v>3.3</v>
      </c>
      <c r="RQ10" s="17">
        <v>3.0990000000000002</v>
      </c>
      <c r="RR10" s="17">
        <v>3.0990000000000002</v>
      </c>
      <c r="RS10" s="17">
        <v>0.20100000000000001</v>
      </c>
      <c r="RT10" s="17">
        <v>17</v>
      </c>
      <c r="RU10" s="17">
        <v>3.8106200000000001</v>
      </c>
      <c r="RV10" s="17"/>
      <c r="RW10" s="17">
        <v>17</v>
      </c>
      <c r="RX10" s="17">
        <v>3</v>
      </c>
      <c r="RY10" s="17">
        <v>2</v>
      </c>
      <c r="RZ10" s="17">
        <v>2</v>
      </c>
      <c r="SA10" s="17">
        <v>1</v>
      </c>
      <c r="SB10" s="17">
        <v>0.4</v>
      </c>
      <c r="SC10" s="17">
        <v>0.4</v>
      </c>
      <c r="SD10" s="17">
        <v>0.4</v>
      </c>
      <c r="SE10" s="17">
        <v>0</v>
      </c>
      <c r="SF10" s="17">
        <v>0</v>
      </c>
      <c r="SG10" s="17"/>
      <c r="SH10" s="17"/>
      <c r="SI10" s="17">
        <v>0</v>
      </c>
      <c r="SJ10" s="17">
        <v>19.899999999999999</v>
      </c>
      <c r="SK10" s="17">
        <v>17.881440000000001</v>
      </c>
      <c r="SL10" s="17">
        <v>17.881440000000001</v>
      </c>
      <c r="SM10" s="17">
        <v>2.0185599999999999</v>
      </c>
      <c r="SN10" s="17">
        <v>12.7</v>
      </c>
      <c r="SO10" s="17">
        <v>12.05053</v>
      </c>
      <c r="SP10" s="17">
        <v>12.05053</v>
      </c>
      <c r="SQ10" s="17">
        <v>0.64946999999999999</v>
      </c>
      <c r="SR10" s="17">
        <v>20.2</v>
      </c>
      <c r="SS10" s="17">
        <v>19.436350000000001</v>
      </c>
      <c r="ST10" s="17">
        <v>19.436340000000001</v>
      </c>
      <c r="SU10" s="17">
        <v>0.76366000000000001</v>
      </c>
      <c r="SV10" s="17">
        <v>20.399999999999999</v>
      </c>
      <c r="SW10" s="17">
        <v>19.436350000000001</v>
      </c>
      <c r="SX10" s="17">
        <v>19.436340000000001</v>
      </c>
      <c r="SY10" s="17">
        <v>0.96365999999999996</v>
      </c>
      <c r="SZ10" s="17">
        <v>20</v>
      </c>
      <c r="TA10" s="17">
        <v>18.46453</v>
      </c>
      <c r="TB10" s="17">
        <v>18.46453</v>
      </c>
      <c r="TC10" s="17">
        <v>1.5354699999999999</v>
      </c>
      <c r="TD10" s="17">
        <v>2.7</v>
      </c>
      <c r="TE10" s="17">
        <v>8.0289999999999999</v>
      </c>
      <c r="TF10" s="17">
        <v>8.0289999999999999</v>
      </c>
      <c r="TG10" s="17">
        <v>-5.3289999999999997</v>
      </c>
      <c r="TH10" s="17">
        <v>3.7</v>
      </c>
      <c r="TI10" s="17">
        <v>15.750999999999999</v>
      </c>
      <c r="TJ10" s="17">
        <v>15.750999999999999</v>
      </c>
      <c r="TK10" s="17">
        <v>-12.051</v>
      </c>
      <c r="TL10" s="17">
        <v>0</v>
      </c>
      <c r="TM10" s="17"/>
      <c r="TN10" s="17"/>
      <c r="TO10" s="17">
        <v>0</v>
      </c>
      <c r="TP10" s="17">
        <v>7.9</v>
      </c>
      <c r="TQ10" s="17">
        <v>22.724</v>
      </c>
      <c r="TR10" s="17">
        <v>22.724</v>
      </c>
      <c r="TS10" s="17">
        <v>-14.824</v>
      </c>
      <c r="TT10" s="17">
        <v>18.899999999999999</v>
      </c>
      <c r="TU10" s="17">
        <v>36.826000000000001</v>
      </c>
      <c r="TV10" s="17">
        <v>36.826000000000001</v>
      </c>
      <c r="TW10" s="17">
        <v>-17.925999999999998</v>
      </c>
      <c r="TX10" s="17">
        <v>0.3</v>
      </c>
      <c r="TY10" s="17">
        <v>0.66900000000000004</v>
      </c>
      <c r="TZ10" s="17">
        <v>0.66900000000000004</v>
      </c>
      <c r="UA10" s="17">
        <v>-0.36899999999999999</v>
      </c>
      <c r="UB10" s="17">
        <v>0</v>
      </c>
      <c r="UC10" s="17">
        <v>0.76900000000000002</v>
      </c>
      <c r="UD10" s="17">
        <v>0.76900000000000002</v>
      </c>
      <c r="UE10" s="17">
        <v>-0.76900000000000002</v>
      </c>
      <c r="UF10" s="17">
        <v>0</v>
      </c>
      <c r="UG10" s="17"/>
      <c r="UH10" s="17"/>
      <c r="UI10" s="17">
        <v>0</v>
      </c>
      <c r="UJ10" s="17">
        <v>21</v>
      </c>
      <c r="UK10" s="17">
        <v>18.46453</v>
      </c>
      <c r="UL10" s="17">
        <v>18.46453</v>
      </c>
      <c r="UM10" s="17">
        <v>2.5354700000000001</v>
      </c>
      <c r="UN10" s="17">
        <v>8.3000000000000007</v>
      </c>
      <c r="UO10" s="17">
        <v>6</v>
      </c>
      <c r="UP10" s="17">
        <v>6</v>
      </c>
      <c r="UQ10" s="17">
        <v>2.2999999999999998</v>
      </c>
      <c r="UR10" s="17">
        <v>0</v>
      </c>
      <c r="US10" s="17"/>
      <c r="UT10" s="17">
        <v>8.9</v>
      </c>
      <c r="UU10" s="17">
        <v>-8.9</v>
      </c>
      <c r="UV10" s="17">
        <v>20.399999999999999</v>
      </c>
      <c r="UW10" s="17">
        <v>19.436350000000001</v>
      </c>
      <c r="UX10" s="17">
        <v>19.436340000000001</v>
      </c>
      <c r="UY10" s="17">
        <v>0.96365999999999996</v>
      </c>
      <c r="UZ10" s="17">
        <v>20.399999999999999</v>
      </c>
      <c r="VA10" s="17">
        <v>19.436350000000001</v>
      </c>
      <c r="VB10" s="17">
        <v>19.436340000000001</v>
      </c>
      <c r="VC10" s="17">
        <v>0.96365999999999996</v>
      </c>
      <c r="VD10" s="17">
        <v>20.05</v>
      </c>
      <c r="VE10" s="17">
        <v>19.436350000000001</v>
      </c>
      <c r="VF10" s="17">
        <v>19.436340000000001</v>
      </c>
      <c r="VG10" s="17">
        <v>0.61365999999999998</v>
      </c>
      <c r="VH10" s="17">
        <v>0.2</v>
      </c>
      <c r="VI10" s="17">
        <v>2.8220000000000001</v>
      </c>
      <c r="VJ10" s="17">
        <v>2.8220000000000001</v>
      </c>
      <c r="VK10" s="17">
        <v>-2.6219999999999999</v>
      </c>
      <c r="VL10" s="17">
        <v>0</v>
      </c>
      <c r="VM10" s="17"/>
      <c r="VN10" s="17"/>
      <c r="VO10" s="17">
        <v>0</v>
      </c>
      <c r="VP10" s="17">
        <v>0</v>
      </c>
      <c r="VQ10" s="17"/>
      <c r="VR10" s="17"/>
      <c r="VS10" s="17">
        <v>0</v>
      </c>
      <c r="VT10" s="17">
        <v>0</v>
      </c>
      <c r="VU10" s="17"/>
      <c r="VV10" s="17"/>
      <c r="VW10" s="17">
        <v>0</v>
      </c>
      <c r="VX10" s="17">
        <v>0.31900000000000001</v>
      </c>
      <c r="VY10" s="17">
        <v>0.6</v>
      </c>
      <c r="VZ10" s="17">
        <v>0.6</v>
      </c>
      <c r="WA10" s="17">
        <v>-0.28100000000000003</v>
      </c>
      <c r="WB10" s="17">
        <v>2.04</v>
      </c>
      <c r="WC10" s="17">
        <v>13.898</v>
      </c>
      <c r="WD10" s="17">
        <v>13.898</v>
      </c>
      <c r="WE10" s="17">
        <v>-11.858000000000001</v>
      </c>
      <c r="WF10" s="17">
        <v>1.01</v>
      </c>
      <c r="WG10" s="17">
        <v>11.43</v>
      </c>
      <c r="WH10" s="17">
        <v>11.43</v>
      </c>
      <c r="WI10" s="17">
        <v>-10.42</v>
      </c>
      <c r="WJ10" s="17">
        <v>0</v>
      </c>
      <c r="WK10" s="17"/>
      <c r="WL10" s="17"/>
      <c r="WM10" s="17">
        <v>0</v>
      </c>
      <c r="WN10" s="17">
        <v>3.7</v>
      </c>
      <c r="WO10" s="17">
        <v>4.2</v>
      </c>
      <c r="WP10" s="17">
        <v>4.2</v>
      </c>
      <c r="WQ10" s="17">
        <v>-0.5</v>
      </c>
      <c r="WR10" s="17">
        <v>0</v>
      </c>
      <c r="WS10" s="17"/>
      <c r="WT10" s="17"/>
      <c r="WU10" s="17">
        <v>0</v>
      </c>
      <c r="WV10" s="17">
        <v>2.2000000000000002</v>
      </c>
      <c r="WW10" s="17">
        <v>2.4</v>
      </c>
      <c r="WX10" s="17">
        <v>2.4</v>
      </c>
      <c r="WY10" s="17">
        <v>-0.2</v>
      </c>
      <c r="WZ10" s="17">
        <v>1.02</v>
      </c>
      <c r="XA10" s="17">
        <v>1.4</v>
      </c>
      <c r="XB10" s="17">
        <v>1.4</v>
      </c>
      <c r="XC10" s="17">
        <v>-0.38</v>
      </c>
      <c r="XD10" s="17">
        <v>0</v>
      </c>
      <c r="XE10" s="17"/>
      <c r="XF10" s="17"/>
      <c r="XG10" s="17">
        <v>0</v>
      </c>
      <c r="XH10" s="17">
        <v>8.1999999999999993</v>
      </c>
      <c r="XI10" s="17">
        <v>8.1999999999999993</v>
      </c>
      <c r="XJ10" s="17">
        <v>8.1999999999999993</v>
      </c>
      <c r="XK10" s="17">
        <v>0</v>
      </c>
      <c r="XL10" s="17">
        <v>20</v>
      </c>
      <c r="XM10" s="17">
        <v>18.46453</v>
      </c>
      <c r="XN10" s="17">
        <v>18.46453</v>
      </c>
      <c r="XO10" s="17">
        <v>1.5354699999999999</v>
      </c>
      <c r="XP10" s="17">
        <v>9.5</v>
      </c>
      <c r="XQ10" s="17">
        <v>10.8</v>
      </c>
      <c r="XR10" s="17">
        <v>10.8</v>
      </c>
      <c r="XS10" s="17">
        <v>-1.3</v>
      </c>
      <c r="XT10" s="17">
        <v>27.2</v>
      </c>
      <c r="XU10" s="17">
        <v>27.5</v>
      </c>
      <c r="XV10" s="17">
        <v>27.5</v>
      </c>
      <c r="XW10" s="17">
        <v>-0.3</v>
      </c>
      <c r="XX10" s="17">
        <v>31.8</v>
      </c>
      <c r="XY10" s="17">
        <v>27.5</v>
      </c>
      <c r="XZ10" s="17">
        <v>27.5</v>
      </c>
      <c r="YA10" s="17">
        <v>4.3</v>
      </c>
      <c r="YB10" s="17">
        <v>13.5</v>
      </c>
      <c r="YC10" s="17">
        <v>14</v>
      </c>
      <c r="YD10" s="17">
        <v>14</v>
      </c>
      <c r="YE10" s="17">
        <v>-0.5</v>
      </c>
      <c r="YF10" s="17">
        <v>19</v>
      </c>
      <c r="YG10" s="17">
        <v>19</v>
      </c>
      <c r="YH10" s="17">
        <v>19</v>
      </c>
      <c r="YI10" s="17">
        <v>0</v>
      </c>
      <c r="YJ10" s="17">
        <v>8.44</v>
      </c>
      <c r="YK10" s="17">
        <v>7.08</v>
      </c>
      <c r="YL10" s="17">
        <v>7.08</v>
      </c>
      <c r="YM10" s="17">
        <v>1.36</v>
      </c>
      <c r="YN10" s="17">
        <v>11.34</v>
      </c>
      <c r="YO10" s="17">
        <v>11</v>
      </c>
      <c r="YP10" s="17">
        <v>11</v>
      </c>
      <c r="YQ10" s="17">
        <v>0.34</v>
      </c>
      <c r="YR10" s="17">
        <v>23.02</v>
      </c>
      <c r="YS10" s="17">
        <v>22</v>
      </c>
      <c r="YT10" s="17">
        <v>22</v>
      </c>
      <c r="YU10" s="17">
        <v>1.02</v>
      </c>
    </row>
    <row r="11" spans="1:671" ht="24" customHeight="1" x14ac:dyDescent="0.3">
      <c r="A11" s="1"/>
      <c r="B11" s="16" t="s">
        <v>74</v>
      </c>
      <c r="C11" s="16" t="s">
        <v>834</v>
      </c>
      <c r="D11" s="17">
        <v>202.7</v>
      </c>
      <c r="E11" s="17">
        <v>203.40136000000001</v>
      </c>
      <c r="F11" s="17">
        <v>203.40136000000001</v>
      </c>
      <c r="G11" s="17">
        <v>-0.70135999999999998</v>
      </c>
      <c r="H11" s="17">
        <v>624.4</v>
      </c>
      <c r="I11" s="17">
        <v>625.02369999999996</v>
      </c>
      <c r="J11" s="17">
        <v>621.9896</v>
      </c>
      <c r="K11" s="17">
        <v>2.4104000000000001</v>
      </c>
      <c r="L11" s="17">
        <v>213.7</v>
      </c>
      <c r="M11" s="17">
        <v>203.52892</v>
      </c>
      <c r="N11" s="17">
        <v>202.54091</v>
      </c>
      <c r="O11" s="17">
        <v>11.159090000000001</v>
      </c>
      <c r="P11" s="17"/>
      <c r="Q11" s="17"/>
      <c r="R11" s="17"/>
      <c r="S11" s="17">
        <v>0</v>
      </c>
      <c r="T11" s="17"/>
      <c r="U11" s="17"/>
      <c r="V11" s="17"/>
      <c r="W11" s="17">
        <v>0</v>
      </c>
      <c r="X11" s="17">
        <v>90.1</v>
      </c>
      <c r="Y11" s="17">
        <v>91.867829999999998</v>
      </c>
      <c r="Z11" s="17">
        <v>91.867829999999998</v>
      </c>
      <c r="AA11" s="17">
        <v>-1.76783</v>
      </c>
      <c r="AB11" s="17">
        <v>244.1</v>
      </c>
      <c r="AC11" s="17">
        <v>240</v>
      </c>
      <c r="AD11" s="17">
        <v>235.43788000000001</v>
      </c>
      <c r="AE11" s="17">
        <v>8.6621199999999998</v>
      </c>
      <c r="AF11" s="17"/>
      <c r="AG11" s="17"/>
      <c r="AH11" s="17"/>
      <c r="AI11" s="17">
        <v>0</v>
      </c>
      <c r="AJ11" s="17"/>
      <c r="AK11" s="17"/>
      <c r="AL11" s="17"/>
      <c r="AM11" s="17">
        <v>0</v>
      </c>
      <c r="AN11" s="17">
        <v>0</v>
      </c>
      <c r="AO11" s="17"/>
      <c r="AP11" s="17"/>
      <c r="AQ11" s="17">
        <v>0</v>
      </c>
      <c r="AR11" s="17">
        <v>0</v>
      </c>
      <c r="AS11" s="17"/>
      <c r="AT11" s="17">
        <v>196.93880999999999</v>
      </c>
      <c r="AU11" s="17">
        <v>-196.93880999999999</v>
      </c>
      <c r="AV11" s="17">
        <v>202.3</v>
      </c>
      <c r="AW11" s="17"/>
      <c r="AX11" s="17">
        <v>199.47788</v>
      </c>
      <c r="AY11" s="17">
        <v>2.82212</v>
      </c>
      <c r="AZ11" s="17"/>
      <c r="BA11" s="17"/>
      <c r="BB11" s="17"/>
      <c r="BC11" s="17">
        <v>0</v>
      </c>
      <c r="BD11" s="17">
        <v>0</v>
      </c>
      <c r="BE11" s="17"/>
      <c r="BF11" s="17">
        <v>205.21600000000001</v>
      </c>
      <c r="BG11" s="17">
        <v>-205.21600000000001</v>
      </c>
      <c r="BH11" s="17"/>
      <c r="BI11" s="17"/>
      <c r="BJ11" s="17"/>
      <c r="BK11" s="17">
        <v>0</v>
      </c>
      <c r="BL11" s="17">
        <v>472</v>
      </c>
      <c r="BM11" s="17">
        <v>362.38569999999999</v>
      </c>
      <c r="BN11" s="17">
        <v>151.76113000000001</v>
      </c>
      <c r="BO11" s="17">
        <v>320.23887000000002</v>
      </c>
      <c r="BP11" s="17">
        <v>9.6</v>
      </c>
      <c r="BQ11" s="17">
        <v>9.6976200000000006</v>
      </c>
      <c r="BR11" s="17">
        <v>3.45607</v>
      </c>
      <c r="BS11" s="17">
        <v>6.1439300000000001</v>
      </c>
      <c r="BT11" s="17"/>
      <c r="BU11" s="17"/>
      <c r="BV11" s="17"/>
      <c r="BW11" s="17">
        <v>0</v>
      </c>
      <c r="BX11" s="17"/>
      <c r="BY11" s="17"/>
      <c r="BZ11" s="17"/>
      <c r="CA11" s="17">
        <v>0</v>
      </c>
      <c r="CB11" s="17"/>
      <c r="CC11" s="17"/>
      <c r="CD11" s="17"/>
      <c r="CE11" s="17">
        <v>0</v>
      </c>
      <c r="CF11" s="17"/>
      <c r="CG11" s="17"/>
      <c r="CH11" s="17"/>
      <c r="CI11" s="17">
        <v>0</v>
      </c>
      <c r="CJ11" s="17">
        <v>168.4</v>
      </c>
      <c r="CK11" s="17">
        <v>164.06706</v>
      </c>
      <c r="CL11" s="17">
        <v>164.06704999999999</v>
      </c>
      <c r="CM11" s="17">
        <v>4.3329500000000003</v>
      </c>
      <c r="CN11" s="17">
        <v>7.5</v>
      </c>
      <c r="CO11" s="17">
        <v>5.1336000000000004</v>
      </c>
      <c r="CP11" s="17">
        <v>5.1336000000000004</v>
      </c>
      <c r="CQ11" s="17">
        <v>2.3664000000000001</v>
      </c>
      <c r="CR11" s="17">
        <v>5.4</v>
      </c>
      <c r="CS11" s="17">
        <v>2.8178999999999998</v>
      </c>
      <c r="CT11" s="17">
        <v>2.8178999999999998</v>
      </c>
      <c r="CU11" s="17">
        <v>2.5821000000000001</v>
      </c>
      <c r="CV11" s="17">
        <v>16.899999999999999</v>
      </c>
      <c r="CW11" s="17"/>
      <c r="CX11" s="17">
        <v>16.808070000000001</v>
      </c>
      <c r="CY11" s="17">
        <v>9.1929999999999998E-2</v>
      </c>
      <c r="CZ11" s="17">
        <v>7</v>
      </c>
      <c r="DA11" s="17">
        <v>6.8787000000000003</v>
      </c>
      <c r="DB11" s="17">
        <v>6.8787000000000003</v>
      </c>
      <c r="DC11" s="17">
        <v>0.12130000000000001</v>
      </c>
      <c r="DD11" s="17">
        <v>13.6</v>
      </c>
      <c r="DE11" s="17">
        <v>14.933920000000001</v>
      </c>
      <c r="DF11" s="17">
        <v>14.933909999999999</v>
      </c>
      <c r="DG11" s="17">
        <v>-1.3339099999999999</v>
      </c>
      <c r="DH11" s="17">
        <v>79.599999999999994</v>
      </c>
      <c r="DI11" s="17">
        <v>81.78837</v>
      </c>
      <c r="DJ11" s="17">
        <v>81.788349999999994</v>
      </c>
      <c r="DK11" s="17">
        <v>-2.1883499999999998</v>
      </c>
      <c r="DL11" s="17"/>
      <c r="DM11" s="17"/>
      <c r="DN11" s="17"/>
      <c r="DO11" s="17">
        <v>0</v>
      </c>
      <c r="DP11" s="17"/>
      <c r="DQ11" s="17"/>
      <c r="DR11" s="17"/>
      <c r="DS11" s="17">
        <v>0</v>
      </c>
      <c r="DT11" s="17"/>
      <c r="DU11" s="17"/>
      <c r="DV11" s="17"/>
      <c r="DW11" s="17">
        <v>0</v>
      </c>
      <c r="DX11" s="17">
        <v>0</v>
      </c>
      <c r="DY11" s="17"/>
      <c r="DZ11" s="17"/>
      <c r="EA11" s="17">
        <v>0</v>
      </c>
      <c r="EB11" s="17">
        <v>110.7</v>
      </c>
      <c r="EC11" s="17">
        <v>112.46647</v>
      </c>
      <c r="ED11" s="17">
        <v>112.46647</v>
      </c>
      <c r="EE11" s="17">
        <v>-1.76647</v>
      </c>
      <c r="EF11" s="17">
        <v>218.72900000000001</v>
      </c>
      <c r="EG11" s="17">
        <v>220.69499999999999</v>
      </c>
      <c r="EH11" s="17">
        <v>220.6926</v>
      </c>
      <c r="EI11" s="17">
        <v>-1.9636</v>
      </c>
      <c r="EJ11" s="17"/>
      <c r="EK11" s="17"/>
      <c r="EL11" s="17"/>
      <c r="EM11" s="17">
        <v>0</v>
      </c>
      <c r="EN11" s="17"/>
      <c r="EO11" s="17"/>
      <c r="EP11" s="17"/>
      <c r="EQ11" s="17">
        <v>0</v>
      </c>
      <c r="ER11" s="17"/>
      <c r="ES11" s="17"/>
      <c r="ET11" s="17"/>
      <c r="EU11" s="17">
        <v>0</v>
      </c>
      <c r="EV11" s="17">
        <v>6.5</v>
      </c>
      <c r="EW11" s="17">
        <v>6.39</v>
      </c>
      <c r="EX11" s="17">
        <v>6.39</v>
      </c>
      <c r="EY11" s="17">
        <v>0.11</v>
      </c>
      <c r="EZ11" s="17">
        <v>457.1</v>
      </c>
      <c r="FA11" s="17">
        <v>457.09426999999999</v>
      </c>
      <c r="FB11" s="17">
        <v>457.09426000000002</v>
      </c>
      <c r="FC11" s="17">
        <v>5.7400000000000003E-3</v>
      </c>
      <c r="FD11" s="17">
        <v>50.4</v>
      </c>
      <c r="FE11" s="17">
        <v>27.990480000000002</v>
      </c>
      <c r="FF11" s="17">
        <v>27.990469999999998</v>
      </c>
      <c r="FG11" s="17">
        <v>22.40953</v>
      </c>
      <c r="FH11" s="17">
        <v>0</v>
      </c>
      <c r="FI11" s="17"/>
      <c r="FJ11" s="17"/>
      <c r="FK11" s="17">
        <v>0</v>
      </c>
      <c r="FL11" s="17">
        <v>0</v>
      </c>
      <c r="FM11" s="17"/>
      <c r="FN11" s="17"/>
      <c r="FO11" s="17">
        <v>0</v>
      </c>
      <c r="FP11" s="17">
        <v>17.8</v>
      </c>
      <c r="FQ11" s="17">
        <v>19.21088</v>
      </c>
      <c r="FR11" s="17">
        <v>19.21088</v>
      </c>
      <c r="FS11" s="17">
        <v>-1.4108799999999999</v>
      </c>
      <c r="FT11" s="17">
        <v>16.968</v>
      </c>
      <c r="FU11" s="17">
        <v>18.172979999999999</v>
      </c>
      <c r="FV11" s="17">
        <v>18.172979999999999</v>
      </c>
      <c r="FW11" s="17">
        <v>-1.2049799999999999</v>
      </c>
      <c r="FX11" s="17">
        <v>91.86</v>
      </c>
      <c r="FY11" s="17">
        <v>87.773570000000007</v>
      </c>
      <c r="FZ11" s="17">
        <v>87.773560000000003</v>
      </c>
      <c r="GA11" s="17">
        <v>4.0864399999999996</v>
      </c>
      <c r="GB11" s="17">
        <v>150.6</v>
      </c>
      <c r="GC11" s="17">
        <v>156.30611999999999</v>
      </c>
      <c r="GD11" s="17">
        <v>156.30611999999999</v>
      </c>
      <c r="GE11" s="17">
        <v>-5.7061200000000003</v>
      </c>
      <c r="GF11" s="17">
        <v>150.6</v>
      </c>
      <c r="GG11" s="17">
        <v>156.30611999999999</v>
      </c>
      <c r="GH11" s="17">
        <v>156.30611999999999</v>
      </c>
      <c r="GI11" s="17">
        <v>-5.7061200000000003</v>
      </c>
      <c r="GJ11" s="17">
        <v>166.6</v>
      </c>
      <c r="GK11" s="17">
        <v>156.77551</v>
      </c>
      <c r="GL11" s="17">
        <v>156.77551</v>
      </c>
      <c r="GM11" s="17">
        <v>9.8244900000000008</v>
      </c>
      <c r="GN11" s="17">
        <v>108.4</v>
      </c>
      <c r="GO11" s="17">
        <v>110.48202000000001</v>
      </c>
      <c r="GP11" s="17">
        <v>110.48202000000001</v>
      </c>
      <c r="GQ11" s="17">
        <v>-2.08202</v>
      </c>
      <c r="GR11" s="17">
        <v>40</v>
      </c>
      <c r="GS11" s="17"/>
      <c r="GT11" s="17"/>
      <c r="GU11" s="17">
        <v>40</v>
      </c>
      <c r="GV11" s="17">
        <v>46</v>
      </c>
      <c r="GW11" s="17">
        <v>43.545189999999998</v>
      </c>
      <c r="GX11" s="17">
        <v>43.545189999999998</v>
      </c>
      <c r="GY11" s="17">
        <v>2.4548100000000002</v>
      </c>
      <c r="GZ11" s="17">
        <v>2</v>
      </c>
      <c r="HA11" s="17">
        <v>2.05864</v>
      </c>
      <c r="HB11" s="17">
        <v>2.05864</v>
      </c>
      <c r="HC11" s="17">
        <v>-5.8639999999999998E-2</v>
      </c>
      <c r="HD11" s="17">
        <v>31.4</v>
      </c>
      <c r="HE11" s="17">
        <v>30.300550000000001</v>
      </c>
      <c r="HF11" s="17">
        <v>30.300550000000001</v>
      </c>
      <c r="HG11" s="17">
        <v>1.09945</v>
      </c>
      <c r="HH11" s="17">
        <v>172.9</v>
      </c>
      <c r="HI11" s="17">
        <v>174.55947</v>
      </c>
      <c r="HJ11" s="17">
        <v>174.55947</v>
      </c>
      <c r="HK11" s="17">
        <v>-1.65947</v>
      </c>
      <c r="HL11" s="17"/>
      <c r="HM11" s="17"/>
      <c r="HN11" s="17"/>
      <c r="HO11" s="17">
        <v>0</v>
      </c>
      <c r="HP11" s="17"/>
      <c r="HQ11" s="17"/>
      <c r="HR11" s="17"/>
      <c r="HS11" s="17">
        <v>0</v>
      </c>
      <c r="HT11" s="17">
        <v>41.9</v>
      </c>
      <c r="HU11" s="17"/>
      <c r="HV11" s="17"/>
      <c r="HW11" s="17">
        <v>41.9</v>
      </c>
      <c r="HX11" s="17"/>
      <c r="HY11" s="17"/>
      <c r="HZ11" s="17"/>
      <c r="IA11" s="17">
        <v>0</v>
      </c>
      <c r="IB11" s="17"/>
      <c r="IC11" s="17"/>
      <c r="ID11" s="17"/>
      <c r="IE11" s="17">
        <v>0</v>
      </c>
      <c r="IF11" s="17">
        <v>24.7</v>
      </c>
      <c r="IG11" s="17"/>
      <c r="IH11" s="17"/>
      <c r="II11" s="17">
        <v>24.7</v>
      </c>
      <c r="IJ11" s="17"/>
      <c r="IK11" s="17"/>
      <c r="IL11" s="17"/>
      <c r="IM11" s="17">
        <v>0</v>
      </c>
      <c r="IN11" s="17"/>
      <c r="IO11" s="17"/>
      <c r="IP11" s="17"/>
      <c r="IQ11" s="17">
        <v>0</v>
      </c>
      <c r="IR11" s="17"/>
      <c r="IS11" s="17"/>
      <c r="IT11" s="17"/>
      <c r="IU11" s="17">
        <v>0</v>
      </c>
      <c r="IV11" s="17">
        <v>127.3</v>
      </c>
      <c r="IW11" s="17">
        <v>132.83837</v>
      </c>
      <c r="IX11" s="17">
        <v>132.83837</v>
      </c>
      <c r="IY11" s="17">
        <v>-5.5383699999999996</v>
      </c>
      <c r="IZ11" s="17">
        <v>141.19999999999999</v>
      </c>
      <c r="JA11" s="17">
        <v>169.608</v>
      </c>
      <c r="JB11" s="17">
        <v>169.608</v>
      </c>
      <c r="JC11" s="17">
        <v>-28.408000000000001</v>
      </c>
      <c r="JD11" s="17">
        <v>141.19999999999999</v>
      </c>
      <c r="JE11" s="17">
        <v>169.608</v>
      </c>
      <c r="JF11" s="17">
        <v>169.608</v>
      </c>
      <c r="JG11" s="17">
        <v>-28.408000000000001</v>
      </c>
      <c r="JH11" s="17">
        <v>141.80000000000001</v>
      </c>
      <c r="JI11" s="17">
        <v>169.608</v>
      </c>
      <c r="JJ11" s="17">
        <v>169.608</v>
      </c>
      <c r="JK11" s="17">
        <v>-27.808</v>
      </c>
      <c r="JL11" s="17">
        <v>243.2</v>
      </c>
      <c r="JM11" s="17">
        <v>255.17599999999999</v>
      </c>
      <c r="JN11" s="17">
        <v>255.17599999999999</v>
      </c>
      <c r="JO11" s="17">
        <v>-11.976000000000001</v>
      </c>
      <c r="JP11" s="17">
        <v>73.400000000000006</v>
      </c>
      <c r="JQ11" s="17">
        <v>73.590999999999994</v>
      </c>
      <c r="JR11" s="17">
        <v>73.590999999999994</v>
      </c>
      <c r="JS11" s="17">
        <v>-0.191</v>
      </c>
      <c r="JT11" s="17">
        <v>36</v>
      </c>
      <c r="JU11" s="17">
        <v>36.905999999999999</v>
      </c>
      <c r="JV11" s="17">
        <v>36.905999999999999</v>
      </c>
      <c r="JW11" s="17">
        <v>-0.90600000000000003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v>
      </c>
      <c r="KW11" s="17">
        <v>1.7806200000000001</v>
      </c>
      <c r="KX11" s="17">
        <v>1.7806200000000001</v>
      </c>
      <c r="KY11" s="17">
        <v>0.21937999999999999</v>
      </c>
      <c r="KZ11" s="17">
        <v>88.188000000000002</v>
      </c>
      <c r="LA11" s="17">
        <v>159.62926999999999</v>
      </c>
      <c r="LB11" s="17">
        <v>113.70243000000001</v>
      </c>
      <c r="LC11" s="17">
        <v>-25.514430000000001</v>
      </c>
      <c r="LD11" s="17">
        <v>114.57899999999999</v>
      </c>
      <c r="LE11" s="17">
        <v>133.16031000000001</v>
      </c>
      <c r="LF11" s="17">
        <v>133.16031000000001</v>
      </c>
      <c r="LG11" s="17">
        <v>-18.581309999999998</v>
      </c>
      <c r="LH11" s="17">
        <v>62.701999999999998</v>
      </c>
      <c r="LI11" s="17">
        <v>67.199219999999997</v>
      </c>
      <c r="LJ11" s="17">
        <v>67.199219999999997</v>
      </c>
      <c r="LK11" s="17">
        <v>-4.4972200000000004</v>
      </c>
      <c r="LL11" s="17">
        <v>78.105000000000004</v>
      </c>
      <c r="LM11" s="17">
        <v>78.567999999999998</v>
      </c>
      <c r="LN11" s="17">
        <v>78.567989999999995</v>
      </c>
      <c r="LO11" s="17">
        <v>-0.46299000000000001</v>
      </c>
      <c r="LP11" s="17">
        <v>30.138000000000002</v>
      </c>
      <c r="LQ11" s="17">
        <v>29.980560000000001</v>
      </c>
      <c r="LR11" s="17">
        <v>29.980560000000001</v>
      </c>
      <c r="LS11" s="17">
        <v>0.15744</v>
      </c>
      <c r="LT11" s="17"/>
      <c r="LU11" s="17"/>
      <c r="LV11" s="17"/>
      <c r="LW11" s="17">
        <v>0</v>
      </c>
      <c r="LX11" s="17"/>
      <c r="LY11" s="17"/>
      <c r="LZ11" s="17"/>
      <c r="MA11" s="17">
        <v>0</v>
      </c>
      <c r="MB11" s="17"/>
      <c r="MC11" s="17"/>
      <c r="MD11" s="17"/>
      <c r="ME11" s="17">
        <v>0</v>
      </c>
      <c r="MF11" s="17">
        <v>141.73099999999999</v>
      </c>
      <c r="MG11" s="17">
        <v>151.08886999999999</v>
      </c>
      <c r="MH11" s="17">
        <v>151.08891</v>
      </c>
      <c r="MI11" s="17">
        <v>-9.3579100000000004</v>
      </c>
      <c r="MJ11" s="17">
        <v>142.33699999999999</v>
      </c>
      <c r="MK11" s="17">
        <v>151.08886999999999</v>
      </c>
      <c r="ML11" s="17">
        <v>151.08891</v>
      </c>
      <c r="MM11" s="17">
        <v>-8.7519100000000005</v>
      </c>
      <c r="MN11" s="17">
        <v>146.54599999999999</v>
      </c>
      <c r="MO11" s="17">
        <v>151.54258999999999</v>
      </c>
      <c r="MP11" s="17">
        <v>151.54263</v>
      </c>
      <c r="MQ11" s="17">
        <v>-4.9966299999999997</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5.8</v>
      </c>
      <c r="NU11" s="17">
        <v>6.5736800000000004</v>
      </c>
      <c r="NV11" s="17">
        <v>6.5736800000000004</v>
      </c>
      <c r="NW11" s="17">
        <v>-0.77368000000000003</v>
      </c>
      <c r="NX11" s="17">
        <v>1.8</v>
      </c>
      <c r="NY11" s="17">
        <v>6.8964100000000004</v>
      </c>
      <c r="NZ11" s="17">
        <v>6.8964100000000004</v>
      </c>
      <c r="OA11" s="17">
        <v>-5.0964099999999997</v>
      </c>
      <c r="OB11" s="17">
        <v>20</v>
      </c>
      <c r="OC11" s="17">
        <v>17.492709999999999</v>
      </c>
      <c r="OD11" s="17">
        <v>17.492709999999999</v>
      </c>
      <c r="OE11" s="17">
        <v>2.5072899999999998</v>
      </c>
      <c r="OF11" s="17">
        <v>0</v>
      </c>
      <c r="OG11" s="17"/>
      <c r="OH11" s="17"/>
      <c r="OI11" s="17">
        <v>0</v>
      </c>
      <c r="OJ11" s="17">
        <v>29.7</v>
      </c>
      <c r="OK11" s="17">
        <v>37.08</v>
      </c>
      <c r="OL11" s="17">
        <v>37.08</v>
      </c>
      <c r="OM11" s="17">
        <v>-7.38</v>
      </c>
      <c r="ON11" s="17">
        <v>0</v>
      </c>
      <c r="OO11" s="17"/>
      <c r="OP11" s="17"/>
      <c r="OQ11" s="17">
        <v>0</v>
      </c>
      <c r="OR11" s="17">
        <v>0</v>
      </c>
      <c r="OS11" s="17">
        <v>4.8330000000000002</v>
      </c>
      <c r="OT11" s="17">
        <v>4.8330000000000002</v>
      </c>
      <c r="OU11" s="17">
        <v>-4.8330000000000002</v>
      </c>
      <c r="OV11" s="17">
        <v>0</v>
      </c>
      <c r="OW11" s="17"/>
      <c r="OX11" s="17"/>
      <c r="OY11" s="17">
        <v>0</v>
      </c>
      <c r="OZ11" s="17">
        <v>20.100000000000001</v>
      </c>
      <c r="PA11" s="17">
        <v>19.436350000000001</v>
      </c>
      <c r="PB11" s="17">
        <v>19.436340000000001</v>
      </c>
      <c r="PC11" s="17">
        <v>0.66366000000000003</v>
      </c>
      <c r="PD11" s="17">
        <v>10</v>
      </c>
      <c r="PE11" s="17">
        <v>9.9830000000000005</v>
      </c>
      <c r="PF11" s="17">
        <v>9.9830000000000005</v>
      </c>
      <c r="PG11" s="17">
        <v>1.7000000000000001E-2</v>
      </c>
      <c r="PH11" s="17">
        <v>5.4</v>
      </c>
      <c r="PI11" s="17">
        <v>5.67</v>
      </c>
      <c r="PJ11" s="17">
        <v>5.67</v>
      </c>
      <c r="PK11" s="17">
        <v>-0.27</v>
      </c>
      <c r="PL11" s="17">
        <v>0</v>
      </c>
      <c r="PM11" s="17"/>
      <c r="PN11" s="17"/>
      <c r="PO11" s="17">
        <v>0</v>
      </c>
      <c r="PP11" s="17">
        <v>1.8</v>
      </c>
      <c r="PQ11" s="17">
        <v>1</v>
      </c>
      <c r="PR11" s="17">
        <v>1</v>
      </c>
      <c r="PS11" s="17">
        <v>0.8</v>
      </c>
      <c r="PT11" s="17">
        <v>3.5</v>
      </c>
      <c r="PU11" s="17">
        <v>3.55</v>
      </c>
      <c r="PV11" s="17">
        <v>3.55</v>
      </c>
      <c r="PW11" s="17">
        <v>-0.05</v>
      </c>
      <c r="PX11" s="17">
        <v>5.0999999999999996</v>
      </c>
      <c r="PY11" s="17">
        <v>5</v>
      </c>
      <c r="PZ11" s="17">
        <v>5</v>
      </c>
      <c r="QA11" s="17">
        <v>0.1</v>
      </c>
      <c r="QB11" s="17">
        <v>20</v>
      </c>
      <c r="QC11" s="17">
        <v>20.274049999999999</v>
      </c>
      <c r="QD11" s="17">
        <v>20.274049999999999</v>
      </c>
      <c r="QE11" s="17">
        <v>-0.27405000000000002</v>
      </c>
      <c r="QF11" s="17">
        <v>20</v>
      </c>
      <c r="QG11" s="17">
        <v>19.426629999999999</v>
      </c>
      <c r="QH11" s="17">
        <v>19.426629999999999</v>
      </c>
      <c r="QI11" s="17">
        <v>0.57337000000000005</v>
      </c>
      <c r="QJ11" s="17">
        <v>18.7</v>
      </c>
      <c r="QK11" s="17">
        <v>17.492709999999999</v>
      </c>
      <c r="QL11" s="17">
        <v>17.492709999999999</v>
      </c>
      <c r="QM11" s="17">
        <v>1.20729</v>
      </c>
      <c r="QN11" s="17">
        <v>3.3</v>
      </c>
      <c r="QO11" s="17">
        <v>3.5</v>
      </c>
      <c r="QP11" s="17">
        <v>3.5</v>
      </c>
      <c r="QQ11" s="17">
        <v>-0.2</v>
      </c>
      <c r="QR11" s="17">
        <v>18.600000000000001</v>
      </c>
      <c r="QS11" s="17">
        <v>17.881440000000001</v>
      </c>
      <c r="QT11" s="17">
        <v>17.881440000000001</v>
      </c>
      <c r="QU11" s="17">
        <v>0.71855999999999998</v>
      </c>
      <c r="QV11" s="17">
        <v>0</v>
      </c>
      <c r="QW11" s="17"/>
      <c r="QX11" s="17"/>
      <c r="QY11" s="17">
        <v>0</v>
      </c>
      <c r="QZ11" s="17">
        <v>0</v>
      </c>
      <c r="RA11" s="17"/>
      <c r="RB11" s="17"/>
      <c r="RC11" s="17">
        <v>0</v>
      </c>
      <c r="RD11" s="17">
        <v>4.3</v>
      </c>
      <c r="RE11" s="17">
        <v>8.4019999999999992</v>
      </c>
      <c r="RF11" s="17">
        <v>8.4019999999999992</v>
      </c>
      <c r="RG11" s="17">
        <v>-4.1020000000000003</v>
      </c>
      <c r="RH11" s="17">
        <v>8.4</v>
      </c>
      <c r="RI11" s="17">
        <v>19.995999999999999</v>
      </c>
      <c r="RJ11" s="17">
        <v>19.995999999999999</v>
      </c>
      <c r="RK11" s="17">
        <v>-11.596</v>
      </c>
      <c r="RL11" s="17">
        <v>0</v>
      </c>
      <c r="RM11" s="17"/>
      <c r="RN11" s="17"/>
      <c r="RO11" s="17">
        <v>0</v>
      </c>
      <c r="RP11" s="17">
        <v>3.3</v>
      </c>
      <c r="RQ11" s="17">
        <v>3.0990000000000002</v>
      </c>
      <c r="RR11" s="17">
        <v>3.0990000000000002</v>
      </c>
      <c r="RS11" s="17">
        <v>0.20100000000000001</v>
      </c>
      <c r="RT11" s="17">
        <v>17.3</v>
      </c>
      <c r="RU11" s="17"/>
      <c r="RV11" s="17"/>
      <c r="RW11" s="17">
        <v>17.3</v>
      </c>
      <c r="RX11" s="17">
        <v>3</v>
      </c>
      <c r="RY11" s="17">
        <v>2</v>
      </c>
      <c r="RZ11" s="17">
        <v>2</v>
      </c>
      <c r="SA11" s="17">
        <v>1</v>
      </c>
      <c r="SB11" s="17">
        <v>0.4</v>
      </c>
      <c r="SC11" s="17">
        <v>0.4</v>
      </c>
      <c r="SD11" s="17">
        <v>0.4</v>
      </c>
      <c r="SE11" s="17">
        <v>0</v>
      </c>
      <c r="SF11" s="17">
        <v>0</v>
      </c>
      <c r="SG11" s="17"/>
      <c r="SH11" s="17"/>
      <c r="SI11" s="17">
        <v>0</v>
      </c>
      <c r="SJ11" s="17">
        <v>19.899999999999999</v>
      </c>
      <c r="SK11" s="17">
        <v>17.881440000000001</v>
      </c>
      <c r="SL11" s="17">
        <v>17.881440000000001</v>
      </c>
      <c r="SM11" s="17">
        <v>2.0185599999999999</v>
      </c>
      <c r="SN11" s="17">
        <v>12.7</v>
      </c>
      <c r="SO11" s="17">
        <v>12.05053</v>
      </c>
      <c r="SP11" s="17">
        <v>12.05053</v>
      </c>
      <c r="SQ11" s="17">
        <v>0.64946999999999999</v>
      </c>
      <c r="SR11" s="17">
        <v>19.899999999999999</v>
      </c>
      <c r="SS11" s="17">
        <v>19.436350000000001</v>
      </c>
      <c r="ST11" s="17">
        <v>19.436340000000001</v>
      </c>
      <c r="SU11" s="17">
        <v>0.46366000000000002</v>
      </c>
      <c r="SV11" s="17">
        <v>20.2</v>
      </c>
      <c r="SW11" s="17">
        <v>19.436350000000001</v>
      </c>
      <c r="SX11" s="17">
        <v>19.436340000000001</v>
      </c>
      <c r="SY11" s="17">
        <v>0.76366000000000001</v>
      </c>
      <c r="SZ11" s="17">
        <v>19.8</v>
      </c>
      <c r="TA11" s="17">
        <v>18.46453</v>
      </c>
      <c r="TB11" s="17">
        <v>18.46453</v>
      </c>
      <c r="TC11" s="17">
        <v>1.3354699999999999</v>
      </c>
      <c r="TD11" s="17">
        <v>2.9</v>
      </c>
      <c r="TE11" s="17">
        <v>8.2010000000000005</v>
      </c>
      <c r="TF11" s="17">
        <v>8.2010000000000005</v>
      </c>
      <c r="TG11" s="17">
        <v>-5.3010000000000002</v>
      </c>
      <c r="TH11" s="17">
        <v>6.1</v>
      </c>
      <c r="TI11" s="17">
        <v>14.811</v>
      </c>
      <c r="TJ11" s="17">
        <v>14.811</v>
      </c>
      <c r="TK11" s="17">
        <v>-8.7110000000000003</v>
      </c>
      <c r="TL11" s="17">
        <v>0</v>
      </c>
      <c r="TM11" s="17"/>
      <c r="TN11" s="17"/>
      <c r="TO11" s="17">
        <v>0</v>
      </c>
      <c r="TP11" s="17">
        <v>9.9</v>
      </c>
      <c r="TQ11" s="17">
        <v>19.228000000000002</v>
      </c>
      <c r="TR11" s="17">
        <v>19.228000000000002</v>
      </c>
      <c r="TS11" s="17">
        <v>-9.3279999999999994</v>
      </c>
      <c r="TT11" s="17">
        <v>18.2</v>
      </c>
      <c r="TU11" s="17">
        <v>31.87</v>
      </c>
      <c r="TV11" s="17">
        <v>31.87</v>
      </c>
      <c r="TW11" s="17">
        <v>-13.67</v>
      </c>
      <c r="TX11" s="17">
        <v>1.2</v>
      </c>
      <c r="TY11" s="17">
        <v>0.52600000000000002</v>
      </c>
      <c r="TZ11" s="17">
        <v>0.52600000000000002</v>
      </c>
      <c r="UA11" s="17">
        <v>0.67400000000000004</v>
      </c>
      <c r="UB11" s="17">
        <v>0.2</v>
      </c>
      <c r="UC11" s="17">
        <v>0.64100000000000001</v>
      </c>
      <c r="UD11" s="17">
        <v>0.64100000000000001</v>
      </c>
      <c r="UE11" s="17">
        <v>-0.441</v>
      </c>
      <c r="UF11" s="17">
        <v>0</v>
      </c>
      <c r="UG11" s="17"/>
      <c r="UH11" s="17"/>
      <c r="UI11" s="17">
        <v>0</v>
      </c>
      <c r="UJ11" s="17">
        <v>21</v>
      </c>
      <c r="UK11" s="17">
        <v>18.46453</v>
      </c>
      <c r="UL11" s="17">
        <v>18.46453</v>
      </c>
      <c r="UM11" s="17">
        <v>2.5354700000000001</v>
      </c>
      <c r="UN11" s="17">
        <v>8</v>
      </c>
      <c r="UO11" s="17">
        <v>6</v>
      </c>
      <c r="UP11" s="17">
        <v>6</v>
      </c>
      <c r="UQ11" s="17">
        <v>2</v>
      </c>
      <c r="UR11" s="17">
        <v>0</v>
      </c>
      <c r="US11" s="17"/>
      <c r="UT11" s="17">
        <v>8.9</v>
      </c>
      <c r="UU11" s="17">
        <v>-8.9</v>
      </c>
      <c r="UV11" s="17">
        <v>20.399999999999999</v>
      </c>
      <c r="UW11" s="17">
        <v>19.436350000000001</v>
      </c>
      <c r="UX11" s="17">
        <v>19.436340000000001</v>
      </c>
      <c r="UY11" s="17">
        <v>0.96365999999999996</v>
      </c>
      <c r="UZ11" s="17">
        <v>20.399999999999999</v>
      </c>
      <c r="VA11" s="17">
        <v>19.436350000000001</v>
      </c>
      <c r="VB11" s="17">
        <v>19.436340000000001</v>
      </c>
      <c r="VC11" s="17">
        <v>0.96365999999999996</v>
      </c>
      <c r="VD11" s="17">
        <v>20.05</v>
      </c>
      <c r="VE11" s="17">
        <v>19.436350000000001</v>
      </c>
      <c r="VF11" s="17">
        <v>19.436340000000001</v>
      </c>
      <c r="VG11" s="17">
        <v>0.61365999999999998</v>
      </c>
      <c r="VH11" s="17">
        <v>0</v>
      </c>
      <c r="VI11" s="17">
        <v>2.8119999999999998</v>
      </c>
      <c r="VJ11" s="17">
        <v>2.8119999999999998</v>
      </c>
      <c r="VK11" s="17">
        <v>-2.8119999999999998</v>
      </c>
      <c r="VL11" s="17">
        <v>0</v>
      </c>
      <c r="VM11" s="17"/>
      <c r="VN11" s="17"/>
      <c r="VO11" s="17">
        <v>0</v>
      </c>
      <c r="VP11" s="17">
        <v>0</v>
      </c>
      <c r="VQ11" s="17"/>
      <c r="VR11" s="17"/>
      <c r="VS11" s="17">
        <v>0</v>
      </c>
      <c r="VT11" s="17">
        <v>0</v>
      </c>
      <c r="VU11" s="17"/>
      <c r="VV11" s="17"/>
      <c r="VW11" s="17">
        <v>0</v>
      </c>
      <c r="VX11" s="17">
        <v>0.316</v>
      </c>
      <c r="VY11" s="17">
        <v>0.6</v>
      </c>
      <c r="VZ11" s="17">
        <v>0.6</v>
      </c>
      <c r="WA11" s="17">
        <v>-0.28399999999999997</v>
      </c>
      <c r="WB11" s="17">
        <v>0</v>
      </c>
      <c r="WC11" s="17">
        <v>12.257</v>
      </c>
      <c r="WD11" s="17">
        <v>12.257</v>
      </c>
      <c r="WE11" s="17">
        <v>-12.257</v>
      </c>
      <c r="WF11" s="17">
        <v>0</v>
      </c>
      <c r="WG11" s="17">
        <v>9.2219999999999995</v>
      </c>
      <c r="WH11" s="17">
        <v>9.2219999999999995</v>
      </c>
      <c r="WI11" s="17">
        <v>-9.2219999999999995</v>
      </c>
      <c r="WJ11" s="17">
        <v>0</v>
      </c>
      <c r="WK11" s="17"/>
      <c r="WL11" s="17"/>
      <c r="WM11" s="17">
        <v>0</v>
      </c>
      <c r="WN11" s="17">
        <v>3.7</v>
      </c>
      <c r="WO11" s="17">
        <v>4.2</v>
      </c>
      <c r="WP11" s="17">
        <v>4.2</v>
      </c>
      <c r="WQ11" s="17">
        <v>-0.5</v>
      </c>
      <c r="WR11" s="17">
        <v>0</v>
      </c>
      <c r="WS11" s="17"/>
      <c r="WT11" s="17"/>
      <c r="WU11" s="17">
        <v>0</v>
      </c>
      <c r="WV11" s="17">
        <v>2.2000000000000002</v>
      </c>
      <c r="WW11" s="17">
        <v>2.4</v>
      </c>
      <c r="WX11" s="17">
        <v>2.4</v>
      </c>
      <c r="WY11" s="17">
        <v>-0.2</v>
      </c>
      <c r="WZ11" s="17">
        <v>1.02</v>
      </c>
      <c r="XA11" s="17">
        <v>1.4</v>
      </c>
      <c r="XB11" s="17">
        <v>1.4</v>
      </c>
      <c r="XC11" s="17">
        <v>-0.38</v>
      </c>
      <c r="XD11" s="17">
        <v>0</v>
      </c>
      <c r="XE11" s="17"/>
      <c r="XF11" s="17"/>
      <c r="XG11" s="17">
        <v>0</v>
      </c>
      <c r="XH11" s="17">
        <v>8.1999999999999993</v>
      </c>
      <c r="XI11" s="17">
        <v>8.1999999999999993</v>
      </c>
      <c r="XJ11" s="17">
        <v>8.1999999999999993</v>
      </c>
      <c r="XK11" s="17">
        <v>0</v>
      </c>
      <c r="XL11" s="17">
        <v>19.899999999999999</v>
      </c>
      <c r="XM11" s="17">
        <v>18.46453</v>
      </c>
      <c r="XN11" s="17">
        <v>18.46453</v>
      </c>
      <c r="XO11" s="17">
        <v>1.43547</v>
      </c>
      <c r="XP11" s="17">
        <v>8.9</v>
      </c>
      <c r="XQ11" s="17">
        <v>10.8</v>
      </c>
      <c r="XR11" s="17">
        <v>10.8</v>
      </c>
      <c r="XS11" s="17">
        <v>-1.9</v>
      </c>
      <c r="XT11" s="17">
        <v>27.1</v>
      </c>
      <c r="XU11" s="17">
        <v>27.5</v>
      </c>
      <c r="XV11" s="17">
        <v>27.5</v>
      </c>
      <c r="XW11" s="17">
        <v>-0.4</v>
      </c>
      <c r="XX11" s="17">
        <v>31.9</v>
      </c>
      <c r="XY11" s="17">
        <v>27.5</v>
      </c>
      <c r="XZ11" s="17">
        <v>27.5</v>
      </c>
      <c r="YA11" s="17">
        <v>4.4000000000000004</v>
      </c>
      <c r="YB11" s="17">
        <v>14</v>
      </c>
      <c r="YC11" s="17">
        <v>14</v>
      </c>
      <c r="YD11" s="17">
        <v>14</v>
      </c>
      <c r="YE11" s="17">
        <v>0</v>
      </c>
      <c r="YF11" s="17">
        <v>19.100000000000001</v>
      </c>
      <c r="YG11" s="17">
        <v>19</v>
      </c>
      <c r="YH11" s="17">
        <v>19</v>
      </c>
      <c r="YI11" s="17">
        <v>0.1</v>
      </c>
      <c r="YJ11" s="17">
        <v>8.4</v>
      </c>
      <c r="YK11" s="17">
        <v>7.08</v>
      </c>
      <c r="YL11" s="17">
        <v>7.08</v>
      </c>
      <c r="YM11" s="17">
        <v>1.32</v>
      </c>
      <c r="YN11" s="17">
        <v>11.3</v>
      </c>
      <c r="YO11" s="17">
        <v>11</v>
      </c>
      <c r="YP11" s="17">
        <v>11</v>
      </c>
      <c r="YQ11" s="17">
        <v>0.3</v>
      </c>
      <c r="YR11" s="17">
        <v>22.2</v>
      </c>
      <c r="YS11" s="17">
        <v>22</v>
      </c>
      <c r="YT11" s="17">
        <v>22</v>
      </c>
      <c r="YU11" s="17">
        <v>0.2</v>
      </c>
    </row>
    <row r="12" spans="1:671" ht="24" customHeight="1" x14ac:dyDescent="0.3">
      <c r="A12" s="1"/>
      <c r="B12" s="16" t="s">
        <v>74</v>
      </c>
      <c r="C12" s="16" t="s">
        <v>835</v>
      </c>
      <c r="D12" s="17">
        <v>202.3</v>
      </c>
      <c r="E12" s="17">
        <v>203.40136000000001</v>
      </c>
      <c r="F12" s="17">
        <v>203.40136000000001</v>
      </c>
      <c r="G12" s="17">
        <v>-1.1013599999999999</v>
      </c>
      <c r="H12" s="17">
        <v>623.5</v>
      </c>
      <c r="I12" s="17">
        <v>625.02369999999996</v>
      </c>
      <c r="J12" s="17">
        <v>621.9896</v>
      </c>
      <c r="K12" s="17">
        <v>1.5104</v>
      </c>
      <c r="L12" s="17">
        <v>213</v>
      </c>
      <c r="M12" s="17">
        <v>203.52892</v>
      </c>
      <c r="N12" s="17">
        <v>202.54091</v>
      </c>
      <c r="O12" s="17">
        <v>10.45909</v>
      </c>
      <c r="P12" s="17"/>
      <c r="Q12" s="17"/>
      <c r="R12" s="17"/>
      <c r="S12" s="17">
        <v>0</v>
      </c>
      <c r="T12" s="17"/>
      <c r="U12" s="17"/>
      <c r="V12" s="17"/>
      <c r="W12" s="17">
        <v>0</v>
      </c>
      <c r="X12" s="17">
        <v>89.7</v>
      </c>
      <c r="Y12" s="17">
        <v>91.867829999999998</v>
      </c>
      <c r="Z12" s="17">
        <v>91.867829999999998</v>
      </c>
      <c r="AA12" s="17">
        <v>-2.1678299999999999</v>
      </c>
      <c r="AB12" s="17">
        <v>243</v>
      </c>
      <c r="AC12" s="17">
        <v>240</v>
      </c>
      <c r="AD12" s="17">
        <v>235.43584000000001</v>
      </c>
      <c r="AE12" s="17">
        <v>7.5641600000000002</v>
      </c>
      <c r="AF12" s="17"/>
      <c r="AG12" s="17"/>
      <c r="AH12" s="17"/>
      <c r="AI12" s="17">
        <v>0</v>
      </c>
      <c r="AJ12" s="17"/>
      <c r="AK12" s="17"/>
      <c r="AL12" s="17"/>
      <c r="AM12" s="17">
        <v>0</v>
      </c>
      <c r="AN12" s="17">
        <v>0</v>
      </c>
      <c r="AO12" s="17"/>
      <c r="AP12" s="17"/>
      <c r="AQ12" s="17">
        <v>0</v>
      </c>
      <c r="AR12" s="17">
        <v>0</v>
      </c>
      <c r="AS12" s="17"/>
      <c r="AT12" s="17">
        <v>196.93880999999999</v>
      </c>
      <c r="AU12" s="17">
        <v>-196.93880999999999</v>
      </c>
      <c r="AV12" s="17">
        <v>104.4</v>
      </c>
      <c r="AW12" s="17"/>
      <c r="AX12" s="17">
        <v>199.47788</v>
      </c>
      <c r="AY12" s="17">
        <v>-95.077879999999993</v>
      </c>
      <c r="AZ12" s="17"/>
      <c r="BA12" s="17"/>
      <c r="BB12" s="17"/>
      <c r="BC12" s="17">
        <v>0</v>
      </c>
      <c r="BD12" s="17">
        <v>0</v>
      </c>
      <c r="BE12" s="17"/>
      <c r="BF12" s="17">
        <v>205.21600000000001</v>
      </c>
      <c r="BG12" s="17">
        <v>-205.21600000000001</v>
      </c>
      <c r="BH12" s="17"/>
      <c r="BI12" s="17"/>
      <c r="BJ12" s="17"/>
      <c r="BK12" s="17">
        <v>0</v>
      </c>
      <c r="BL12" s="17">
        <v>437.2</v>
      </c>
      <c r="BM12" s="17">
        <v>309.91404</v>
      </c>
      <c r="BN12" s="17">
        <v>99.428100000000001</v>
      </c>
      <c r="BO12" s="17">
        <v>337.77190000000002</v>
      </c>
      <c r="BP12" s="17">
        <v>9.6</v>
      </c>
      <c r="BQ12" s="17">
        <v>9.6976200000000006</v>
      </c>
      <c r="BR12" s="17">
        <v>3.45607</v>
      </c>
      <c r="BS12" s="17">
        <v>6.1439300000000001</v>
      </c>
      <c r="BT12" s="17"/>
      <c r="BU12" s="17"/>
      <c r="BV12" s="17"/>
      <c r="BW12" s="17">
        <v>0</v>
      </c>
      <c r="BX12" s="17"/>
      <c r="BY12" s="17"/>
      <c r="BZ12" s="17"/>
      <c r="CA12" s="17">
        <v>0</v>
      </c>
      <c r="CB12" s="17"/>
      <c r="CC12" s="17"/>
      <c r="CD12" s="17"/>
      <c r="CE12" s="17">
        <v>0</v>
      </c>
      <c r="CF12" s="17"/>
      <c r="CG12" s="17"/>
      <c r="CH12" s="17"/>
      <c r="CI12" s="17">
        <v>0</v>
      </c>
      <c r="CJ12" s="17">
        <v>165</v>
      </c>
      <c r="CK12" s="17">
        <v>164.06706</v>
      </c>
      <c r="CL12" s="17">
        <v>164.06704999999999</v>
      </c>
      <c r="CM12" s="17">
        <v>0.93294999999999995</v>
      </c>
      <c r="CN12" s="17">
        <v>7.3</v>
      </c>
      <c r="CO12" s="17">
        <v>5.1336000000000004</v>
      </c>
      <c r="CP12" s="17">
        <v>5.1336000000000004</v>
      </c>
      <c r="CQ12" s="17">
        <v>2.1663999999999999</v>
      </c>
      <c r="CR12" s="17">
        <v>5.4</v>
      </c>
      <c r="CS12" s="17">
        <v>2.8178999999999998</v>
      </c>
      <c r="CT12" s="17">
        <v>2.8178999999999998</v>
      </c>
      <c r="CU12" s="17">
        <v>2.5821000000000001</v>
      </c>
      <c r="CV12" s="17">
        <v>0</v>
      </c>
      <c r="CW12" s="17"/>
      <c r="CX12" s="17">
        <v>16.808070000000001</v>
      </c>
      <c r="CY12" s="17">
        <v>-16.808070000000001</v>
      </c>
      <c r="CZ12" s="17">
        <v>7.1</v>
      </c>
      <c r="DA12" s="17">
        <v>6.8787000000000003</v>
      </c>
      <c r="DB12" s="17">
        <v>6.8787000000000003</v>
      </c>
      <c r="DC12" s="17">
        <v>0.2213</v>
      </c>
      <c r="DD12" s="17">
        <v>13.6</v>
      </c>
      <c r="DE12" s="17">
        <v>14.933920000000001</v>
      </c>
      <c r="DF12" s="17">
        <v>14.933909999999999</v>
      </c>
      <c r="DG12" s="17">
        <v>-1.3339099999999999</v>
      </c>
      <c r="DH12" s="17">
        <v>80.099999999999994</v>
      </c>
      <c r="DI12" s="17">
        <v>81.788110000000003</v>
      </c>
      <c r="DJ12" s="17">
        <v>81.592359999999999</v>
      </c>
      <c r="DK12" s="17">
        <v>-1.4923599999999999</v>
      </c>
      <c r="DL12" s="17"/>
      <c r="DM12" s="17"/>
      <c r="DN12" s="17"/>
      <c r="DO12" s="17">
        <v>0</v>
      </c>
      <c r="DP12" s="17"/>
      <c r="DQ12" s="17"/>
      <c r="DR12" s="17"/>
      <c r="DS12" s="17">
        <v>0</v>
      </c>
      <c r="DT12" s="17"/>
      <c r="DU12" s="17"/>
      <c r="DV12" s="17"/>
      <c r="DW12" s="17">
        <v>0</v>
      </c>
      <c r="DX12" s="17">
        <v>0</v>
      </c>
      <c r="DY12" s="17"/>
      <c r="DZ12" s="17"/>
      <c r="EA12" s="17">
        <v>0</v>
      </c>
      <c r="EB12" s="17">
        <v>110.5</v>
      </c>
      <c r="EC12" s="17">
        <v>112.46647</v>
      </c>
      <c r="ED12" s="17">
        <v>112.46647</v>
      </c>
      <c r="EE12" s="17">
        <v>-1.9664699999999999</v>
      </c>
      <c r="EF12" s="17">
        <v>221.196</v>
      </c>
      <c r="EG12" s="17">
        <v>220.69499999999999</v>
      </c>
      <c r="EH12" s="17">
        <v>190.84906000000001</v>
      </c>
      <c r="EI12" s="17">
        <v>30.34694</v>
      </c>
      <c r="EJ12" s="17"/>
      <c r="EK12" s="17"/>
      <c r="EL12" s="17"/>
      <c r="EM12" s="17">
        <v>0</v>
      </c>
      <c r="EN12" s="17"/>
      <c r="EO12" s="17"/>
      <c r="EP12" s="17"/>
      <c r="EQ12" s="17">
        <v>0</v>
      </c>
      <c r="ER12" s="17"/>
      <c r="ES12" s="17"/>
      <c r="ET12" s="17"/>
      <c r="EU12" s="17">
        <v>0</v>
      </c>
      <c r="EV12" s="17">
        <v>6.5</v>
      </c>
      <c r="EW12" s="17">
        <v>6.39</v>
      </c>
      <c r="EX12" s="17">
        <v>6.39</v>
      </c>
      <c r="EY12" s="17">
        <v>0.11</v>
      </c>
      <c r="EZ12" s="17">
        <v>462.3</v>
      </c>
      <c r="FA12" s="17">
        <v>457.09426999999999</v>
      </c>
      <c r="FB12" s="17">
        <v>457.09426000000002</v>
      </c>
      <c r="FC12" s="17">
        <v>5.2057399999999996</v>
      </c>
      <c r="FD12" s="17">
        <v>48.7</v>
      </c>
      <c r="FE12" s="17">
        <v>27.990480000000002</v>
      </c>
      <c r="FF12" s="17">
        <v>27.990469999999998</v>
      </c>
      <c r="FG12" s="17">
        <v>20.709530000000001</v>
      </c>
      <c r="FH12" s="17">
        <v>0</v>
      </c>
      <c r="FI12" s="17"/>
      <c r="FJ12" s="17"/>
      <c r="FK12" s="17">
        <v>0</v>
      </c>
      <c r="FL12" s="17">
        <v>0</v>
      </c>
      <c r="FM12" s="17"/>
      <c r="FN12" s="17"/>
      <c r="FO12" s="17">
        <v>0</v>
      </c>
      <c r="FP12" s="17">
        <v>18.2</v>
      </c>
      <c r="FQ12" s="17">
        <v>19.21088</v>
      </c>
      <c r="FR12" s="17">
        <v>19.21088</v>
      </c>
      <c r="FS12" s="17">
        <v>-1.01088</v>
      </c>
      <c r="FT12" s="17">
        <v>17.754999999999999</v>
      </c>
      <c r="FU12" s="17">
        <v>18.172979999999999</v>
      </c>
      <c r="FV12" s="17">
        <v>18.172979999999999</v>
      </c>
      <c r="FW12" s="17">
        <v>-0.41798000000000002</v>
      </c>
      <c r="FX12" s="17">
        <v>92.58</v>
      </c>
      <c r="FY12" s="17">
        <v>87.773570000000007</v>
      </c>
      <c r="FZ12" s="17">
        <v>87.773560000000003</v>
      </c>
      <c r="GA12" s="17">
        <v>4.8064400000000003</v>
      </c>
      <c r="GB12" s="17">
        <v>162.1</v>
      </c>
      <c r="GC12" s="17">
        <v>156.30611999999999</v>
      </c>
      <c r="GD12" s="17">
        <v>156.30611999999999</v>
      </c>
      <c r="GE12" s="17">
        <v>5.7938799999999997</v>
      </c>
      <c r="GF12" s="17">
        <v>162.30000000000001</v>
      </c>
      <c r="GG12" s="17">
        <v>156.30611999999999</v>
      </c>
      <c r="GH12" s="17">
        <v>156.30611999999999</v>
      </c>
      <c r="GI12" s="17">
        <v>5.9938799999999999</v>
      </c>
      <c r="GJ12" s="17">
        <v>174.1</v>
      </c>
      <c r="GK12" s="17">
        <v>156.77551</v>
      </c>
      <c r="GL12" s="17">
        <v>156.77551</v>
      </c>
      <c r="GM12" s="17">
        <v>17.324490000000001</v>
      </c>
      <c r="GN12" s="17">
        <v>108.6</v>
      </c>
      <c r="GO12" s="17">
        <v>110.48202000000001</v>
      </c>
      <c r="GP12" s="17">
        <v>110.48202000000001</v>
      </c>
      <c r="GQ12" s="17">
        <v>-1.88202</v>
      </c>
      <c r="GR12" s="17">
        <v>40</v>
      </c>
      <c r="GS12" s="17"/>
      <c r="GT12" s="17"/>
      <c r="GU12" s="17">
        <v>40</v>
      </c>
      <c r="GV12" s="17">
        <v>45.4</v>
      </c>
      <c r="GW12" s="17">
        <v>43.545189999999998</v>
      </c>
      <c r="GX12" s="17">
        <v>43.545189999999998</v>
      </c>
      <c r="GY12" s="17">
        <v>1.8548100000000001</v>
      </c>
      <c r="GZ12" s="17">
        <v>2</v>
      </c>
      <c r="HA12" s="17">
        <v>2.05864</v>
      </c>
      <c r="HB12" s="17">
        <v>2.05864</v>
      </c>
      <c r="HC12" s="17">
        <v>-5.8639999999999998E-2</v>
      </c>
      <c r="HD12" s="17">
        <v>31.3</v>
      </c>
      <c r="HE12" s="17">
        <v>30.300550000000001</v>
      </c>
      <c r="HF12" s="17">
        <v>30.300550000000001</v>
      </c>
      <c r="HG12" s="17">
        <v>0.99944999999999995</v>
      </c>
      <c r="HH12" s="17">
        <v>172.3</v>
      </c>
      <c r="HI12" s="17">
        <v>174.55947</v>
      </c>
      <c r="HJ12" s="17">
        <v>174.55947</v>
      </c>
      <c r="HK12" s="17">
        <v>-2.2594699999999999</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24.8</v>
      </c>
      <c r="IG12" s="17"/>
      <c r="IH12" s="17"/>
      <c r="II12" s="17">
        <v>24.8</v>
      </c>
      <c r="IJ12" s="17"/>
      <c r="IK12" s="17"/>
      <c r="IL12" s="17"/>
      <c r="IM12" s="17">
        <v>0</v>
      </c>
      <c r="IN12" s="17"/>
      <c r="IO12" s="17"/>
      <c r="IP12" s="17"/>
      <c r="IQ12" s="17">
        <v>0</v>
      </c>
      <c r="IR12" s="17"/>
      <c r="IS12" s="17"/>
      <c r="IT12" s="17"/>
      <c r="IU12" s="17">
        <v>0</v>
      </c>
      <c r="IV12" s="17">
        <v>126.7</v>
      </c>
      <c r="IW12" s="17">
        <v>132.83837</v>
      </c>
      <c r="IX12" s="17">
        <v>132.83837</v>
      </c>
      <c r="IY12" s="17">
        <v>-6.1383700000000001</v>
      </c>
      <c r="IZ12" s="17">
        <v>169.3</v>
      </c>
      <c r="JA12" s="17">
        <v>169.608</v>
      </c>
      <c r="JB12" s="17">
        <v>169.608</v>
      </c>
      <c r="JC12" s="17">
        <v>-0.308</v>
      </c>
      <c r="JD12" s="17">
        <v>166.9</v>
      </c>
      <c r="JE12" s="17">
        <v>169.608</v>
      </c>
      <c r="JF12" s="17">
        <v>169.608</v>
      </c>
      <c r="JG12" s="17">
        <v>-2.7080000000000002</v>
      </c>
      <c r="JH12" s="17">
        <v>169.8</v>
      </c>
      <c r="JI12" s="17">
        <v>169.608</v>
      </c>
      <c r="JJ12" s="17">
        <v>169.608</v>
      </c>
      <c r="JK12" s="17">
        <v>0.192</v>
      </c>
      <c r="JL12" s="17">
        <v>254</v>
      </c>
      <c r="JM12" s="17">
        <v>255.17599999999999</v>
      </c>
      <c r="JN12" s="17">
        <v>255.17599999999999</v>
      </c>
      <c r="JO12" s="17">
        <v>-1.1759999999999999</v>
      </c>
      <c r="JP12" s="17">
        <v>73</v>
      </c>
      <c r="JQ12" s="17">
        <v>73.590999999999994</v>
      </c>
      <c r="JR12" s="17">
        <v>73.590999999999994</v>
      </c>
      <c r="JS12" s="17">
        <v>-0.59099999999999997</v>
      </c>
      <c r="JT12" s="17">
        <v>35.9</v>
      </c>
      <c r="JU12" s="17">
        <v>36.905999999999999</v>
      </c>
      <c r="JV12" s="17">
        <v>36.905999999999999</v>
      </c>
      <c r="JW12" s="17">
        <v>-1.006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v>
      </c>
      <c r="KW12" s="17">
        <v>1.7806200000000001</v>
      </c>
      <c r="KX12" s="17">
        <v>1.7806200000000001</v>
      </c>
      <c r="KY12" s="17">
        <v>0.21937999999999999</v>
      </c>
      <c r="KZ12" s="17">
        <v>174.816</v>
      </c>
      <c r="LA12" s="17">
        <v>109.13829</v>
      </c>
      <c r="LB12" s="17">
        <v>113.70242</v>
      </c>
      <c r="LC12" s="17">
        <v>61.113579999999999</v>
      </c>
      <c r="LD12" s="17">
        <v>129.298</v>
      </c>
      <c r="LE12" s="17">
        <v>133.16031000000001</v>
      </c>
      <c r="LF12" s="17">
        <v>133.16031000000001</v>
      </c>
      <c r="LG12" s="17">
        <v>-3.8623099999999999</v>
      </c>
      <c r="LH12" s="17">
        <v>61.38</v>
      </c>
      <c r="LI12" s="17">
        <v>67.199219999999997</v>
      </c>
      <c r="LJ12" s="17">
        <v>67.199219999999997</v>
      </c>
      <c r="LK12" s="17">
        <v>-5.8192199999999996</v>
      </c>
      <c r="LL12" s="17">
        <v>77.914000000000001</v>
      </c>
      <c r="LM12" s="17">
        <v>78.567999999999998</v>
      </c>
      <c r="LN12" s="17">
        <v>78.567989999999995</v>
      </c>
      <c r="LO12" s="17">
        <v>-0.65398999999999996</v>
      </c>
      <c r="LP12" s="17">
        <v>29.757000000000001</v>
      </c>
      <c r="LQ12" s="17">
        <v>29.980560000000001</v>
      </c>
      <c r="LR12" s="17">
        <v>29.980560000000001</v>
      </c>
      <c r="LS12" s="17">
        <v>-0.22356000000000001</v>
      </c>
      <c r="LT12" s="17"/>
      <c r="LU12" s="17"/>
      <c r="LV12" s="17"/>
      <c r="LW12" s="17">
        <v>0</v>
      </c>
      <c r="LX12" s="17"/>
      <c r="LY12" s="17"/>
      <c r="LZ12" s="17"/>
      <c r="MA12" s="17">
        <v>0</v>
      </c>
      <c r="MB12" s="17"/>
      <c r="MC12" s="17"/>
      <c r="MD12" s="17"/>
      <c r="ME12" s="17">
        <v>0</v>
      </c>
      <c r="MF12" s="17">
        <v>141.77000000000001</v>
      </c>
      <c r="MG12" s="17">
        <v>151.08886999999999</v>
      </c>
      <c r="MH12" s="17">
        <v>151.08891</v>
      </c>
      <c r="MI12" s="17">
        <v>-9.3189100000000007</v>
      </c>
      <c r="MJ12" s="17">
        <v>142.44300000000001</v>
      </c>
      <c r="MK12" s="17">
        <v>151.08886999999999</v>
      </c>
      <c r="ML12" s="17">
        <v>151.08891</v>
      </c>
      <c r="MM12" s="17">
        <v>-8.6459100000000007</v>
      </c>
      <c r="MN12" s="17">
        <v>147.035</v>
      </c>
      <c r="MO12" s="17">
        <v>151.54258999999999</v>
      </c>
      <c r="MP12" s="17">
        <v>151.54263</v>
      </c>
      <c r="MQ12" s="17">
        <v>-4.5076299999999998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5.8</v>
      </c>
      <c r="NU12" s="17">
        <v>6.5736800000000004</v>
      </c>
      <c r="NV12" s="17">
        <v>6.5736800000000004</v>
      </c>
      <c r="NW12" s="17">
        <v>-0.77368000000000003</v>
      </c>
      <c r="NX12" s="17">
        <v>1.8</v>
      </c>
      <c r="NY12" s="17">
        <v>6.8964100000000004</v>
      </c>
      <c r="NZ12" s="17">
        <v>6.8964100000000004</v>
      </c>
      <c r="OA12" s="17">
        <v>-5.0964099999999997</v>
      </c>
      <c r="OB12" s="17">
        <v>20</v>
      </c>
      <c r="OC12" s="17">
        <v>17.492709999999999</v>
      </c>
      <c r="OD12" s="17">
        <v>17.492709999999999</v>
      </c>
      <c r="OE12" s="17">
        <v>2.5072899999999998</v>
      </c>
      <c r="OF12" s="17">
        <v>0</v>
      </c>
      <c r="OG12" s="17"/>
      <c r="OH12" s="17"/>
      <c r="OI12" s="17">
        <v>0</v>
      </c>
      <c r="OJ12" s="17">
        <v>19.2</v>
      </c>
      <c r="OK12" s="17">
        <v>35.53</v>
      </c>
      <c r="OL12" s="17">
        <v>35.53</v>
      </c>
      <c r="OM12" s="17">
        <v>-16.329999999999998</v>
      </c>
      <c r="ON12" s="17">
        <v>0</v>
      </c>
      <c r="OO12" s="17"/>
      <c r="OP12" s="17"/>
      <c r="OQ12" s="17">
        <v>0</v>
      </c>
      <c r="OR12" s="17">
        <v>0</v>
      </c>
      <c r="OS12" s="17">
        <v>4.8079999999999998</v>
      </c>
      <c r="OT12" s="17">
        <v>4.8079999999999998</v>
      </c>
      <c r="OU12" s="17">
        <v>-4.8079999999999998</v>
      </c>
      <c r="OV12" s="17">
        <v>0</v>
      </c>
      <c r="OW12" s="17"/>
      <c r="OX12" s="17"/>
      <c r="OY12" s="17">
        <v>0</v>
      </c>
      <c r="OZ12" s="17">
        <v>20.100000000000001</v>
      </c>
      <c r="PA12" s="17">
        <v>19.436350000000001</v>
      </c>
      <c r="PB12" s="17">
        <v>19.436340000000001</v>
      </c>
      <c r="PC12" s="17">
        <v>0.66366000000000003</v>
      </c>
      <c r="PD12" s="17">
        <v>9.9</v>
      </c>
      <c r="PE12" s="17">
        <v>9.9830000000000005</v>
      </c>
      <c r="PF12" s="17">
        <v>9.9830000000000005</v>
      </c>
      <c r="PG12" s="17">
        <v>-8.3000000000000004E-2</v>
      </c>
      <c r="PH12" s="17">
        <v>5.4</v>
      </c>
      <c r="PI12" s="17">
        <v>5.67</v>
      </c>
      <c r="PJ12" s="17">
        <v>5.67</v>
      </c>
      <c r="PK12" s="17">
        <v>-0.27</v>
      </c>
      <c r="PL12" s="17">
        <v>0</v>
      </c>
      <c r="PM12" s="17"/>
      <c r="PN12" s="17"/>
      <c r="PO12" s="17">
        <v>0</v>
      </c>
      <c r="PP12" s="17">
        <v>1.8</v>
      </c>
      <c r="PQ12" s="17">
        <v>1</v>
      </c>
      <c r="PR12" s="17">
        <v>1</v>
      </c>
      <c r="PS12" s="17">
        <v>0.8</v>
      </c>
      <c r="PT12" s="17">
        <v>3.5</v>
      </c>
      <c r="PU12" s="17">
        <v>3.55</v>
      </c>
      <c r="PV12" s="17">
        <v>3.55</v>
      </c>
      <c r="PW12" s="17">
        <v>-0.05</v>
      </c>
      <c r="PX12" s="17">
        <v>5.0999999999999996</v>
      </c>
      <c r="PY12" s="17">
        <v>5</v>
      </c>
      <c r="PZ12" s="17">
        <v>5</v>
      </c>
      <c r="QA12" s="17">
        <v>0.1</v>
      </c>
      <c r="QB12" s="17">
        <v>20</v>
      </c>
      <c r="QC12" s="17">
        <v>20.274049999999999</v>
      </c>
      <c r="QD12" s="17">
        <v>20.274049999999999</v>
      </c>
      <c r="QE12" s="17">
        <v>-0.27405000000000002</v>
      </c>
      <c r="QF12" s="17">
        <v>20</v>
      </c>
      <c r="QG12" s="17">
        <v>19.426629999999999</v>
      </c>
      <c r="QH12" s="17">
        <v>19.426629999999999</v>
      </c>
      <c r="QI12" s="17">
        <v>0.57337000000000005</v>
      </c>
      <c r="QJ12" s="17">
        <v>18.7</v>
      </c>
      <c r="QK12" s="17">
        <v>17.492709999999999</v>
      </c>
      <c r="QL12" s="17">
        <v>17.492709999999999</v>
      </c>
      <c r="QM12" s="17">
        <v>1.20729</v>
      </c>
      <c r="QN12" s="17">
        <v>3.4</v>
      </c>
      <c r="QO12" s="17">
        <v>3.5</v>
      </c>
      <c r="QP12" s="17">
        <v>3.5</v>
      </c>
      <c r="QQ12" s="17">
        <v>-0.1</v>
      </c>
      <c r="QR12" s="17">
        <v>18.600000000000001</v>
      </c>
      <c r="QS12" s="17">
        <v>17.881440000000001</v>
      </c>
      <c r="QT12" s="17">
        <v>17.881440000000001</v>
      </c>
      <c r="QU12" s="17">
        <v>0.71855999999999998</v>
      </c>
      <c r="QV12" s="17">
        <v>0</v>
      </c>
      <c r="QW12" s="17"/>
      <c r="QX12" s="17"/>
      <c r="QY12" s="17">
        <v>0</v>
      </c>
      <c r="QZ12" s="17">
        <v>0</v>
      </c>
      <c r="RA12" s="17"/>
      <c r="RB12" s="17"/>
      <c r="RC12" s="17">
        <v>0</v>
      </c>
      <c r="RD12" s="17">
        <v>5.5</v>
      </c>
      <c r="RE12" s="17">
        <v>8.06</v>
      </c>
      <c r="RF12" s="17">
        <v>8.06</v>
      </c>
      <c r="RG12" s="17">
        <v>-2.56</v>
      </c>
      <c r="RH12" s="17">
        <v>9.5</v>
      </c>
      <c r="RI12" s="17">
        <v>18.451000000000001</v>
      </c>
      <c r="RJ12" s="17">
        <v>18.451000000000001</v>
      </c>
      <c r="RK12" s="17">
        <v>-8.9510000000000005</v>
      </c>
      <c r="RL12" s="17">
        <v>0</v>
      </c>
      <c r="RM12" s="17"/>
      <c r="RN12" s="17"/>
      <c r="RO12" s="17">
        <v>0</v>
      </c>
      <c r="RP12" s="17">
        <v>3.2</v>
      </c>
      <c r="RQ12" s="17">
        <v>3.0990000000000002</v>
      </c>
      <c r="RR12" s="17">
        <v>3.0990000000000002</v>
      </c>
      <c r="RS12" s="17">
        <v>0.10100000000000001</v>
      </c>
      <c r="RT12" s="17">
        <v>9.9</v>
      </c>
      <c r="RU12" s="17"/>
      <c r="RV12" s="17"/>
      <c r="RW12" s="17">
        <v>9.9</v>
      </c>
      <c r="RX12" s="17">
        <v>3</v>
      </c>
      <c r="RY12" s="17">
        <v>2</v>
      </c>
      <c r="RZ12" s="17">
        <v>2</v>
      </c>
      <c r="SA12" s="17">
        <v>1</v>
      </c>
      <c r="SB12" s="17">
        <v>0.4</v>
      </c>
      <c r="SC12" s="17">
        <v>0.4</v>
      </c>
      <c r="SD12" s="17">
        <v>0.4</v>
      </c>
      <c r="SE12" s="17">
        <v>0</v>
      </c>
      <c r="SF12" s="17">
        <v>0</v>
      </c>
      <c r="SG12" s="17"/>
      <c r="SH12" s="17"/>
      <c r="SI12" s="17">
        <v>0</v>
      </c>
      <c r="SJ12" s="17">
        <v>19.899999999999999</v>
      </c>
      <c r="SK12" s="17">
        <v>17.881440000000001</v>
      </c>
      <c r="SL12" s="17">
        <v>17.881440000000001</v>
      </c>
      <c r="SM12" s="17">
        <v>2.0185599999999999</v>
      </c>
      <c r="SN12" s="17">
        <v>12.7</v>
      </c>
      <c r="SO12" s="17">
        <v>12.05053</v>
      </c>
      <c r="SP12" s="17">
        <v>12.05053</v>
      </c>
      <c r="SQ12" s="17">
        <v>0.64946999999999999</v>
      </c>
      <c r="SR12" s="17">
        <v>19.5</v>
      </c>
      <c r="SS12" s="17">
        <v>19.436350000000001</v>
      </c>
      <c r="ST12" s="17">
        <v>19.436340000000001</v>
      </c>
      <c r="SU12" s="17">
        <v>6.3659999999999994E-2</v>
      </c>
      <c r="SV12" s="17">
        <v>20.2</v>
      </c>
      <c r="SW12" s="17">
        <v>19.436350000000001</v>
      </c>
      <c r="SX12" s="17">
        <v>19.436340000000001</v>
      </c>
      <c r="SY12" s="17">
        <v>0.76366000000000001</v>
      </c>
      <c r="SZ12" s="17">
        <v>20</v>
      </c>
      <c r="TA12" s="17">
        <v>18.46453</v>
      </c>
      <c r="TB12" s="17">
        <v>18.46453</v>
      </c>
      <c r="TC12" s="17">
        <v>1.5354699999999999</v>
      </c>
      <c r="TD12" s="17">
        <v>4.2</v>
      </c>
      <c r="TE12" s="17">
        <v>7.8620000000000001</v>
      </c>
      <c r="TF12" s="17">
        <v>7.8620000000000001</v>
      </c>
      <c r="TG12" s="17">
        <v>-3.6619999999999999</v>
      </c>
      <c r="TH12" s="17">
        <v>14</v>
      </c>
      <c r="TI12" s="17">
        <v>13.323</v>
      </c>
      <c r="TJ12" s="17">
        <v>13.323</v>
      </c>
      <c r="TK12" s="17">
        <v>0.67700000000000005</v>
      </c>
      <c r="TL12" s="17">
        <v>0</v>
      </c>
      <c r="TM12" s="17"/>
      <c r="TN12" s="17"/>
      <c r="TO12" s="17">
        <v>0</v>
      </c>
      <c r="TP12" s="17">
        <v>6.3</v>
      </c>
      <c r="TQ12" s="17">
        <v>16.712</v>
      </c>
      <c r="TR12" s="17">
        <v>16.712</v>
      </c>
      <c r="TS12" s="17">
        <v>-10.412000000000001</v>
      </c>
      <c r="TT12" s="17">
        <v>11.3</v>
      </c>
      <c r="TU12" s="17">
        <v>28.032</v>
      </c>
      <c r="TV12" s="17">
        <v>28.032</v>
      </c>
      <c r="TW12" s="17">
        <v>-16.731999999999999</v>
      </c>
      <c r="TX12" s="17">
        <v>0</v>
      </c>
      <c r="TY12" s="17">
        <v>0.40699999999999997</v>
      </c>
      <c r="TZ12" s="17">
        <v>0.40699999999999997</v>
      </c>
      <c r="UA12" s="17">
        <v>-0.40699999999999997</v>
      </c>
      <c r="UB12" s="17">
        <v>0</v>
      </c>
      <c r="UC12" s="17">
        <v>0.51700000000000002</v>
      </c>
      <c r="UD12" s="17">
        <v>0.51700000000000002</v>
      </c>
      <c r="UE12" s="17">
        <v>-0.51700000000000002</v>
      </c>
      <c r="UF12" s="17">
        <v>0</v>
      </c>
      <c r="UG12" s="17"/>
      <c r="UH12" s="17"/>
      <c r="UI12" s="17">
        <v>0</v>
      </c>
      <c r="UJ12" s="17">
        <v>21</v>
      </c>
      <c r="UK12" s="17">
        <v>18.46453</v>
      </c>
      <c r="UL12" s="17">
        <v>18.46453</v>
      </c>
      <c r="UM12" s="17">
        <v>2.5354700000000001</v>
      </c>
      <c r="UN12" s="17">
        <v>8</v>
      </c>
      <c r="UO12" s="17">
        <v>6</v>
      </c>
      <c r="UP12" s="17">
        <v>6</v>
      </c>
      <c r="UQ12" s="17">
        <v>2</v>
      </c>
      <c r="UR12" s="17">
        <v>0</v>
      </c>
      <c r="US12" s="17"/>
      <c r="UT12" s="17">
        <v>8.9</v>
      </c>
      <c r="UU12" s="17">
        <v>-8.9</v>
      </c>
      <c r="UV12" s="17">
        <v>20.399999999999999</v>
      </c>
      <c r="UW12" s="17">
        <v>19.436350000000001</v>
      </c>
      <c r="UX12" s="17">
        <v>19.436340000000001</v>
      </c>
      <c r="UY12" s="17">
        <v>0.96365999999999996</v>
      </c>
      <c r="UZ12" s="17">
        <v>20.399999999999999</v>
      </c>
      <c r="VA12" s="17">
        <v>19.436350000000001</v>
      </c>
      <c r="VB12" s="17">
        <v>19.436340000000001</v>
      </c>
      <c r="VC12" s="17">
        <v>0.96365999999999996</v>
      </c>
      <c r="VD12" s="17">
        <v>20.05</v>
      </c>
      <c r="VE12" s="17">
        <v>19.436350000000001</v>
      </c>
      <c r="VF12" s="17">
        <v>19.436340000000001</v>
      </c>
      <c r="VG12" s="17">
        <v>0.61365999999999998</v>
      </c>
      <c r="VH12" s="17">
        <v>0</v>
      </c>
      <c r="VI12" s="17">
        <v>2.843</v>
      </c>
      <c r="VJ12" s="17">
        <v>2.843</v>
      </c>
      <c r="VK12" s="17">
        <v>-2.843</v>
      </c>
      <c r="VL12" s="17">
        <v>0</v>
      </c>
      <c r="VM12" s="17"/>
      <c r="VN12" s="17"/>
      <c r="VO12" s="17">
        <v>0</v>
      </c>
      <c r="VP12" s="17">
        <v>0</v>
      </c>
      <c r="VQ12" s="17"/>
      <c r="VR12" s="17"/>
      <c r="VS12" s="17">
        <v>0</v>
      </c>
      <c r="VT12" s="17">
        <v>0</v>
      </c>
      <c r="VU12" s="17"/>
      <c r="VV12" s="17"/>
      <c r="VW12" s="17">
        <v>0</v>
      </c>
      <c r="VX12" s="17">
        <v>0.316</v>
      </c>
      <c r="VY12" s="17">
        <v>0.6</v>
      </c>
      <c r="VZ12" s="17">
        <v>0.6</v>
      </c>
      <c r="WA12" s="17">
        <v>-0.28399999999999997</v>
      </c>
      <c r="WB12" s="17">
        <v>0</v>
      </c>
      <c r="WC12" s="17">
        <v>9.9260000000000002</v>
      </c>
      <c r="WD12" s="17">
        <v>9.9260000000000002</v>
      </c>
      <c r="WE12" s="17">
        <v>-9.9260000000000002</v>
      </c>
      <c r="WF12" s="17">
        <v>0</v>
      </c>
      <c r="WG12" s="17">
        <v>8.234</v>
      </c>
      <c r="WH12" s="17">
        <v>8.234</v>
      </c>
      <c r="WI12" s="17">
        <v>-8.234</v>
      </c>
      <c r="WJ12" s="17">
        <v>0</v>
      </c>
      <c r="WK12" s="17"/>
      <c r="WL12" s="17"/>
      <c r="WM12" s="17">
        <v>0</v>
      </c>
      <c r="WN12" s="17">
        <v>3.7</v>
      </c>
      <c r="WO12" s="17">
        <v>4.2</v>
      </c>
      <c r="WP12" s="17">
        <v>4.2</v>
      </c>
      <c r="WQ12" s="17">
        <v>-0.5</v>
      </c>
      <c r="WR12" s="17">
        <v>0</v>
      </c>
      <c r="WS12" s="17"/>
      <c r="WT12" s="17"/>
      <c r="WU12" s="17">
        <v>0</v>
      </c>
      <c r="WV12" s="17">
        <v>2.2000000000000002</v>
      </c>
      <c r="WW12" s="17">
        <v>2.4</v>
      </c>
      <c r="WX12" s="17">
        <v>2.4</v>
      </c>
      <c r="WY12" s="17">
        <v>-0.2</v>
      </c>
      <c r="WZ12" s="17">
        <v>1.02</v>
      </c>
      <c r="XA12" s="17">
        <v>1.4</v>
      </c>
      <c r="XB12" s="17">
        <v>1.4</v>
      </c>
      <c r="XC12" s="17">
        <v>-0.38</v>
      </c>
      <c r="XD12" s="17">
        <v>0</v>
      </c>
      <c r="XE12" s="17"/>
      <c r="XF12" s="17"/>
      <c r="XG12" s="17">
        <v>0</v>
      </c>
      <c r="XH12" s="17">
        <v>8.1999999999999993</v>
      </c>
      <c r="XI12" s="17">
        <v>8.1999999999999993</v>
      </c>
      <c r="XJ12" s="17">
        <v>8.1999999999999993</v>
      </c>
      <c r="XK12" s="17">
        <v>0</v>
      </c>
      <c r="XL12" s="17">
        <v>20</v>
      </c>
      <c r="XM12" s="17">
        <v>18.46453</v>
      </c>
      <c r="XN12" s="17">
        <v>18.46453</v>
      </c>
      <c r="XO12" s="17">
        <v>1.5354699999999999</v>
      </c>
      <c r="XP12" s="17">
        <v>9.3000000000000007</v>
      </c>
      <c r="XQ12" s="17">
        <v>10.8</v>
      </c>
      <c r="XR12" s="17">
        <v>10.8</v>
      </c>
      <c r="XS12" s="17">
        <v>-1.5</v>
      </c>
      <c r="XT12" s="17">
        <v>27.1</v>
      </c>
      <c r="XU12" s="17">
        <v>27.5</v>
      </c>
      <c r="XV12" s="17">
        <v>27.5</v>
      </c>
      <c r="XW12" s="17">
        <v>-0.4</v>
      </c>
      <c r="XX12" s="17">
        <v>31.9</v>
      </c>
      <c r="XY12" s="17">
        <v>27.5</v>
      </c>
      <c r="XZ12" s="17">
        <v>27.5</v>
      </c>
      <c r="YA12" s="17">
        <v>4.4000000000000004</v>
      </c>
      <c r="YB12" s="17">
        <v>14.5</v>
      </c>
      <c r="YC12" s="17">
        <v>14</v>
      </c>
      <c r="YD12" s="17">
        <v>14</v>
      </c>
      <c r="YE12" s="17">
        <v>0.5</v>
      </c>
      <c r="YF12" s="17">
        <v>19.100000000000001</v>
      </c>
      <c r="YG12" s="17">
        <v>19</v>
      </c>
      <c r="YH12" s="17">
        <v>19</v>
      </c>
      <c r="YI12" s="17">
        <v>0.1</v>
      </c>
      <c r="YJ12" s="17">
        <v>7.06</v>
      </c>
      <c r="YK12" s="17">
        <v>7.08</v>
      </c>
      <c r="YL12" s="17">
        <v>7.08</v>
      </c>
      <c r="YM12" s="17">
        <v>-0.02</v>
      </c>
      <c r="YN12" s="17">
        <v>11.33</v>
      </c>
      <c r="YO12" s="17">
        <v>11</v>
      </c>
      <c r="YP12" s="17">
        <v>11</v>
      </c>
      <c r="YQ12" s="17">
        <v>0.33</v>
      </c>
      <c r="YR12" s="17">
        <v>21.53</v>
      </c>
      <c r="YS12" s="17">
        <v>22</v>
      </c>
      <c r="YT12" s="17">
        <v>22</v>
      </c>
      <c r="YU12" s="17">
        <v>-0.47</v>
      </c>
    </row>
    <row r="13" spans="1:671" ht="24" customHeight="1" x14ac:dyDescent="0.3">
      <c r="A13" s="1"/>
      <c r="B13" s="16" t="s">
        <v>74</v>
      </c>
      <c r="C13" s="16" t="s">
        <v>836</v>
      </c>
      <c r="D13" s="17">
        <v>203.3</v>
      </c>
      <c r="E13" s="17">
        <v>203.40136000000001</v>
      </c>
      <c r="F13" s="17">
        <v>203.40136000000001</v>
      </c>
      <c r="G13" s="17">
        <v>-0.10136000000000001</v>
      </c>
      <c r="H13" s="17">
        <v>628.9</v>
      </c>
      <c r="I13" s="17">
        <v>625.02369999999996</v>
      </c>
      <c r="J13" s="17">
        <v>621.9896</v>
      </c>
      <c r="K13" s="17">
        <v>6.9104000000000001</v>
      </c>
      <c r="L13" s="17">
        <v>215.1</v>
      </c>
      <c r="M13" s="17">
        <v>203.52892</v>
      </c>
      <c r="N13" s="17">
        <v>202.54091</v>
      </c>
      <c r="O13" s="17">
        <v>12.559089999999999</v>
      </c>
      <c r="P13" s="17"/>
      <c r="Q13" s="17"/>
      <c r="R13" s="17"/>
      <c r="S13" s="17">
        <v>0</v>
      </c>
      <c r="T13" s="17"/>
      <c r="U13" s="17"/>
      <c r="V13" s="17"/>
      <c r="W13" s="17">
        <v>0</v>
      </c>
      <c r="X13" s="17">
        <v>90.1</v>
      </c>
      <c r="Y13" s="17">
        <v>91.867829999999998</v>
      </c>
      <c r="Z13" s="17">
        <v>91.867829999999998</v>
      </c>
      <c r="AA13" s="17">
        <v>-1.76783</v>
      </c>
      <c r="AB13" s="17">
        <v>244</v>
      </c>
      <c r="AC13" s="17">
        <v>240</v>
      </c>
      <c r="AD13" s="17">
        <v>235.43969999999999</v>
      </c>
      <c r="AE13" s="17">
        <v>8.5602999999999998</v>
      </c>
      <c r="AF13" s="17"/>
      <c r="AG13" s="17"/>
      <c r="AH13" s="17"/>
      <c r="AI13" s="17">
        <v>0</v>
      </c>
      <c r="AJ13" s="17"/>
      <c r="AK13" s="17"/>
      <c r="AL13" s="17"/>
      <c r="AM13" s="17">
        <v>0</v>
      </c>
      <c r="AN13" s="17">
        <v>0</v>
      </c>
      <c r="AO13" s="17"/>
      <c r="AP13" s="17"/>
      <c r="AQ13" s="17">
        <v>0</v>
      </c>
      <c r="AR13" s="17">
        <v>0</v>
      </c>
      <c r="AS13" s="17"/>
      <c r="AT13" s="17">
        <v>196.93880999999999</v>
      </c>
      <c r="AU13" s="17">
        <v>-196.93880999999999</v>
      </c>
      <c r="AV13" s="17">
        <v>105.2</v>
      </c>
      <c r="AW13" s="17"/>
      <c r="AX13" s="17">
        <v>199.47788</v>
      </c>
      <c r="AY13" s="17">
        <v>-94.277879999999996</v>
      </c>
      <c r="AZ13" s="17"/>
      <c r="BA13" s="17"/>
      <c r="BB13" s="17"/>
      <c r="BC13" s="17">
        <v>0</v>
      </c>
      <c r="BD13" s="17">
        <v>0</v>
      </c>
      <c r="BE13" s="17"/>
      <c r="BF13" s="17">
        <v>205.21600000000001</v>
      </c>
      <c r="BG13" s="17">
        <v>-205.21600000000001</v>
      </c>
      <c r="BH13" s="17"/>
      <c r="BI13" s="17"/>
      <c r="BJ13" s="17"/>
      <c r="BK13" s="17">
        <v>0</v>
      </c>
      <c r="BL13" s="17">
        <v>447.6</v>
      </c>
      <c r="BM13" s="17">
        <v>287.50182000000001</v>
      </c>
      <c r="BN13" s="17">
        <v>102.04689</v>
      </c>
      <c r="BO13" s="17">
        <v>345.55311</v>
      </c>
      <c r="BP13" s="17">
        <v>9.6</v>
      </c>
      <c r="BQ13" s="17">
        <v>9.6976200000000006</v>
      </c>
      <c r="BR13" s="17">
        <v>3.45607</v>
      </c>
      <c r="BS13" s="17">
        <v>6.1439300000000001</v>
      </c>
      <c r="BT13" s="17"/>
      <c r="BU13" s="17"/>
      <c r="BV13" s="17"/>
      <c r="BW13" s="17">
        <v>0</v>
      </c>
      <c r="BX13" s="17"/>
      <c r="BY13" s="17"/>
      <c r="BZ13" s="17"/>
      <c r="CA13" s="17">
        <v>0</v>
      </c>
      <c r="CB13" s="17"/>
      <c r="CC13" s="17"/>
      <c r="CD13" s="17"/>
      <c r="CE13" s="17">
        <v>0</v>
      </c>
      <c r="CF13" s="17"/>
      <c r="CG13" s="17"/>
      <c r="CH13" s="17"/>
      <c r="CI13" s="17">
        <v>0</v>
      </c>
      <c r="CJ13" s="17">
        <v>166.1</v>
      </c>
      <c r="CK13" s="17">
        <v>164.06706</v>
      </c>
      <c r="CL13" s="17">
        <v>164.06704999999999</v>
      </c>
      <c r="CM13" s="17">
        <v>2.03295</v>
      </c>
      <c r="CN13" s="17">
        <v>7.6</v>
      </c>
      <c r="CO13" s="17">
        <v>5.1336000000000004</v>
      </c>
      <c r="CP13" s="17">
        <v>5.1336000000000004</v>
      </c>
      <c r="CQ13" s="17">
        <v>2.4664000000000001</v>
      </c>
      <c r="CR13" s="17">
        <v>5.6</v>
      </c>
      <c r="CS13" s="17">
        <v>2.8178999999999998</v>
      </c>
      <c r="CT13" s="17">
        <v>2.8178999999999998</v>
      </c>
      <c r="CU13" s="17">
        <v>2.7820999999999998</v>
      </c>
      <c r="CV13" s="17">
        <v>0</v>
      </c>
      <c r="CW13" s="17"/>
      <c r="CX13" s="17">
        <v>16.808070000000001</v>
      </c>
      <c r="CY13" s="17">
        <v>-16.808070000000001</v>
      </c>
      <c r="CZ13" s="17">
        <v>6.9</v>
      </c>
      <c r="DA13" s="17">
        <v>6.8787000000000003</v>
      </c>
      <c r="DB13" s="17">
        <v>6.8787000000000003</v>
      </c>
      <c r="DC13" s="17">
        <v>2.1299999999999999E-2</v>
      </c>
      <c r="DD13" s="17">
        <v>13.6</v>
      </c>
      <c r="DE13" s="17">
        <v>14.933920000000001</v>
      </c>
      <c r="DF13" s="17">
        <v>14.933909999999999</v>
      </c>
      <c r="DG13" s="17">
        <v>-1.3339099999999999</v>
      </c>
      <c r="DH13" s="17">
        <v>80.599999999999994</v>
      </c>
      <c r="DI13" s="17">
        <v>81.78837</v>
      </c>
      <c r="DJ13" s="17">
        <v>81.680160000000001</v>
      </c>
      <c r="DK13" s="17">
        <v>-1.08016</v>
      </c>
      <c r="DL13" s="17"/>
      <c r="DM13" s="17"/>
      <c r="DN13" s="17"/>
      <c r="DO13" s="17">
        <v>0</v>
      </c>
      <c r="DP13" s="17"/>
      <c r="DQ13" s="17"/>
      <c r="DR13" s="17"/>
      <c r="DS13" s="17">
        <v>0</v>
      </c>
      <c r="DT13" s="17"/>
      <c r="DU13" s="17"/>
      <c r="DV13" s="17"/>
      <c r="DW13" s="17">
        <v>0</v>
      </c>
      <c r="DX13" s="17">
        <v>0</v>
      </c>
      <c r="DY13" s="17"/>
      <c r="DZ13" s="17"/>
      <c r="EA13" s="17">
        <v>0</v>
      </c>
      <c r="EB13" s="17">
        <v>110.9</v>
      </c>
      <c r="EC13" s="17">
        <v>112.46647</v>
      </c>
      <c r="ED13" s="17">
        <v>112.46647</v>
      </c>
      <c r="EE13" s="17">
        <v>-1.56647</v>
      </c>
      <c r="EF13" s="17">
        <v>221.958</v>
      </c>
      <c r="EG13" s="17">
        <v>220.69499999999999</v>
      </c>
      <c r="EH13" s="17">
        <v>110.36929000000001</v>
      </c>
      <c r="EI13" s="17">
        <v>111.58871000000001</v>
      </c>
      <c r="EJ13" s="17"/>
      <c r="EK13" s="17"/>
      <c r="EL13" s="17"/>
      <c r="EM13" s="17">
        <v>0</v>
      </c>
      <c r="EN13" s="17"/>
      <c r="EO13" s="17"/>
      <c r="EP13" s="17"/>
      <c r="EQ13" s="17">
        <v>0</v>
      </c>
      <c r="ER13" s="17"/>
      <c r="ES13" s="17"/>
      <c r="ET13" s="17"/>
      <c r="EU13" s="17">
        <v>0</v>
      </c>
      <c r="EV13" s="17">
        <v>6.5</v>
      </c>
      <c r="EW13" s="17">
        <v>6.39</v>
      </c>
      <c r="EX13" s="17">
        <v>6.39</v>
      </c>
      <c r="EY13" s="17">
        <v>0.11</v>
      </c>
      <c r="EZ13" s="17">
        <v>464.4</v>
      </c>
      <c r="FA13" s="17">
        <v>457.09426999999999</v>
      </c>
      <c r="FB13" s="17">
        <v>457.09426000000002</v>
      </c>
      <c r="FC13" s="17">
        <v>7.3057400000000001</v>
      </c>
      <c r="FD13" s="17">
        <v>47.7</v>
      </c>
      <c r="FE13" s="17">
        <v>27.990480000000002</v>
      </c>
      <c r="FF13" s="17">
        <v>27.990469999999998</v>
      </c>
      <c r="FG13" s="17">
        <v>19.709530000000001</v>
      </c>
      <c r="FH13" s="17">
        <v>0</v>
      </c>
      <c r="FI13" s="17"/>
      <c r="FJ13" s="17"/>
      <c r="FK13" s="17">
        <v>0</v>
      </c>
      <c r="FL13" s="17">
        <v>0</v>
      </c>
      <c r="FM13" s="17"/>
      <c r="FN13" s="17"/>
      <c r="FO13" s="17">
        <v>0</v>
      </c>
      <c r="FP13" s="17">
        <v>18.2</v>
      </c>
      <c r="FQ13" s="17">
        <v>19.21088</v>
      </c>
      <c r="FR13" s="17">
        <v>19.21088</v>
      </c>
      <c r="FS13" s="17">
        <v>-1.01088</v>
      </c>
      <c r="FT13" s="17">
        <v>17.527000000000001</v>
      </c>
      <c r="FU13" s="17">
        <v>18.172979999999999</v>
      </c>
      <c r="FV13" s="17">
        <v>18.172979999999999</v>
      </c>
      <c r="FW13" s="17">
        <v>-0.64598</v>
      </c>
      <c r="FX13" s="17">
        <v>92.74</v>
      </c>
      <c r="FY13" s="17">
        <v>87.773570000000007</v>
      </c>
      <c r="FZ13" s="17">
        <v>87.773560000000003</v>
      </c>
      <c r="GA13" s="17">
        <v>4.9664400000000004</v>
      </c>
      <c r="GB13" s="17">
        <v>152</v>
      </c>
      <c r="GC13" s="17">
        <v>156.30611999999999</v>
      </c>
      <c r="GD13" s="17">
        <v>156.30611999999999</v>
      </c>
      <c r="GE13" s="17">
        <v>-4.3061199999999999</v>
      </c>
      <c r="GF13" s="17">
        <v>152.1</v>
      </c>
      <c r="GG13" s="17">
        <v>156.30611999999999</v>
      </c>
      <c r="GH13" s="17">
        <v>156.30611999999999</v>
      </c>
      <c r="GI13" s="17">
        <v>-4.2061200000000003</v>
      </c>
      <c r="GJ13" s="17">
        <v>167.9</v>
      </c>
      <c r="GK13" s="17">
        <v>156.77551</v>
      </c>
      <c r="GL13" s="17">
        <v>156.77551</v>
      </c>
      <c r="GM13" s="17">
        <v>11.12449</v>
      </c>
      <c r="GN13" s="17">
        <v>108.9</v>
      </c>
      <c r="GO13" s="17">
        <v>110.48202000000001</v>
      </c>
      <c r="GP13" s="17">
        <v>110.48202000000001</v>
      </c>
      <c r="GQ13" s="17">
        <v>-1.58202</v>
      </c>
      <c r="GR13" s="17">
        <v>40</v>
      </c>
      <c r="GS13" s="17"/>
      <c r="GT13" s="17"/>
      <c r="GU13" s="17">
        <v>40</v>
      </c>
      <c r="GV13" s="17">
        <v>45.9</v>
      </c>
      <c r="GW13" s="17">
        <v>43.545189999999998</v>
      </c>
      <c r="GX13" s="17">
        <v>43.545189999999998</v>
      </c>
      <c r="GY13" s="17">
        <v>2.3548100000000001</v>
      </c>
      <c r="GZ13" s="17">
        <v>2</v>
      </c>
      <c r="HA13" s="17">
        <v>2.05864</v>
      </c>
      <c r="HB13" s="17">
        <v>2.05864</v>
      </c>
      <c r="HC13" s="17">
        <v>-5.8639999999999998E-2</v>
      </c>
      <c r="HD13" s="17">
        <v>31.4</v>
      </c>
      <c r="HE13" s="17">
        <v>30.300550000000001</v>
      </c>
      <c r="HF13" s="17">
        <v>30.300550000000001</v>
      </c>
      <c r="HG13" s="17">
        <v>1.09945</v>
      </c>
      <c r="HH13" s="17">
        <v>174.5</v>
      </c>
      <c r="HI13" s="17">
        <v>174.55947</v>
      </c>
      <c r="HJ13" s="17">
        <v>174.55947</v>
      </c>
      <c r="HK13" s="17">
        <v>-5.9470000000000002E-2</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24.9</v>
      </c>
      <c r="IG13" s="17"/>
      <c r="IH13" s="17"/>
      <c r="II13" s="17">
        <v>24.9</v>
      </c>
      <c r="IJ13" s="17"/>
      <c r="IK13" s="17"/>
      <c r="IL13" s="17"/>
      <c r="IM13" s="17">
        <v>0</v>
      </c>
      <c r="IN13" s="17"/>
      <c r="IO13" s="17"/>
      <c r="IP13" s="17"/>
      <c r="IQ13" s="17">
        <v>0</v>
      </c>
      <c r="IR13" s="17"/>
      <c r="IS13" s="17"/>
      <c r="IT13" s="17"/>
      <c r="IU13" s="17">
        <v>0</v>
      </c>
      <c r="IV13" s="17">
        <v>127.6</v>
      </c>
      <c r="IW13" s="17">
        <v>132.83837</v>
      </c>
      <c r="IX13" s="17">
        <v>132.83837</v>
      </c>
      <c r="IY13" s="17">
        <v>-5.2383699999999997</v>
      </c>
      <c r="IZ13" s="17">
        <v>167.6</v>
      </c>
      <c r="JA13" s="17">
        <v>169.608</v>
      </c>
      <c r="JB13" s="17">
        <v>169.608</v>
      </c>
      <c r="JC13" s="17">
        <v>-2.008</v>
      </c>
      <c r="JD13" s="17">
        <v>166.9</v>
      </c>
      <c r="JE13" s="17">
        <v>169.608</v>
      </c>
      <c r="JF13" s="17">
        <v>169.608</v>
      </c>
      <c r="JG13" s="17">
        <v>-2.7080000000000002</v>
      </c>
      <c r="JH13" s="17">
        <v>170.5</v>
      </c>
      <c r="JI13" s="17">
        <v>169.608</v>
      </c>
      <c r="JJ13" s="17">
        <v>169.608</v>
      </c>
      <c r="JK13" s="17">
        <v>0.89200000000000002</v>
      </c>
      <c r="JL13" s="17">
        <v>245.8</v>
      </c>
      <c r="JM13" s="17">
        <v>255.17599999999999</v>
      </c>
      <c r="JN13" s="17">
        <v>255.17599999999999</v>
      </c>
      <c r="JO13" s="17">
        <v>-9.3759999999999994</v>
      </c>
      <c r="JP13" s="17">
        <v>73.099999999999994</v>
      </c>
      <c r="JQ13" s="17">
        <v>73.590999999999994</v>
      </c>
      <c r="JR13" s="17">
        <v>73.590999999999994</v>
      </c>
      <c r="JS13" s="17">
        <v>-0.49099999999999999</v>
      </c>
      <c r="JT13" s="17">
        <v>35.9</v>
      </c>
      <c r="JU13" s="17">
        <v>36.905999999999999</v>
      </c>
      <c r="JV13" s="17">
        <v>36.905999999999999</v>
      </c>
      <c r="JW13" s="17">
        <v>-1.006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v>
      </c>
      <c r="KW13" s="17">
        <v>1.7806200000000001</v>
      </c>
      <c r="KX13" s="17">
        <v>1.7806200000000001</v>
      </c>
      <c r="KY13" s="17">
        <v>0.21937999999999999</v>
      </c>
      <c r="KZ13" s="17">
        <v>166.33500000000001</v>
      </c>
      <c r="LA13" s="17">
        <v>99.898830000000004</v>
      </c>
      <c r="LB13" s="17">
        <v>159.62929</v>
      </c>
      <c r="LC13" s="17">
        <v>6.7057099999999998</v>
      </c>
      <c r="LD13" s="17">
        <v>131.61600000000001</v>
      </c>
      <c r="LE13" s="17">
        <v>133.16031000000001</v>
      </c>
      <c r="LF13" s="17">
        <v>133.16031000000001</v>
      </c>
      <c r="LG13" s="17">
        <v>-1.5443100000000001</v>
      </c>
      <c r="LH13" s="17">
        <v>61.936</v>
      </c>
      <c r="LI13" s="17">
        <v>67.199219999999997</v>
      </c>
      <c r="LJ13" s="17">
        <v>67.199219999999997</v>
      </c>
      <c r="LK13" s="17">
        <v>-5.2632199999999996</v>
      </c>
      <c r="LL13" s="17">
        <v>78.174000000000007</v>
      </c>
      <c r="LM13" s="17">
        <v>78.567999999999998</v>
      </c>
      <c r="LN13" s="17">
        <v>78.567989999999995</v>
      </c>
      <c r="LO13" s="17">
        <v>-0.39399000000000001</v>
      </c>
      <c r="LP13" s="17">
        <v>30.084</v>
      </c>
      <c r="LQ13" s="17">
        <v>29.980560000000001</v>
      </c>
      <c r="LR13" s="17">
        <v>29.980560000000001</v>
      </c>
      <c r="LS13" s="17">
        <v>0.10344</v>
      </c>
      <c r="LT13" s="17"/>
      <c r="LU13" s="17"/>
      <c r="LV13" s="17"/>
      <c r="LW13" s="17">
        <v>0</v>
      </c>
      <c r="LX13" s="17"/>
      <c r="LY13" s="17"/>
      <c r="LZ13" s="17"/>
      <c r="MA13" s="17">
        <v>0</v>
      </c>
      <c r="MB13" s="17"/>
      <c r="MC13" s="17"/>
      <c r="MD13" s="17"/>
      <c r="ME13" s="17">
        <v>0</v>
      </c>
      <c r="MF13" s="17">
        <v>141.863</v>
      </c>
      <c r="MG13" s="17">
        <v>151.08886999999999</v>
      </c>
      <c r="MH13" s="17">
        <v>151.0889</v>
      </c>
      <c r="MI13" s="17">
        <v>-9.2258999999999993</v>
      </c>
      <c r="MJ13" s="17">
        <v>142.78399999999999</v>
      </c>
      <c r="MK13" s="17">
        <v>151.08886999999999</v>
      </c>
      <c r="ML13" s="17">
        <v>151.0889</v>
      </c>
      <c r="MM13" s="17">
        <v>-8.3048999999999999</v>
      </c>
      <c r="MN13" s="17">
        <v>147.08799999999999</v>
      </c>
      <c r="MO13" s="17">
        <v>151.54258999999999</v>
      </c>
      <c r="MP13" s="17">
        <v>151.54262</v>
      </c>
      <c r="MQ13" s="17">
        <v>-4.4546200000000002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5.9</v>
      </c>
      <c r="NU13" s="17">
        <v>6.5736800000000004</v>
      </c>
      <c r="NV13" s="17">
        <v>6.5736800000000004</v>
      </c>
      <c r="NW13" s="17">
        <v>-0.67367999999999995</v>
      </c>
      <c r="NX13" s="17">
        <v>2</v>
      </c>
      <c r="NY13" s="17">
        <v>6.8964100000000004</v>
      </c>
      <c r="NZ13" s="17">
        <v>6.8964100000000004</v>
      </c>
      <c r="OA13" s="17">
        <v>-4.8964100000000004</v>
      </c>
      <c r="OB13" s="17">
        <v>20</v>
      </c>
      <c r="OC13" s="17">
        <v>17.492709999999999</v>
      </c>
      <c r="OD13" s="17">
        <v>17.492709999999999</v>
      </c>
      <c r="OE13" s="17">
        <v>2.5072899999999998</v>
      </c>
      <c r="OF13" s="17">
        <v>0</v>
      </c>
      <c r="OG13" s="17"/>
      <c r="OH13" s="17"/>
      <c r="OI13" s="17">
        <v>0</v>
      </c>
      <c r="OJ13" s="17">
        <v>14.3</v>
      </c>
      <c r="OK13" s="17">
        <v>33.979999999999997</v>
      </c>
      <c r="OL13" s="17">
        <v>33.979999999999997</v>
      </c>
      <c r="OM13" s="17">
        <v>-19.68</v>
      </c>
      <c r="ON13" s="17">
        <v>0</v>
      </c>
      <c r="OO13" s="17"/>
      <c r="OP13" s="17"/>
      <c r="OQ13" s="17">
        <v>0</v>
      </c>
      <c r="OR13" s="17">
        <v>0</v>
      </c>
      <c r="OS13" s="17">
        <v>4.7789999999999999</v>
      </c>
      <c r="OT13" s="17">
        <v>4.7789999999999999</v>
      </c>
      <c r="OU13" s="17">
        <v>-4.7789999999999999</v>
      </c>
      <c r="OV13" s="17">
        <v>0</v>
      </c>
      <c r="OW13" s="17"/>
      <c r="OX13" s="17"/>
      <c r="OY13" s="17">
        <v>0</v>
      </c>
      <c r="OZ13" s="17">
        <v>20.2</v>
      </c>
      <c r="PA13" s="17">
        <v>19.436350000000001</v>
      </c>
      <c r="PB13" s="17">
        <v>19.436340000000001</v>
      </c>
      <c r="PC13" s="17">
        <v>0.76366000000000001</v>
      </c>
      <c r="PD13" s="17">
        <v>9.9</v>
      </c>
      <c r="PE13" s="17">
        <v>9.9830000000000005</v>
      </c>
      <c r="PF13" s="17">
        <v>9.9830000000000005</v>
      </c>
      <c r="PG13" s="17">
        <v>-8.3000000000000004E-2</v>
      </c>
      <c r="PH13" s="17">
        <v>5.3</v>
      </c>
      <c r="PI13" s="17">
        <v>5.67</v>
      </c>
      <c r="PJ13" s="17">
        <v>5.67</v>
      </c>
      <c r="PK13" s="17">
        <v>-0.37</v>
      </c>
      <c r="PL13" s="17">
        <v>0</v>
      </c>
      <c r="PM13" s="17"/>
      <c r="PN13" s="17"/>
      <c r="PO13" s="17">
        <v>0</v>
      </c>
      <c r="PP13" s="17">
        <v>1.8</v>
      </c>
      <c r="PQ13" s="17">
        <v>1</v>
      </c>
      <c r="PR13" s="17">
        <v>1</v>
      </c>
      <c r="PS13" s="17">
        <v>0.8</v>
      </c>
      <c r="PT13" s="17">
        <v>3.5</v>
      </c>
      <c r="PU13" s="17">
        <v>3.55</v>
      </c>
      <c r="PV13" s="17">
        <v>3.55</v>
      </c>
      <c r="PW13" s="17">
        <v>-0.05</v>
      </c>
      <c r="PX13" s="17">
        <v>5.2</v>
      </c>
      <c r="PY13" s="17">
        <v>5</v>
      </c>
      <c r="PZ13" s="17">
        <v>5</v>
      </c>
      <c r="QA13" s="17">
        <v>0.2</v>
      </c>
      <c r="QB13" s="17">
        <v>20.2</v>
      </c>
      <c r="QC13" s="17">
        <v>20.274049999999999</v>
      </c>
      <c r="QD13" s="17">
        <v>20.274049999999999</v>
      </c>
      <c r="QE13" s="17">
        <v>-7.4050000000000005E-2</v>
      </c>
      <c r="QF13" s="17">
        <v>20</v>
      </c>
      <c r="QG13" s="17">
        <v>19.426629999999999</v>
      </c>
      <c r="QH13" s="17">
        <v>19.426629999999999</v>
      </c>
      <c r="QI13" s="17">
        <v>0.57337000000000005</v>
      </c>
      <c r="QJ13" s="17">
        <v>18.7</v>
      </c>
      <c r="QK13" s="17">
        <v>17.492709999999999</v>
      </c>
      <c r="QL13" s="17">
        <v>17.492709999999999</v>
      </c>
      <c r="QM13" s="17">
        <v>1.20729</v>
      </c>
      <c r="QN13" s="17">
        <v>3.4</v>
      </c>
      <c r="QO13" s="17">
        <v>3.5</v>
      </c>
      <c r="QP13" s="17">
        <v>3.5</v>
      </c>
      <c r="QQ13" s="17">
        <v>-0.1</v>
      </c>
      <c r="QR13" s="17">
        <v>18.600000000000001</v>
      </c>
      <c r="QS13" s="17">
        <v>17.881440000000001</v>
      </c>
      <c r="QT13" s="17">
        <v>17.881440000000001</v>
      </c>
      <c r="QU13" s="17">
        <v>0.71855999999999998</v>
      </c>
      <c r="QV13" s="17">
        <v>0</v>
      </c>
      <c r="QW13" s="17"/>
      <c r="QX13" s="17"/>
      <c r="QY13" s="17">
        <v>0</v>
      </c>
      <c r="QZ13" s="17">
        <v>0</v>
      </c>
      <c r="RA13" s="17"/>
      <c r="RB13" s="17"/>
      <c r="RC13" s="17">
        <v>0</v>
      </c>
      <c r="RD13" s="17">
        <v>2.7</v>
      </c>
      <c r="RE13" s="17">
        <v>7.8129999999999997</v>
      </c>
      <c r="RF13" s="17">
        <v>7.8129999999999997</v>
      </c>
      <c r="RG13" s="17">
        <v>-5.1130000000000004</v>
      </c>
      <c r="RH13" s="17">
        <v>5.8</v>
      </c>
      <c r="RI13" s="17">
        <v>17.393999999999998</v>
      </c>
      <c r="RJ13" s="17">
        <v>17.393999999999998</v>
      </c>
      <c r="RK13" s="17">
        <v>-11.593999999999999</v>
      </c>
      <c r="RL13" s="17">
        <v>0</v>
      </c>
      <c r="RM13" s="17"/>
      <c r="RN13" s="17"/>
      <c r="RO13" s="17">
        <v>0</v>
      </c>
      <c r="RP13" s="17">
        <v>3.3</v>
      </c>
      <c r="RQ13" s="17">
        <v>3.0990000000000002</v>
      </c>
      <c r="RR13" s="17">
        <v>3.0990000000000002</v>
      </c>
      <c r="RS13" s="17">
        <v>0.20100000000000001</v>
      </c>
      <c r="RT13" s="17">
        <v>7.5</v>
      </c>
      <c r="RU13" s="17"/>
      <c r="RV13" s="17"/>
      <c r="RW13" s="17">
        <v>7.5</v>
      </c>
      <c r="RX13" s="17">
        <v>3</v>
      </c>
      <c r="RY13" s="17">
        <v>2</v>
      </c>
      <c r="RZ13" s="17">
        <v>2</v>
      </c>
      <c r="SA13" s="17">
        <v>1</v>
      </c>
      <c r="SB13" s="17">
        <v>0.4</v>
      </c>
      <c r="SC13" s="17">
        <v>0.4</v>
      </c>
      <c r="SD13" s="17">
        <v>0.4</v>
      </c>
      <c r="SE13" s="17">
        <v>0</v>
      </c>
      <c r="SF13" s="17">
        <v>0</v>
      </c>
      <c r="SG13" s="17"/>
      <c r="SH13" s="17"/>
      <c r="SI13" s="17">
        <v>0</v>
      </c>
      <c r="SJ13" s="17">
        <v>19.899999999999999</v>
      </c>
      <c r="SK13" s="17">
        <v>17.881440000000001</v>
      </c>
      <c r="SL13" s="17">
        <v>17.881440000000001</v>
      </c>
      <c r="SM13" s="17">
        <v>2.0185599999999999</v>
      </c>
      <c r="SN13" s="17">
        <v>12.7</v>
      </c>
      <c r="SO13" s="17">
        <v>12.05053</v>
      </c>
      <c r="SP13" s="17">
        <v>12.05053</v>
      </c>
      <c r="SQ13" s="17">
        <v>0.64946999999999999</v>
      </c>
      <c r="SR13" s="17">
        <v>19.600000000000001</v>
      </c>
      <c r="SS13" s="17">
        <v>19.436350000000001</v>
      </c>
      <c r="ST13" s="17">
        <v>19.436340000000001</v>
      </c>
      <c r="SU13" s="17">
        <v>0.16366</v>
      </c>
      <c r="SV13" s="17">
        <v>20.3</v>
      </c>
      <c r="SW13" s="17">
        <v>19.436350000000001</v>
      </c>
      <c r="SX13" s="17">
        <v>19.436340000000001</v>
      </c>
      <c r="SY13" s="17">
        <v>0.86365999999999998</v>
      </c>
      <c r="SZ13" s="17">
        <v>19.899999999999999</v>
      </c>
      <c r="TA13" s="17">
        <v>18.46453</v>
      </c>
      <c r="TB13" s="17">
        <v>18.46453</v>
      </c>
      <c r="TC13" s="17">
        <v>1.43547</v>
      </c>
      <c r="TD13" s="17">
        <v>5.4</v>
      </c>
      <c r="TE13" s="17">
        <v>7.6420000000000003</v>
      </c>
      <c r="TF13" s="17">
        <v>7.6420000000000003</v>
      </c>
      <c r="TG13" s="17">
        <v>-2.242</v>
      </c>
      <c r="TH13" s="17">
        <v>17.8</v>
      </c>
      <c r="TI13" s="17">
        <v>12.385</v>
      </c>
      <c r="TJ13" s="17">
        <v>12.385</v>
      </c>
      <c r="TK13" s="17">
        <v>5.415</v>
      </c>
      <c r="TL13" s="17">
        <v>0</v>
      </c>
      <c r="TM13" s="17"/>
      <c r="TN13" s="17"/>
      <c r="TO13" s="17">
        <v>0</v>
      </c>
      <c r="TP13" s="17">
        <v>4.5</v>
      </c>
      <c r="TQ13" s="17">
        <v>14.007</v>
      </c>
      <c r="TR13" s="17">
        <v>14.007</v>
      </c>
      <c r="TS13" s="17">
        <v>-9.5069999999999997</v>
      </c>
      <c r="TT13" s="17">
        <v>20.9</v>
      </c>
      <c r="TU13" s="17">
        <v>23.864999999999998</v>
      </c>
      <c r="TV13" s="17">
        <v>23.864999999999998</v>
      </c>
      <c r="TW13" s="17">
        <v>-2.9649999999999999</v>
      </c>
      <c r="TX13" s="17">
        <v>0</v>
      </c>
      <c r="TY13" s="17">
        <v>0.29299999999999998</v>
      </c>
      <c r="TZ13" s="17">
        <v>0.29299999999999998</v>
      </c>
      <c r="UA13" s="17">
        <v>-0.29299999999999998</v>
      </c>
      <c r="UB13" s="17">
        <v>0</v>
      </c>
      <c r="UC13" s="17">
        <v>0.39800000000000002</v>
      </c>
      <c r="UD13" s="17">
        <v>0.39800000000000002</v>
      </c>
      <c r="UE13" s="17">
        <v>-0.39800000000000002</v>
      </c>
      <c r="UF13" s="17">
        <v>0</v>
      </c>
      <c r="UG13" s="17"/>
      <c r="UH13" s="17"/>
      <c r="UI13" s="17">
        <v>0</v>
      </c>
      <c r="UJ13" s="17">
        <v>21</v>
      </c>
      <c r="UK13" s="17">
        <v>18.46453</v>
      </c>
      <c r="UL13" s="17">
        <v>18.46453</v>
      </c>
      <c r="UM13" s="17">
        <v>2.5354700000000001</v>
      </c>
      <c r="UN13" s="17">
        <v>8</v>
      </c>
      <c r="UO13" s="17">
        <v>6</v>
      </c>
      <c r="UP13" s="17">
        <v>6</v>
      </c>
      <c r="UQ13" s="17">
        <v>2</v>
      </c>
      <c r="UR13" s="17">
        <v>0</v>
      </c>
      <c r="US13" s="17"/>
      <c r="UT13" s="17">
        <v>8.9</v>
      </c>
      <c r="UU13" s="17">
        <v>-8.9</v>
      </c>
      <c r="UV13" s="17">
        <v>20.399999999999999</v>
      </c>
      <c r="UW13" s="17">
        <v>19.436350000000001</v>
      </c>
      <c r="UX13" s="17">
        <v>19.436340000000001</v>
      </c>
      <c r="UY13" s="17">
        <v>0.96365999999999996</v>
      </c>
      <c r="UZ13" s="17">
        <v>20.399999999999999</v>
      </c>
      <c r="VA13" s="17">
        <v>19.436350000000001</v>
      </c>
      <c r="VB13" s="17">
        <v>19.436340000000001</v>
      </c>
      <c r="VC13" s="17">
        <v>0.96365999999999996</v>
      </c>
      <c r="VD13" s="17">
        <v>20.05</v>
      </c>
      <c r="VE13" s="17">
        <v>19.436350000000001</v>
      </c>
      <c r="VF13" s="17">
        <v>19.436340000000001</v>
      </c>
      <c r="VG13" s="17">
        <v>0.61365999999999998</v>
      </c>
      <c r="VH13" s="17">
        <v>0</v>
      </c>
      <c r="VI13" s="17">
        <v>2.8650000000000002</v>
      </c>
      <c r="VJ13" s="17">
        <v>2.8650000000000002</v>
      </c>
      <c r="VK13" s="17">
        <v>-2.8650000000000002</v>
      </c>
      <c r="VL13" s="17">
        <v>0</v>
      </c>
      <c r="VM13" s="17"/>
      <c r="VN13" s="17"/>
      <c r="VO13" s="17">
        <v>0</v>
      </c>
      <c r="VP13" s="17">
        <v>0</v>
      </c>
      <c r="VQ13" s="17"/>
      <c r="VR13" s="17"/>
      <c r="VS13" s="17">
        <v>0</v>
      </c>
      <c r="VT13" s="17">
        <v>0</v>
      </c>
      <c r="VU13" s="17"/>
      <c r="VV13" s="17"/>
      <c r="VW13" s="17">
        <v>0</v>
      </c>
      <c r="VX13" s="17">
        <v>0.315</v>
      </c>
      <c r="VY13" s="17">
        <v>0.6</v>
      </c>
      <c r="VZ13" s="17">
        <v>0.6</v>
      </c>
      <c r="WA13" s="17">
        <v>-0.28499999999999998</v>
      </c>
      <c r="WB13" s="17">
        <v>0</v>
      </c>
      <c r="WC13" s="17">
        <v>7.98</v>
      </c>
      <c r="WD13" s="17">
        <v>7.98</v>
      </c>
      <c r="WE13" s="17">
        <v>-7.98</v>
      </c>
      <c r="WF13" s="17">
        <v>2.3050000000000002</v>
      </c>
      <c r="WG13" s="17">
        <v>6.742</v>
      </c>
      <c r="WH13" s="17">
        <v>6.742</v>
      </c>
      <c r="WI13" s="17">
        <v>-4.4370000000000003</v>
      </c>
      <c r="WJ13" s="17">
        <v>0</v>
      </c>
      <c r="WK13" s="17"/>
      <c r="WL13" s="17"/>
      <c r="WM13" s="17">
        <v>0</v>
      </c>
      <c r="WN13" s="17">
        <v>3.7</v>
      </c>
      <c r="WO13" s="17">
        <v>4.2</v>
      </c>
      <c r="WP13" s="17">
        <v>4.2</v>
      </c>
      <c r="WQ13" s="17">
        <v>-0.5</v>
      </c>
      <c r="WR13" s="17">
        <v>0</v>
      </c>
      <c r="WS13" s="17"/>
      <c r="WT13" s="17"/>
      <c r="WU13" s="17">
        <v>0</v>
      </c>
      <c r="WV13" s="17">
        <v>2.2000000000000002</v>
      </c>
      <c r="WW13" s="17">
        <v>2.4</v>
      </c>
      <c r="WX13" s="17">
        <v>2.4</v>
      </c>
      <c r="WY13" s="17">
        <v>-0.2</v>
      </c>
      <c r="WZ13" s="17">
        <v>1.02</v>
      </c>
      <c r="XA13" s="17">
        <v>1.4</v>
      </c>
      <c r="XB13" s="17">
        <v>1.4</v>
      </c>
      <c r="XC13" s="17">
        <v>-0.38</v>
      </c>
      <c r="XD13" s="17">
        <v>0</v>
      </c>
      <c r="XE13" s="17"/>
      <c r="XF13" s="17"/>
      <c r="XG13" s="17">
        <v>0</v>
      </c>
      <c r="XH13" s="17">
        <v>8.1999999999999993</v>
      </c>
      <c r="XI13" s="17">
        <v>8.1999999999999993</v>
      </c>
      <c r="XJ13" s="17">
        <v>8.1999999999999993</v>
      </c>
      <c r="XK13" s="17">
        <v>0</v>
      </c>
      <c r="XL13" s="17">
        <v>20</v>
      </c>
      <c r="XM13" s="17">
        <v>18.46453</v>
      </c>
      <c r="XN13" s="17">
        <v>18.46453</v>
      </c>
      <c r="XO13" s="17">
        <v>1.5354699999999999</v>
      </c>
      <c r="XP13" s="17">
        <v>9.6999999999999993</v>
      </c>
      <c r="XQ13" s="17">
        <v>10.8</v>
      </c>
      <c r="XR13" s="17">
        <v>10.8</v>
      </c>
      <c r="XS13" s="17">
        <v>-1.1000000000000001</v>
      </c>
      <c r="XT13" s="17">
        <v>27.2</v>
      </c>
      <c r="XU13" s="17">
        <v>27.5</v>
      </c>
      <c r="XV13" s="17">
        <v>27.5</v>
      </c>
      <c r="XW13" s="17">
        <v>-0.3</v>
      </c>
      <c r="XX13" s="17">
        <v>31.9</v>
      </c>
      <c r="XY13" s="17">
        <v>27.5</v>
      </c>
      <c r="XZ13" s="17">
        <v>27.5</v>
      </c>
      <c r="YA13" s="17">
        <v>4.4000000000000004</v>
      </c>
      <c r="YB13" s="17">
        <v>14.5</v>
      </c>
      <c r="YC13" s="17">
        <v>14</v>
      </c>
      <c r="YD13" s="17">
        <v>14</v>
      </c>
      <c r="YE13" s="17">
        <v>0.5</v>
      </c>
      <c r="YF13" s="17">
        <v>19.100000000000001</v>
      </c>
      <c r="YG13" s="17">
        <v>19</v>
      </c>
      <c r="YH13" s="17">
        <v>19</v>
      </c>
      <c r="YI13" s="17">
        <v>0.1</v>
      </c>
      <c r="YJ13" s="17">
        <v>7.42</v>
      </c>
      <c r="YK13" s="17">
        <v>7.08</v>
      </c>
      <c r="YL13" s="17">
        <v>7.08</v>
      </c>
      <c r="YM13" s="17">
        <v>0.34</v>
      </c>
      <c r="YN13" s="17">
        <v>11.31</v>
      </c>
      <c r="YO13" s="17">
        <v>11</v>
      </c>
      <c r="YP13" s="17">
        <v>11</v>
      </c>
      <c r="YQ13" s="17">
        <v>0.31</v>
      </c>
      <c r="YR13" s="17">
        <v>21.67</v>
      </c>
      <c r="YS13" s="17">
        <v>22</v>
      </c>
      <c r="YT13" s="17">
        <v>22</v>
      </c>
      <c r="YU13" s="17">
        <v>-0.33</v>
      </c>
    </row>
    <row r="14" spans="1:671" ht="24" customHeight="1" x14ac:dyDescent="0.3">
      <c r="A14" s="1"/>
      <c r="B14" s="16" t="s">
        <v>74</v>
      </c>
      <c r="C14" s="16" t="s">
        <v>837</v>
      </c>
      <c r="D14" s="17">
        <v>202.7</v>
      </c>
      <c r="E14" s="17">
        <v>203.40136000000001</v>
      </c>
      <c r="F14" s="17">
        <v>203.40136000000001</v>
      </c>
      <c r="G14" s="17">
        <v>-0.70135999999999998</v>
      </c>
      <c r="H14" s="17">
        <v>629.1</v>
      </c>
      <c r="I14" s="17">
        <v>625.02369999999996</v>
      </c>
      <c r="J14" s="17">
        <v>621.9896</v>
      </c>
      <c r="K14" s="17">
        <v>7.1104000000000003</v>
      </c>
      <c r="L14" s="17">
        <v>215.8</v>
      </c>
      <c r="M14" s="17">
        <v>203.52892</v>
      </c>
      <c r="N14" s="17">
        <v>202.54091</v>
      </c>
      <c r="O14" s="17">
        <v>13.25909</v>
      </c>
      <c r="P14" s="17"/>
      <c r="Q14" s="17"/>
      <c r="R14" s="17"/>
      <c r="S14" s="17">
        <v>0</v>
      </c>
      <c r="T14" s="17"/>
      <c r="U14" s="17"/>
      <c r="V14" s="17"/>
      <c r="W14" s="17">
        <v>0</v>
      </c>
      <c r="X14" s="17">
        <v>90.1</v>
      </c>
      <c r="Y14" s="17">
        <v>91.867829999999998</v>
      </c>
      <c r="Z14" s="17">
        <v>91.867829999999998</v>
      </c>
      <c r="AA14" s="17">
        <v>-1.76783</v>
      </c>
      <c r="AB14" s="17">
        <v>241.9</v>
      </c>
      <c r="AC14" s="17">
        <v>240</v>
      </c>
      <c r="AD14" s="17">
        <v>235.24919</v>
      </c>
      <c r="AE14" s="17">
        <v>6.6508099999999999</v>
      </c>
      <c r="AF14" s="17"/>
      <c r="AG14" s="17"/>
      <c r="AH14" s="17"/>
      <c r="AI14" s="17">
        <v>0</v>
      </c>
      <c r="AJ14" s="17"/>
      <c r="AK14" s="17"/>
      <c r="AL14" s="17"/>
      <c r="AM14" s="17">
        <v>0</v>
      </c>
      <c r="AN14" s="17">
        <v>0</v>
      </c>
      <c r="AO14" s="17"/>
      <c r="AP14" s="17"/>
      <c r="AQ14" s="17">
        <v>0</v>
      </c>
      <c r="AR14" s="17">
        <v>0</v>
      </c>
      <c r="AS14" s="17"/>
      <c r="AT14" s="17">
        <v>196.93880999999999</v>
      </c>
      <c r="AU14" s="17">
        <v>-196.93880999999999</v>
      </c>
      <c r="AV14" s="17">
        <v>106.5</v>
      </c>
      <c r="AW14" s="17"/>
      <c r="AX14" s="17">
        <v>199.47788</v>
      </c>
      <c r="AY14" s="17">
        <v>-92.977879999999999</v>
      </c>
      <c r="AZ14" s="17"/>
      <c r="BA14" s="17"/>
      <c r="BB14" s="17"/>
      <c r="BC14" s="17">
        <v>0</v>
      </c>
      <c r="BD14" s="17">
        <v>0</v>
      </c>
      <c r="BE14" s="17"/>
      <c r="BF14" s="17">
        <v>205.21600000000001</v>
      </c>
      <c r="BG14" s="17">
        <v>-205.21600000000001</v>
      </c>
      <c r="BH14" s="17"/>
      <c r="BI14" s="17"/>
      <c r="BJ14" s="17"/>
      <c r="BK14" s="17">
        <v>0</v>
      </c>
      <c r="BL14" s="17">
        <v>315.60000000000002</v>
      </c>
      <c r="BM14" s="17">
        <v>229.36087000000001</v>
      </c>
      <c r="BN14" s="17">
        <v>86.071799999999996</v>
      </c>
      <c r="BO14" s="17">
        <v>229.5282</v>
      </c>
      <c r="BP14" s="17">
        <v>9.6999999999999993</v>
      </c>
      <c r="BQ14" s="17">
        <v>9.6976200000000006</v>
      </c>
      <c r="BR14" s="17">
        <v>3.45607</v>
      </c>
      <c r="BS14" s="17">
        <v>6.2439299999999998</v>
      </c>
      <c r="BT14" s="17"/>
      <c r="BU14" s="17"/>
      <c r="BV14" s="17"/>
      <c r="BW14" s="17">
        <v>0</v>
      </c>
      <c r="BX14" s="17"/>
      <c r="BY14" s="17"/>
      <c r="BZ14" s="17"/>
      <c r="CA14" s="17">
        <v>0</v>
      </c>
      <c r="CB14" s="17"/>
      <c r="CC14" s="17"/>
      <c r="CD14" s="17"/>
      <c r="CE14" s="17">
        <v>0</v>
      </c>
      <c r="CF14" s="17"/>
      <c r="CG14" s="17"/>
      <c r="CH14" s="17"/>
      <c r="CI14" s="17">
        <v>0</v>
      </c>
      <c r="CJ14" s="17">
        <v>166.2</v>
      </c>
      <c r="CK14" s="17">
        <v>164.06706</v>
      </c>
      <c r="CL14" s="17">
        <v>164.06704999999999</v>
      </c>
      <c r="CM14" s="17">
        <v>2.1329500000000001</v>
      </c>
      <c r="CN14" s="17">
        <v>7.6</v>
      </c>
      <c r="CO14" s="17">
        <v>5.1336000000000004</v>
      </c>
      <c r="CP14" s="17">
        <v>5.1336000000000004</v>
      </c>
      <c r="CQ14" s="17">
        <v>2.4664000000000001</v>
      </c>
      <c r="CR14" s="17">
        <v>5.6</v>
      </c>
      <c r="CS14" s="17">
        <v>2.8178999999999998</v>
      </c>
      <c r="CT14" s="17">
        <v>2.8178999999999998</v>
      </c>
      <c r="CU14" s="17">
        <v>2.7820999999999998</v>
      </c>
      <c r="CV14" s="17">
        <v>0</v>
      </c>
      <c r="CW14" s="17"/>
      <c r="CX14" s="17">
        <v>16.808070000000001</v>
      </c>
      <c r="CY14" s="17">
        <v>-16.808070000000001</v>
      </c>
      <c r="CZ14" s="17">
        <v>7.1</v>
      </c>
      <c r="DA14" s="17">
        <v>6.8787000000000003</v>
      </c>
      <c r="DB14" s="17">
        <v>6.8787000000000003</v>
      </c>
      <c r="DC14" s="17">
        <v>0.2213</v>
      </c>
      <c r="DD14" s="17">
        <v>13.7</v>
      </c>
      <c r="DE14" s="17">
        <v>14.933920000000001</v>
      </c>
      <c r="DF14" s="17">
        <v>14.933909999999999</v>
      </c>
      <c r="DG14" s="17">
        <v>-1.2339100000000001</v>
      </c>
      <c r="DH14" s="17">
        <v>80.400000000000006</v>
      </c>
      <c r="DI14" s="17">
        <v>81.788619999999995</v>
      </c>
      <c r="DJ14" s="17">
        <v>82.092529999999996</v>
      </c>
      <c r="DK14" s="17">
        <v>-1.6925300000000001</v>
      </c>
      <c r="DL14" s="17"/>
      <c r="DM14" s="17"/>
      <c r="DN14" s="17"/>
      <c r="DO14" s="17">
        <v>0</v>
      </c>
      <c r="DP14" s="17"/>
      <c r="DQ14" s="17"/>
      <c r="DR14" s="17"/>
      <c r="DS14" s="17">
        <v>0</v>
      </c>
      <c r="DT14" s="17"/>
      <c r="DU14" s="17"/>
      <c r="DV14" s="17"/>
      <c r="DW14" s="17">
        <v>0</v>
      </c>
      <c r="DX14" s="17">
        <v>0</v>
      </c>
      <c r="DY14" s="17"/>
      <c r="DZ14" s="17"/>
      <c r="EA14" s="17">
        <v>0</v>
      </c>
      <c r="EB14" s="17">
        <v>110.9</v>
      </c>
      <c r="EC14" s="17">
        <v>112.46647</v>
      </c>
      <c r="ED14" s="17">
        <v>112.46647</v>
      </c>
      <c r="EE14" s="17">
        <v>-1.56647</v>
      </c>
      <c r="EF14" s="17">
        <v>221.80199999999999</v>
      </c>
      <c r="EG14" s="17">
        <v>220.69499999999999</v>
      </c>
      <c r="EH14" s="17">
        <v>110.3032</v>
      </c>
      <c r="EI14" s="17">
        <v>111.4988</v>
      </c>
      <c r="EJ14" s="17"/>
      <c r="EK14" s="17"/>
      <c r="EL14" s="17"/>
      <c r="EM14" s="17">
        <v>0</v>
      </c>
      <c r="EN14" s="17"/>
      <c r="EO14" s="17"/>
      <c r="EP14" s="17"/>
      <c r="EQ14" s="17">
        <v>0</v>
      </c>
      <c r="ER14" s="17"/>
      <c r="ES14" s="17"/>
      <c r="ET14" s="17"/>
      <c r="EU14" s="17">
        <v>0</v>
      </c>
      <c r="EV14" s="17">
        <v>6.5</v>
      </c>
      <c r="EW14" s="17">
        <v>6.39</v>
      </c>
      <c r="EX14" s="17">
        <v>6.39</v>
      </c>
      <c r="EY14" s="17">
        <v>0.11</v>
      </c>
      <c r="EZ14" s="17">
        <v>464.8</v>
      </c>
      <c r="FA14" s="17">
        <v>457.09426999999999</v>
      </c>
      <c r="FB14" s="17">
        <v>457.09426000000002</v>
      </c>
      <c r="FC14" s="17">
        <v>7.7057399999999996</v>
      </c>
      <c r="FD14" s="17">
        <v>46.7</v>
      </c>
      <c r="FE14" s="17">
        <v>27.990480000000002</v>
      </c>
      <c r="FF14" s="17">
        <v>27.990469999999998</v>
      </c>
      <c r="FG14" s="17">
        <v>18.709530000000001</v>
      </c>
      <c r="FH14" s="17">
        <v>0</v>
      </c>
      <c r="FI14" s="17"/>
      <c r="FJ14" s="17"/>
      <c r="FK14" s="17">
        <v>0</v>
      </c>
      <c r="FL14" s="17">
        <v>0</v>
      </c>
      <c r="FM14" s="17"/>
      <c r="FN14" s="17"/>
      <c r="FO14" s="17">
        <v>0</v>
      </c>
      <c r="FP14" s="17">
        <v>18</v>
      </c>
      <c r="FQ14" s="17">
        <v>19.21088</v>
      </c>
      <c r="FR14" s="17">
        <v>19.21088</v>
      </c>
      <c r="FS14" s="17">
        <v>-1.21088</v>
      </c>
      <c r="FT14" s="17">
        <v>17.363</v>
      </c>
      <c r="FU14" s="17">
        <v>18.172979999999999</v>
      </c>
      <c r="FV14" s="17">
        <v>18.172979999999999</v>
      </c>
      <c r="FW14" s="17">
        <v>-0.80998000000000003</v>
      </c>
      <c r="FX14" s="17">
        <v>93.2</v>
      </c>
      <c r="FY14" s="17">
        <v>87.773570000000007</v>
      </c>
      <c r="FZ14" s="17">
        <v>87.773560000000003</v>
      </c>
      <c r="GA14" s="17">
        <v>5.4264400000000004</v>
      </c>
      <c r="GB14" s="17">
        <v>149</v>
      </c>
      <c r="GC14" s="17">
        <v>154.12246999999999</v>
      </c>
      <c r="GD14" s="17">
        <v>162.93311</v>
      </c>
      <c r="GE14" s="17">
        <v>-13.933109999999999</v>
      </c>
      <c r="GF14" s="17">
        <v>149.30000000000001</v>
      </c>
      <c r="GG14" s="17">
        <v>154.12246999999999</v>
      </c>
      <c r="GH14" s="17">
        <v>162.93311</v>
      </c>
      <c r="GI14" s="17">
        <v>-13.63311</v>
      </c>
      <c r="GJ14" s="17">
        <v>167.7</v>
      </c>
      <c r="GK14" s="17">
        <v>154.58529999999999</v>
      </c>
      <c r="GL14" s="17">
        <v>163.42240000000001</v>
      </c>
      <c r="GM14" s="17">
        <v>4.2775999999999996</v>
      </c>
      <c r="GN14" s="17">
        <v>108.9</v>
      </c>
      <c r="GO14" s="17">
        <v>110.48202000000001</v>
      </c>
      <c r="GP14" s="17">
        <v>110.48202000000001</v>
      </c>
      <c r="GQ14" s="17">
        <v>-1.58202</v>
      </c>
      <c r="GR14" s="17">
        <v>40</v>
      </c>
      <c r="GS14" s="17"/>
      <c r="GT14" s="17">
        <v>18</v>
      </c>
      <c r="GU14" s="17">
        <v>22</v>
      </c>
      <c r="GV14" s="17">
        <v>46.2</v>
      </c>
      <c r="GW14" s="17">
        <v>43.545189999999998</v>
      </c>
      <c r="GX14" s="17">
        <v>43.545189999999998</v>
      </c>
      <c r="GY14" s="17">
        <v>2.6548099999999999</v>
      </c>
      <c r="GZ14" s="17">
        <v>2</v>
      </c>
      <c r="HA14" s="17">
        <v>2.05864</v>
      </c>
      <c r="HB14" s="17">
        <v>2.05864</v>
      </c>
      <c r="HC14" s="17">
        <v>-5.8639999999999998E-2</v>
      </c>
      <c r="HD14" s="17">
        <v>31.4</v>
      </c>
      <c r="HE14" s="17">
        <v>30.300550000000001</v>
      </c>
      <c r="HF14" s="17">
        <v>30.300550000000001</v>
      </c>
      <c r="HG14" s="17">
        <v>1.09945</v>
      </c>
      <c r="HH14" s="17">
        <v>174.6</v>
      </c>
      <c r="HI14" s="17">
        <v>172.35792000000001</v>
      </c>
      <c r="HJ14" s="17">
        <v>172.35792000000001</v>
      </c>
      <c r="HK14" s="17">
        <v>2.2420800000000001</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25.2</v>
      </c>
      <c r="IG14" s="17"/>
      <c r="IH14" s="17"/>
      <c r="II14" s="17">
        <v>25.2</v>
      </c>
      <c r="IJ14" s="17"/>
      <c r="IK14" s="17"/>
      <c r="IL14" s="17"/>
      <c r="IM14" s="17">
        <v>0</v>
      </c>
      <c r="IN14" s="17"/>
      <c r="IO14" s="17"/>
      <c r="IP14" s="17"/>
      <c r="IQ14" s="17">
        <v>0</v>
      </c>
      <c r="IR14" s="17"/>
      <c r="IS14" s="17"/>
      <c r="IT14" s="17"/>
      <c r="IU14" s="17">
        <v>0</v>
      </c>
      <c r="IV14" s="17">
        <v>127.5</v>
      </c>
      <c r="IW14" s="17">
        <v>132.83837</v>
      </c>
      <c r="IX14" s="17">
        <v>132.83837</v>
      </c>
      <c r="IY14" s="17">
        <v>-5.3383700000000003</v>
      </c>
      <c r="IZ14" s="17">
        <v>169.8</v>
      </c>
      <c r="JA14" s="17">
        <v>179.97317000000001</v>
      </c>
      <c r="JB14" s="17">
        <v>179.97317000000001</v>
      </c>
      <c r="JC14" s="17">
        <v>-10.173170000000001</v>
      </c>
      <c r="JD14" s="17">
        <v>167.4</v>
      </c>
      <c r="JE14" s="17">
        <v>179.97317000000001</v>
      </c>
      <c r="JF14" s="17">
        <v>179.97317000000001</v>
      </c>
      <c r="JG14" s="17">
        <v>-12.573169999999999</v>
      </c>
      <c r="JH14" s="17">
        <v>200.3</v>
      </c>
      <c r="JI14" s="17">
        <v>179.97317000000001</v>
      </c>
      <c r="JJ14" s="17">
        <v>179.97317000000001</v>
      </c>
      <c r="JK14" s="17">
        <v>20.326830000000001</v>
      </c>
      <c r="JL14" s="17">
        <v>263.5</v>
      </c>
      <c r="JM14" s="17">
        <v>270.77044999999998</v>
      </c>
      <c r="JN14" s="17">
        <v>270.77044999999998</v>
      </c>
      <c r="JO14" s="17">
        <v>-7.2704500000000003</v>
      </c>
      <c r="JP14" s="17">
        <v>73.099999999999994</v>
      </c>
      <c r="JQ14" s="17">
        <v>73.590999999999994</v>
      </c>
      <c r="JR14" s="17">
        <v>73.590999999999994</v>
      </c>
      <c r="JS14" s="17">
        <v>-0.49099999999999999</v>
      </c>
      <c r="JT14" s="17">
        <v>35.9</v>
      </c>
      <c r="JU14" s="17">
        <v>36.905999999999999</v>
      </c>
      <c r="JV14" s="17">
        <v>36.905999999999999</v>
      </c>
      <c r="JW14" s="17">
        <v>-1.006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v>
      </c>
      <c r="KW14" s="17">
        <v>1.7806200000000001</v>
      </c>
      <c r="KX14" s="17">
        <v>1.7806200000000001</v>
      </c>
      <c r="KY14" s="17">
        <v>0.21937999999999999</v>
      </c>
      <c r="KZ14" s="17">
        <v>184.613</v>
      </c>
      <c r="LA14" s="17">
        <v>114.88863000000001</v>
      </c>
      <c r="LB14" s="17">
        <v>88.430530000000005</v>
      </c>
      <c r="LC14" s="17">
        <v>96.182469999999995</v>
      </c>
      <c r="LD14" s="17">
        <v>131.80799999999999</v>
      </c>
      <c r="LE14" s="17">
        <v>133.16031000000001</v>
      </c>
      <c r="LF14" s="17">
        <v>133.16031000000001</v>
      </c>
      <c r="LG14" s="17">
        <v>-1.3523099999999999</v>
      </c>
      <c r="LH14" s="17">
        <v>61.884</v>
      </c>
      <c r="LI14" s="17">
        <v>67.199219999999997</v>
      </c>
      <c r="LJ14" s="17">
        <v>67.199219999999997</v>
      </c>
      <c r="LK14" s="17">
        <v>-5.3152200000000001</v>
      </c>
      <c r="LL14" s="17">
        <v>78.094999999999999</v>
      </c>
      <c r="LM14" s="17">
        <v>78.567999999999998</v>
      </c>
      <c r="LN14" s="17">
        <v>78.567989999999995</v>
      </c>
      <c r="LO14" s="17">
        <v>-0.47299000000000002</v>
      </c>
      <c r="LP14" s="17">
        <v>30.099</v>
      </c>
      <c r="LQ14" s="17">
        <v>29.980560000000001</v>
      </c>
      <c r="LR14" s="17">
        <v>29.980560000000001</v>
      </c>
      <c r="LS14" s="17">
        <v>0.11844</v>
      </c>
      <c r="LT14" s="17"/>
      <c r="LU14" s="17"/>
      <c r="LV14" s="17"/>
      <c r="LW14" s="17">
        <v>0</v>
      </c>
      <c r="LX14" s="17"/>
      <c r="LY14" s="17"/>
      <c r="LZ14" s="17"/>
      <c r="MA14" s="17">
        <v>0</v>
      </c>
      <c r="MB14" s="17"/>
      <c r="MC14" s="17"/>
      <c r="MD14" s="17"/>
      <c r="ME14" s="17">
        <v>0</v>
      </c>
      <c r="MF14" s="17">
        <v>141.94300000000001</v>
      </c>
      <c r="MG14" s="17">
        <v>151.08886999999999</v>
      </c>
      <c r="MH14" s="17">
        <v>151.0889</v>
      </c>
      <c r="MI14" s="17">
        <v>-9.1458999999999993</v>
      </c>
      <c r="MJ14" s="17">
        <v>142.749</v>
      </c>
      <c r="MK14" s="17">
        <v>151.08886999999999</v>
      </c>
      <c r="ML14" s="17">
        <v>151.0889</v>
      </c>
      <c r="MM14" s="17">
        <v>-8.3399000000000001</v>
      </c>
      <c r="MN14" s="17">
        <v>146.22900000000001</v>
      </c>
      <c r="MO14" s="17">
        <v>151.54258999999999</v>
      </c>
      <c r="MP14" s="17">
        <v>151.54262</v>
      </c>
      <c r="MQ14" s="17">
        <v>-5.3136200000000002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5.9</v>
      </c>
      <c r="NU14" s="17">
        <v>6.5736800000000004</v>
      </c>
      <c r="NV14" s="17">
        <v>6.5736800000000004</v>
      </c>
      <c r="NW14" s="17">
        <v>-0.67367999999999995</v>
      </c>
      <c r="NX14" s="17">
        <v>1.9</v>
      </c>
      <c r="NY14" s="17">
        <v>6.8964100000000004</v>
      </c>
      <c r="NZ14" s="17">
        <v>6.8964100000000004</v>
      </c>
      <c r="OA14" s="17">
        <v>-4.99641</v>
      </c>
      <c r="OB14" s="17">
        <v>20</v>
      </c>
      <c r="OC14" s="17">
        <v>17.492709999999999</v>
      </c>
      <c r="OD14" s="17">
        <v>17.492709999999999</v>
      </c>
      <c r="OE14" s="17">
        <v>2.5072899999999998</v>
      </c>
      <c r="OF14" s="17">
        <v>0</v>
      </c>
      <c r="OG14" s="17"/>
      <c r="OH14" s="17"/>
      <c r="OI14" s="17">
        <v>0</v>
      </c>
      <c r="OJ14" s="17">
        <v>5.6</v>
      </c>
      <c r="OK14" s="17">
        <v>33.17</v>
      </c>
      <c r="OL14" s="17">
        <v>33.17</v>
      </c>
      <c r="OM14" s="17">
        <v>-27.57</v>
      </c>
      <c r="ON14" s="17">
        <v>0</v>
      </c>
      <c r="OO14" s="17"/>
      <c r="OP14" s="17"/>
      <c r="OQ14" s="17">
        <v>0</v>
      </c>
      <c r="OR14" s="17">
        <v>0</v>
      </c>
      <c r="OS14" s="17">
        <v>4.7409999999999997</v>
      </c>
      <c r="OT14" s="17">
        <v>4.7409999999999997</v>
      </c>
      <c r="OU14" s="17">
        <v>-4.7409999999999997</v>
      </c>
      <c r="OV14" s="17">
        <v>0</v>
      </c>
      <c r="OW14" s="17"/>
      <c r="OX14" s="17"/>
      <c r="OY14" s="17">
        <v>0</v>
      </c>
      <c r="OZ14" s="17">
        <v>20.2</v>
      </c>
      <c r="PA14" s="17">
        <v>19.436350000000001</v>
      </c>
      <c r="PB14" s="17">
        <v>19.436340000000001</v>
      </c>
      <c r="PC14" s="17">
        <v>0.76366000000000001</v>
      </c>
      <c r="PD14" s="17">
        <v>9.9</v>
      </c>
      <c r="PE14" s="17">
        <v>9.9830000000000005</v>
      </c>
      <c r="PF14" s="17">
        <v>9.9830000000000005</v>
      </c>
      <c r="PG14" s="17">
        <v>-8.3000000000000004E-2</v>
      </c>
      <c r="PH14" s="17">
        <v>5.4</v>
      </c>
      <c r="PI14" s="17">
        <v>5.67</v>
      </c>
      <c r="PJ14" s="17">
        <v>5.67</v>
      </c>
      <c r="PK14" s="17">
        <v>-0.27</v>
      </c>
      <c r="PL14" s="17">
        <v>0</v>
      </c>
      <c r="PM14" s="17"/>
      <c r="PN14" s="17"/>
      <c r="PO14" s="17">
        <v>0</v>
      </c>
      <c r="PP14" s="17">
        <v>1.7</v>
      </c>
      <c r="PQ14" s="17">
        <v>1</v>
      </c>
      <c r="PR14" s="17">
        <v>1</v>
      </c>
      <c r="PS14" s="17">
        <v>0.7</v>
      </c>
      <c r="PT14" s="17">
        <v>3.5</v>
      </c>
      <c r="PU14" s="17">
        <v>3.55</v>
      </c>
      <c r="PV14" s="17">
        <v>3.55</v>
      </c>
      <c r="PW14" s="17">
        <v>-0.05</v>
      </c>
      <c r="PX14" s="17">
        <v>5.2</v>
      </c>
      <c r="PY14" s="17">
        <v>5</v>
      </c>
      <c r="PZ14" s="17">
        <v>5</v>
      </c>
      <c r="QA14" s="17">
        <v>0.2</v>
      </c>
      <c r="QB14" s="17">
        <v>20.2</v>
      </c>
      <c r="QC14" s="17">
        <v>20.274049999999999</v>
      </c>
      <c r="QD14" s="17">
        <v>20.274049999999999</v>
      </c>
      <c r="QE14" s="17">
        <v>-7.4050000000000005E-2</v>
      </c>
      <c r="QF14" s="17">
        <v>20</v>
      </c>
      <c r="QG14" s="17">
        <v>19.426629999999999</v>
      </c>
      <c r="QH14" s="17">
        <v>19.426629999999999</v>
      </c>
      <c r="QI14" s="17">
        <v>0.57337000000000005</v>
      </c>
      <c r="QJ14" s="17">
        <v>18.7</v>
      </c>
      <c r="QK14" s="17">
        <v>17.492709999999999</v>
      </c>
      <c r="QL14" s="17">
        <v>17.492709999999999</v>
      </c>
      <c r="QM14" s="17">
        <v>1.20729</v>
      </c>
      <c r="QN14" s="17">
        <v>3.4</v>
      </c>
      <c r="QO14" s="17">
        <v>3.5</v>
      </c>
      <c r="QP14" s="17">
        <v>3.5</v>
      </c>
      <c r="QQ14" s="17">
        <v>-0.1</v>
      </c>
      <c r="QR14" s="17">
        <v>18.600000000000001</v>
      </c>
      <c r="QS14" s="17">
        <v>17.881440000000001</v>
      </c>
      <c r="QT14" s="17">
        <v>17.881440000000001</v>
      </c>
      <c r="QU14" s="17">
        <v>0.71855999999999998</v>
      </c>
      <c r="QV14" s="17">
        <v>0</v>
      </c>
      <c r="QW14" s="17"/>
      <c r="QX14" s="17"/>
      <c r="QY14" s="17">
        <v>0</v>
      </c>
      <c r="QZ14" s="17">
        <v>0</v>
      </c>
      <c r="RA14" s="17"/>
      <c r="RB14" s="17"/>
      <c r="RC14" s="17">
        <v>0</v>
      </c>
      <c r="RD14" s="17">
        <v>2.2000000000000002</v>
      </c>
      <c r="RE14" s="17">
        <v>7.6609999999999996</v>
      </c>
      <c r="RF14" s="17">
        <v>7.6609999999999996</v>
      </c>
      <c r="RG14" s="17">
        <v>-5.4610000000000003</v>
      </c>
      <c r="RH14" s="17">
        <v>4.3</v>
      </c>
      <c r="RI14" s="17">
        <v>16.824999999999999</v>
      </c>
      <c r="RJ14" s="17">
        <v>16.824999999999999</v>
      </c>
      <c r="RK14" s="17">
        <v>-12.525</v>
      </c>
      <c r="RL14" s="17">
        <v>0</v>
      </c>
      <c r="RM14" s="17"/>
      <c r="RN14" s="17"/>
      <c r="RO14" s="17">
        <v>0</v>
      </c>
      <c r="RP14" s="17">
        <v>3.3</v>
      </c>
      <c r="RQ14" s="17">
        <v>3.0990000000000002</v>
      </c>
      <c r="RR14" s="17">
        <v>3.0990000000000002</v>
      </c>
      <c r="RS14" s="17">
        <v>0.20100000000000001</v>
      </c>
      <c r="RT14" s="17">
        <v>7.3</v>
      </c>
      <c r="RU14" s="17"/>
      <c r="RV14" s="17"/>
      <c r="RW14" s="17">
        <v>7.3</v>
      </c>
      <c r="RX14" s="17">
        <v>3</v>
      </c>
      <c r="RY14" s="17">
        <v>2</v>
      </c>
      <c r="RZ14" s="17">
        <v>2</v>
      </c>
      <c r="SA14" s="17">
        <v>1</v>
      </c>
      <c r="SB14" s="17">
        <v>0.4</v>
      </c>
      <c r="SC14" s="17">
        <v>0.4</v>
      </c>
      <c r="SD14" s="17">
        <v>0.4</v>
      </c>
      <c r="SE14" s="17">
        <v>0</v>
      </c>
      <c r="SF14" s="17">
        <v>0</v>
      </c>
      <c r="SG14" s="17"/>
      <c r="SH14" s="17"/>
      <c r="SI14" s="17">
        <v>0</v>
      </c>
      <c r="SJ14" s="17">
        <v>19.899999999999999</v>
      </c>
      <c r="SK14" s="17">
        <v>17.881440000000001</v>
      </c>
      <c r="SL14" s="17">
        <v>17.881440000000001</v>
      </c>
      <c r="SM14" s="17">
        <v>2.0185599999999999</v>
      </c>
      <c r="SN14" s="17">
        <v>12.7</v>
      </c>
      <c r="SO14" s="17">
        <v>12.05053</v>
      </c>
      <c r="SP14" s="17">
        <v>12.05053</v>
      </c>
      <c r="SQ14" s="17">
        <v>0.64946999999999999</v>
      </c>
      <c r="SR14" s="17">
        <v>19.600000000000001</v>
      </c>
      <c r="SS14" s="17">
        <v>19.436350000000001</v>
      </c>
      <c r="ST14" s="17">
        <v>19.436340000000001</v>
      </c>
      <c r="SU14" s="17">
        <v>0.16366</v>
      </c>
      <c r="SV14" s="17">
        <v>20.2</v>
      </c>
      <c r="SW14" s="17">
        <v>19.436350000000001</v>
      </c>
      <c r="SX14" s="17">
        <v>19.436340000000001</v>
      </c>
      <c r="SY14" s="17">
        <v>0.76366000000000001</v>
      </c>
      <c r="SZ14" s="17">
        <v>19.899999999999999</v>
      </c>
      <c r="TA14" s="17">
        <v>18.46453</v>
      </c>
      <c r="TB14" s="17">
        <v>18.46453</v>
      </c>
      <c r="TC14" s="17">
        <v>1.43547</v>
      </c>
      <c r="TD14" s="17">
        <v>7</v>
      </c>
      <c r="TE14" s="17">
        <v>7.7789999999999999</v>
      </c>
      <c r="TF14" s="17">
        <v>7.7789999999999999</v>
      </c>
      <c r="TG14" s="17">
        <v>-0.77900000000000003</v>
      </c>
      <c r="TH14" s="17">
        <v>15.6</v>
      </c>
      <c r="TI14" s="17">
        <v>13.095000000000001</v>
      </c>
      <c r="TJ14" s="17">
        <v>13.095000000000001</v>
      </c>
      <c r="TK14" s="17">
        <v>2.5049999999999999</v>
      </c>
      <c r="TL14" s="17">
        <v>0</v>
      </c>
      <c r="TM14" s="17"/>
      <c r="TN14" s="17"/>
      <c r="TO14" s="17">
        <v>0</v>
      </c>
      <c r="TP14" s="17">
        <v>8.1</v>
      </c>
      <c r="TQ14" s="17">
        <v>10.734</v>
      </c>
      <c r="TR14" s="17">
        <v>10.734</v>
      </c>
      <c r="TS14" s="17">
        <v>-2.6339999999999999</v>
      </c>
      <c r="TT14" s="17">
        <v>15.4</v>
      </c>
      <c r="TU14" s="17">
        <v>18.712</v>
      </c>
      <c r="TV14" s="17">
        <v>18.712</v>
      </c>
      <c r="TW14" s="17">
        <v>-3.3119999999999998</v>
      </c>
      <c r="TX14" s="17">
        <v>0.1</v>
      </c>
      <c r="TY14" s="17">
        <v>0.193</v>
      </c>
      <c r="TZ14" s="17">
        <v>0.193</v>
      </c>
      <c r="UA14" s="17">
        <v>-9.2999999999999999E-2</v>
      </c>
      <c r="UB14" s="17">
        <v>0</v>
      </c>
      <c r="UC14" s="17">
        <v>0.29299999999999998</v>
      </c>
      <c r="UD14" s="17">
        <v>0.29299999999999998</v>
      </c>
      <c r="UE14" s="17">
        <v>-0.29299999999999998</v>
      </c>
      <c r="UF14" s="17">
        <v>0</v>
      </c>
      <c r="UG14" s="17"/>
      <c r="UH14" s="17"/>
      <c r="UI14" s="17">
        <v>0</v>
      </c>
      <c r="UJ14" s="17">
        <v>21</v>
      </c>
      <c r="UK14" s="17">
        <v>18.46453</v>
      </c>
      <c r="UL14" s="17">
        <v>18.46453</v>
      </c>
      <c r="UM14" s="17">
        <v>2.5354700000000001</v>
      </c>
      <c r="UN14" s="17">
        <v>7.8</v>
      </c>
      <c r="UO14" s="17">
        <v>6</v>
      </c>
      <c r="UP14" s="17">
        <v>6</v>
      </c>
      <c r="UQ14" s="17">
        <v>1.8</v>
      </c>
      <c r="UR14" s="17">
        <v>0</v>
      </c>
      <c r="US14" s="17"/>
      <c r="UT14" s="17">
        <v>8.9</v>
      </c>
      <c r="UU14" s="17">
        <v>-8.9</v>
      </c>
      <c r="UV14" s="17">
        <v>20.399999999999999</v>
      </c>
      <c r="UW14" s="17">
        <v>19.436350000000001</v>
      </c>
      <c r="UX14" s="17">
        <v>19.436340000000001</v>
      </c>
      <c r="UY14" s="17">
        <v>0.96365999999999996</v>
      </c>
      <c r="UZ14" s="17">
        <v>20.399999999999999</v>
      </c>
      <c r="VA14" s="17">
        <v>19.436350000000001</v>
      </c>
      <c r="VB14" s="17">
        <v>19.436340000000001</v>
      </c>
      <c r="VC14" s="17">
        <v>0.96365999999999996</v>
      </c>
      <c r="VD14" s="17">
        <v>20.05</v>
      </c>
      <c r="VE14" s="17">
        <v>19.436350000000001</v>
      </c>
      <c r="VF14" s="17">
        <v>19.436340000000001</v>
      </c>
      <c r="VG14" s="17">
        <v>0.61365999999999998</v>
      </c>
      <c r="VH14" s="17">
        <v>0</v>
      </c>
      <c r="VI14" s="17">
        <v>2.8639999999999999</v>
      </c>
      <c r="VJ14" s="17">
        <v>2.8639999999999999</v>
      </c>
      <c r="VK14" s="17">
        <v>-2.8639999999999999</v>
      </c>
      <c r="VL14" s="17">
        <v>0</v>
      </c>
      <c r="VM14" s="17"/>
      <c r="VN14" s="17"/>
      <c r="VO14" s="17">
        <v>0</v>
      </c>
      <c r="VP14" s="17">
        <v>0</v>
      </c>
      <c r="VQ14" s="17"/>
      <c r="VR14" s="17"/>
      <c r="VS14" s="17">
        <v>0</v>
      </c>
      <c r="VT14" s="17">
        <v>0</v>
      </c>
      <c r="VU14" s="17"/>
      <c r="VV14" s="17"/>
      <c r="VW14" s="17">
        <v>0</v>
      </c>
      <c r="VX14" s="17">
        <v>0.314</v>
      </c>
      <c r="VY14" s="17">
        <v>0.6</v>
      </c>
      <c r="VZ14" s="17">
        <v>0.6</v>
      </c>
      <c r="WA14" s="17">
        <v>-0.28599999999999998</v>
      </c>
      <c r="WB14" s="17">
        <v>1.9259999999999999</v>
      </c>
      <c r="WC14" s="17">
        <v>7.1920000000000002</v>
      </c>
      <c r="WD14" s="17">
        <v>7.1920000000000002</v>
      </c>
      <c r="WE14" s="17">
        <v>-5.266</v>
      </c>
      <c r="WF14" s="17">
        <v>2.86</v>
      </c>
      <c r="WG14" s="17">
        <v>3.7429999999999999</v>
      </c>
      <c r="WH14" s="17">
        <v>3.7429999999999999</v>
      </c>
      <c r="WI14" s="17">
        <v>-0.88300000000000001</v>
      </c>
      <c r="WJ14" s="17">
        <v>0</v>
      </c>
      <c r="WK14" s="17"/>
      <c r="WL14" s="17"/>
      <c r="WM14" s="17">
        <v>0</v>
      </c>
      <c r="WN14" s="17">
        <v>3.7</v>
      </c>
      <c r="WO14" s="17">
        <v>4.2</v>
      </c>
      <c r="WP14" s="17">
        <v>4.2</v>
      </c>
      <c r="WQ14" s="17">
        <v>-0.5</v>
      </c>
      <c r="WR14" s="17">
        <v>0</v>
      </c>
      <c r="WS14" s="17"/>
      <c r="WT14" s="17"/>
      <c r="WU14" s="17">
        <v>0</v>
      </c>
      <c r="WV14" s="17">
        <v>2.2000000000000002</v>
      </c>
      <c r="WW14" s="17">
        <v>2.4</v>
      </c>
      <c r="WX14" s="17">
        <v>2.4</v>
      </c>
      <c r="WY14" s="17">
        <v>-0.2</v>
      </c>
      <c r="WZ14" s="17">
        <v>1.02</v>
      </c>
      <c r="XA14" s="17">
        <v>1.4</v>
      </c>
      <c r="XB14" s="17">
        <v>1.4</v>
      </c>
      <c r="XC14" s="17">
        <v>-0.38</v>
      </c>
      <c r="XD14" s="17">
        <v>0</v>
      </c>
      <c r="XE14" s="17"/>
      <c r="XF14" s="17"/>
      <c r="XG14" s="17">
        <v>0</v>
      </c>
      <c r="XH14" s="17">
        <v>8.1999999999999993</v>
      </c>
      <c r="XI14" s="17">
        <v>8.1999999999999993</v>
      </c>
      <c r="XJ14" s="17">
        <v>8.1999999999999993</v>
      </c>
      <c r="XK14" s="17">
        <v>0</v>
      </c>
      <c r="XL14" s="17">
        <v>20</v>
      </c>
      <c r="XM14" s="17">
        <v>18.46453</v>
      </c>
      <c r="XN14" s="17">
        <v>18.46453</v>
      </c>
      <c r="XO14" s="17">
        <v>1.5354699999999999</v>
      </c>
      <c r="XP14" s="17">
        <v>9.5</v>
      </c>
      <c r="XQ14" s="17">
        <v>10.8</v>
      </c>
      <c r="XR14" s="17">
        <v>10.8</v>
      </c>
      <c r="XS14" s="17">
        <v>-1.3</v>
      </c>
      <c r="XT14" s="17">
        <v>27.5</v>
      </c>
      <c r="XU14" s="17">
        <v>27.5</v>
      </c>
      <c r="XV14" s="17">
        <v>27.5</v>
      </c>
      <c r="XW14" s="17">
        <v>0</v>
      </c>
      <c r="XX14" s="17">
        <v>31.9</v>
      </c>
      <c r="XY14" s="17">
        <v>27.5</v>
      </c>
      <c r="XZ14" s="17">
        <v>27.5</v>
      </c>
      <c r="YA14" s="17">
        <v>4.4000000000000004</v>
      </c>
      <c r="YB14" s="17">
        <v>14.2</v>
      </c>
      <c r="YC14" s="17">
        <v>14</v>
      </c>
      <c r="YD14" s="17">
        <v>14</v>
      </c>
      <c r="YE14" s="17">
        <v>0.2</v>
      </c>
      <c r="YF14" s="17">
        <v>19.100000000000001</v>
      </c>
      <c r="YG14" s="17">
        <v>19</v>
      </c>
      <c r="YH14" s="17">
        <v>19</v>
      </c>
      <c r="YI14" s="17">
        <v>0.1</v>
      </c>
      <c r="YJ14" s="17">
        <v>8.01</v>
      </c>
      <c r="YK14" s="17">
        <v>7.08</v>
      </c>
      <c r="YL14" s="17">
        <v>7.08</v>
      </c>
      <c r="YM14" s="17">
        <v>0.93</v>
      </c>
      <c r="YN14" s="17">
        <v>11.33</v>
      </c>
      <c r="YO14" s="17">
        <v>11</v>
      </c>
      <c r="YP14" s="17">
        <v>11</v>
      </c>
      <c r="YQ14" s="17">
        <v>0.33</v>
      </c>
      <c r="YR14" s="17">
        <v>21.85</v>
      </c>
      <c r="YS14" s="17">
        <v>22</v>
      </c>
      <c r="YT14" s="17">
        <v>22</v>
      </c>
      <c r="YU14" s="17">
        <v>-0.15</v>
      </c>
    </row>
    <row r="15" spans="1:671" ht="24" customHeight="1" x14ac:dyDescent="0.3">
      <c r="A15" s="1"/>
      <c r="B15" s="16" t="s">
        <v>74</v>
      </c>
      <c r="C15" s="16" t="s">
        <v>838</v>
      </c>
      <c r="D15" s="17">
        <v>197.5</v>
      </c>
      <c r="E15" s="17">
        <v>203.40136000000001</v>
      </c>
      <c r="F15" s="17">
        <v>203.40136000000001</v>
      </c>
      <c r="G15" s="17">
        <v>-5.9013600000000004</v>
      </c>
      <c r="H15" s="17">
        <v>616.79999999999995</v>
      </c>
      <c r="I15" s="17">
        <v>625.02369999999996</v>
      </c>
      <c r="J15" s="17">
        <v>621.9896</v>
      </c>
      <c r="K15" s="17">
        <v>-5.1896000000000004</v>
      </c>
      <c r="L15" s="17">
        <v>211.6</v>
      </c>
      <c r="M15" s="17">
        <v>203.52892</v>
      </c>
      <c r="N15" s="17">
        <v>202.54091</v>
      </c>
      <c r="O15" s="17">
        <v>9.0590899999999994</v>
      </c>
      <c r="P15" s="17"/>
      <c r="Q15" s="17"/>
      <c r="R15" s="17"/>
      <c r="S15" s="17">
        <v>0</v>
      </c>
      <c r="T15" s="17"/>
      <c r="U15" s="17"/>
      <c r="V15" s="17"/>
      <c r="W15" s="17">
        <v>0</v>
      </c>
      <c r="X15" s="17">
        <v>88.4</v>
      </c>
      <c r="Y15" s="17">
        <v>91.867829999999998</v>
      </c>
      <c r="Z15" s="17">
        <v>91.867829999999998</v>
      </c>
      <c r="AA15" s="17">
        <v>-3.4678300000000002</v>
      </c>
      <c r="AB15" s="17">
        <v>233.9</v>
      </c>
      <c r="AC15" s="17">
        <v>240</v>
      </c>
      <c r="AD15" s="17">
        <v>235.59620000000001</v>
      </c>
      <c r="AE15" s="17">
        <v>-1.6961999999999999</v>
      </c>
      <c r="AF15" s="17"/>
      <c r="AG15" s="17"/>
      <c r="AH15" s="17"/>
      <c r="AI15" s="17">
        <v>0</v>
      </c>
      <c r="AJ15" s="17"/>
      <c r="AK15" s="17"/>
      <c r="AL15" s="17"/>
      <c r="AM15" s="17">
        <v>0</v>
      </c>
      <c r="AN15" s="17">
        <v>0</v>
      </c>
      <c r="AO15" s="17"/>
      <c r="AP15" s="17"/>
      <c r="AQ15" s="17">
        <v>0</v>
      </c>
      <c r="AR15" s="17">
        <v>0</v>
      </c>
      <c r="AS15" s="17"/>
      <c r="AT15" s="17">
        <v>196.93880999999999</v>
      </c>
      <c r="AU15" s="17">
        <v>-196.93880999999999</v>
      </c>
      <c r="AV15" s="17">
        <v>105.1</v>
      </c>
      <c r="AW15" s="17"/>
      <c r="AX15" s="17">
        <v>199.47788</v>
      </c>
      <c r="AY15" s="17">
        <v>-94.377880000000005</v>
      </c>
      <c r="AZ15" s="17"/>
      <c r="BA15" s="17"/>
      <c r="BB15" s="17"/>
      <c r="BC15" s="17">
        <v>0</v>
      </c>
      <c r="BD15" s="17">
        <v>0</v>
      </c>
      <c r="BE15" s="17"/>
      <c r="BF15" s="17">
        <v>205.21600000000001</v>
      </c>
      <c r="BG15" s="17">
        <v>-205.21600000000001</v>
      </c>
      <c r="BH15" s="17"/>
      <c r="BI15" s="17"/>
      <c r="BJ15" s="17"/>
      <c r="BK15" s="17">
        <v>0</v>
      </c>
      <c r="BL15" s="17">
        <v>455.6</v>
      </c>
      <c r="BM15" s="17">
        <v>295.29885000000002</v>
      </c>
      <c r="BN15" s="17">
        <v>93.521799999999999</v>
      </c>
      <c r="BO15" s="17">
        <v>362.07819999999998</v>
      </c>
      <c r="BP15" s="17">
        <v>9.6</v>
      </c>
      <c r="BQ15" s="17">
        <v>9.6976200000000006</v>
      </c>
      <c r="BR15" s="17">
        <v>3.45607</v>
      </c>
      <c r="BS15" s="17">
        <v>6.1439300000000001</v>
      </c>
      <c r="BT15" s="17"/>
      <c r="BU15" s="17"/>
      <c r="BV15" s="17"/>
      <c r="BW15" s="17">
        <v>0</v>
      </c>
      <c r="BX15" s="17"/>
      <c r="BY15" s="17"/>
      <c r="BZ15" s="17"/>
      <c r="CA15" s="17">
        <v>0</v>
      </c>
      <c r="CB15" s="17"/>
      <c r="CC15" s="17"/>
      <c r="CD15" s="17"/>
      <c r="CE15" s="17">
        <v>0</v>
      </c>
      <c r="CF15" s="17"/>
      <c r="CG15" s="17"/>
      <c r="CH15" s="17"/>
      <c r="CI15" s="17">
        <v>0</v>
      </c>
      <c r="CJ15" s="17">
        <v>156.5</v>
      </c>
      <c r="CK15" s="17">
        <v>164.06706</v>
      </c>
      <c r="CL15" s="17">
        <v>164.06704999999999</v>
      </c>
      <c r="CM15" s="17">
        <v>-7.5670500000000001</v>
      </c>
      <c r="CN15" s="17">
        <v>6.7</v>
      </c>
      <c r="CO15" s="17">
        <v>5.1336000000000004</v>
      </c>
      <c r="CP15" s="17">
        <v>5.1336000000000004</v>
      </c>
      <c r="CQ15" s="17">
        <v>1.5664</v>
      </c>
      <c r="CR15" s="17">
        <v>5</v>
      </c>
      <c r="CS15" s="17">
        <v>2.8178999999999998</v>
      </c>
      <c r="CT15" s="17">
        <v>2.8178999999999998</v>
      </c>
      <c r="CU15" s="17">
        <v>2.1821000000000002</v>
      </c>
      <c r="CV15" s="17">
        <v>0</v>
      </c>
      <c r="CW15" s="17"/>
      <c r="CX15" s="17">
        <v>16.808070000000001</v>
      </c>
      <c r="CY15" s="17">
        <v>-16.808070000000001</v>
      </c>
      <c r="CZ15" s="17">
        <v>7</v>
      </c>
      <c r="DA15" s="17">
        <v>6.8787000000000003</v>
      </c>
      <c r="DB15" s="17">
        <v>6.8787000000000003</v>
      </c>
      <c r="DC15" s="17">
        <v>0.12130000000000001</v>
      </c>
      <c r="DD15" s="17">
        <v>13.8</v>
      </c>
      <c r="DE15" s="17">
        <v>14.933920000000001</v>
      </c>
      <c r="DF15" s="17">
        <v>14.933909999999999</v>
      </c>
      <c r="DG15" s="17">
        <v>-1.13391</v>
      </c>
      <c r="DH15" s="17">
        <v>79</v>
      </c>
      <c r="DI15" s="17">
        <v>81.477599999999995</v>
      </c>
      <c r="DJ15" s="17">
        <v>81.479240000000004</v>
      </c>
      <c r="DK15" s="17">
        <v>-2.4792399999999999</v>
      </c>
      <c r="DL15" s="17"/>
      <c r="DM15" s="17"/>
      <c r="DN15" s="17"/>
      <c r="DO15" s="17">
        <v>0</v>
      </c>
      <c r="DP15" s="17"/>
      <c r="DQ15" s="17"/>
      <c r="DR15" s="17"/>
      <c r="DS15" s="17">
        <v>0</v>
      </c>
      <c r="DT15" s="17"/>
      <c r="DU15" s="17"/>
      <c r="DV15" s="17"/>
      <c r="DW15" s="17">
        <v>0</v>
      </c>
      <c r="DX15" s="17">
        <v>0</v>
      </c>
      <c r="DY15" s="17"/>
      <c r="DZ15" s="17"/>
      <c r="EA15" s="17">
        <v>0</v>
      </c>
      <c r="EB15" s="17">
        <v>108</v>
      </c>
      <c r="EC15" s="17">
        <v>112.46647</v>
      </c>
      <c r="ED15" s="17">
        <v>112.46647</v>
      </c>
      <c r="EE15" s="17">
        <v>-4.4664700000000002</v>
      </c>
      <c r="EF15" s="17">
        <v>216.26400000000001</v>
      </c>
      <c r="EG15" s="17">
        <v>220.69499999999999</v>
      </c>
      <c r="EH15" s="17">
        <v>152.73670000000001</v>
      </c>
      <c r="EI15" s="17">
        <v>63.527299999999997</v>
      </c>
      <c r="EJ15" s="17"/>
      <c r="EK15" s="17"/>
      <c r="EL15" s="17"/>
      <c r="EM15" s="17">
        <v>0</v>
      </c>
      <c r="EN15" s="17"/>
      <c r="EO15" s="17"/>
      <c r="EP15" s="17"/>
      <c r="EQ15" s="17">
        <v>0</v>
      </c>
      <c r="ER15" s="17"/>
      <c r="ES15" s="17"/>
      <c r="ET15" s="17"/>
      <c r="EU15" s="17">
        <v>0</v>
      </c>
      <c r="EV15" s="17">
        <v>6.5</v>
      </c>
      <c r="EW15" s="17">
        <v>6.39</v>
      </c>
      <c r="EX15" s="17">
        <v>6.39</v>
      </c>
      <c r="EY15" s="17">
        <v>0.11</v>
      </c>
      <c r="EZ15" s="17">
        <v>458.1</v>
      </c>
      <c r="FA15" s="17">
        <v>457.09426999999999</v>
      </c>
      <c r="FB15" s="17">
        <v>457.09426000000002</v>
      </c>
      <c r="FC15" s="17">
        <v>1.0057400000000001</v>
      </c>
      <c r="FD15" s="17">
        <v>21.5</v>
      </c>
      <c r="FE15" s="17">
        <v>27.990480000000002</v>
      </c>
      <c r="FF15" s="17">
        <v>27.990469999999998</v>
      </c>
      <c r="FG15" s="17">
        <v>-6.4904700000000002</v>
      </c>
      <c r="FH15" s="17">
        <v>0</v>
      </c>
      <c r="FI15" s="17"/>
      <c r="FJ15" s="17"/>
      <c r="FK15" s="17">
        <v>0</v>
      </c>
      <c r="FL15" s="17">
        <v>0</v>
      </c>
      <c r="FM15" s="17"/>
      <c r="FN15" s="17"/>
      <c r="FO15" s="17">
        <v>0</v>
      </c>
      <c r="FP15" s="17">
        <v>18</v>
      </c>
      <c r="FQ15" s="17">
        <v>19.21088</v>
      </c>
      <c r="FR15" s="17">
        <v>19.21088</v>
      </c>
      <c r="FS15" s="17">
        <v>-1.21088</v>
      </c>
      <c r="FT15" s="17">
        <v>17.218</v>
      </c>
      <c r="FU15" s="17">
        <v>18.172979999999999</v>
      </c>
      <c r="FV15" s="17">
        <v>18.172979999999999</v>
      </c>
      <c r="FW15" s="17">
        <v>-0.95498000000000005</v>
      </c>
      <c r="FX15" s="17">
        <v>93.26</v>
      </c>
      <c r="FY15" s="17">
        <v>87.773570000000007</v>
      </c>
      <c r="FZ15" s="17">
        <v>87.773560000000003</v>
      </c>
      <c r="GA15" s="17">
        <v>5.48644</v>
      </c>
      <c r="GB15" s="17">
        <v>145.69999999999999</v>
      </c>
      <c r="GC15" s="17">
        <v>156.30611999999999</v>
      </c>
      <c r="GD15" s="17">
        <v>156.30611999999999</v>
      </c>
      <c r="GE15" s="17">
        <v>-10.606120000000001</v>
      </c>
      <c r="GF15" s="17">
        <v>145.6</v>
      </c>
      <c r="GG15" s="17">
        <v>156.30611999999999</v>
      </c>
      <c r="GH15" s="17">
        <v>156.30611999999999</v>
      </c>
      <c r="GI15" s="17">
        <v>-10.70612</v>
      </c>
      <c r="GJ15" s="17">
        <v>167.4</v>
      </c>
      <c r="GK15" s="17">
        <v>156.77551</v>
      </c>
      <c r="GL15" s="17">
        <v>156.77551</v>
      </c>
      <c r="GM15" s="17">
        <v>10.62449</v>
      </c>
      <c r="GN15" s="17">
        <v>105.5</v>
      </c>
      <c r="GO15" s="17">
        <v>110.48202000000001</v>
      </c>
      <c r="GP15" s="17">
        <v>110.48202000000001</v>
      </c>
      <c r="GQ15" s="17">
        <v>-4.9820200000000003</v>
      </c>
      <c r="GR15" s="17">
        <v>39</v>
      </c>
      <c r="GS15" s="17"/>
      <c r="GT15" s="17"/>
      <c r="GU15" s="17">
        <v>39</v>
      </c>
      <c r="GV15" s="17">
        <v>44.8</v>
      </c>
      <c r="GW15" s="17">
        <v>43.545189999999998</v>
      </c>
      <c r="GX15" s="17">
        <v>43.545189999999998</v>
      </c>
      <c r="GY15" s="17">
        <v>1.25481</v>
      </c>
      <c r="GZ15" s="17">
        <v>2</v>
      </c>
      <c r="HA15" s="17">
        <v>2.05864</v>
      </c>
      <c r="HB15" s="17">
        <v>2.05864</v>
      </c>
      <c r="HC15" s="17">
        <v>-5.8639999999999998E-2</v>
      </c>
      <c r="HD15" s="17">
        <v>31</v>
      </c>
      <c r="HE15" s="17">
        <v>30.300550000000001</v>
      </c>
      <c r="HF15" s="17">
        <v>30.300550000000001</v>
      </c>
      <c r="HG15" s="17">
        <v>0.69945000000000002</v>
      </c>
      <c r="HH15" s="17">
        <v>168.6</v>
      </c>
      <c r="HI15" s="17">
        <v>174.55947</v>
      </c>
      <c r="HJ15" s="17">
        <v>174.55947</v>
      </c>
      <c r="HK15" s="17">
        <v>-5.9594699999999996</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24.1</v>
      </c>
      <c r="IG15" s="17"/>
      <c r="IH15" s="17"/>
      <c r="II15" s="17">
        <v>24.1</v>
      </c>
      <c r="IJ15" s="17"/>
      <c r="IK15" s="17"/>
      <c r="IL15" s="17"/>
      <c r="IM15" s="17">
        <v>0</v>
      </c>
      <c r="IN15" s="17"/>
      <c r="IO15" s="17"/>
      <c r="IP15" s="17"/>
      <c r="IQ15" s="17">
        <v>0</v>
      </c>
      <c r="IR15" s="17"/>
      <c r="IS15" s="17"/>
      <c r="IT15" s="17"/>
      <c r="IU15" s="17">
        <v>0</v>
      </c>
      <c r="IV15" s="17">
        <v>124.4</v>
      </c>
      <c r="IW15" s="17">
        <v>132.83837</v>
      </c>
      <c r="IX15" s="17">
        <v>132.83837</v>
      </c>
      <c r="IY15" s="17">
        <v>-8.4383700000000008</v>
      </c>
      <c r="IZ15" s="17">
        <v>166.8</v>
      </c>
      <c r="JA15" s="17">
        <v>169.608</v>
      </c>
      <c r="JB15" s="17">
        <v>169.608</v>
      </c>
      <c r="JC15" s="17">
        <v>-2.8079999999999998</v>
      </c>
      <c r="JD15" s="17">
        <v>166.8</v>
      </c>
      <c r="JE15" s="17">
        <v>169.608</v>
      </c>
      <c r="JF15" s="17">
        <v>169.608</v>
      </c>
      <c r="JG15" s="17">
        <v>-2.8079999999999998</v>
      </c>
      <c r="JH15" s="17">
        <v>169.6</v>
      </c>
      <c r="JI15" s="17">
        <v>169.608</v>
      </c>
      <c r="JJ15" s="17">
        <v>169.608</v>
      </c>
      <c r="JK15" s="17">
        <v>-8.0000000000000002E-3</v>
      </c>
      <c r="JL15" s="17">
        <v>251.4</v>
      </c>
      <c r="JM15" s="17">
        <v>255.17599999999999</v>
      </c>
      <c r="JN15" s="17">
        <v>255.17599999999999</v>
      </c>
      <c r="JO15" s="17">
        <v>-3.7759999999999998</v>
      </c>
      <c r="JP15" s="17">
        <v>73.5</v>
      </c>
      <c r="JQ15" s="17">
        <v>73.590999999999994</v>
      </c>
      <c r="JR15" s="17">
        <v>73.590999999999994</v>
      </c>
      <c r="JS15" s="17">
        <v>-9.0999999999999998E-2</v>
      </c>
      <c r="JT15" s="17">
        <v>35.9</v>
      </c>
      <c r="JU15" s="17">
        <v>36.905999999999999</v>
      </c>
      <c r="JV15" s="17">
        <v>36.905999999999999</v>
      </c>
      <c r="JW15" s="17">
        <v>-1.006</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v>
      </c>
      <c r="KW15" s="17">
        <v>1.7806200000000001</v>
      </c>
      <c r="KX15" s="17">
        <v>1.7806200000000001</v>
      </c>
      <c r="KY15" s="17">
        <v>0.21937999999999999</v>
      </c>
      <c r="KZ15" s="17">
        <v>99.738</v>
      </c>
      <c r="LA15" s="17">
        <v>105.65038</v>
      </c>
      <c r="LB15" s="17">
        <v>108.86087999999999</v>
      </c>
      <c r="LC15" s="17">
        <v>-9.1228800000000003</v>
      </c>
      <c r="LD15" s="17">
        <v>118.158</v>
      </c>
      <c r="LE15" s="17">
        <v>133.16031000000001</v>
      </c>
      <c r="LF15" s="17">
        <v>133.16031000000001</v>
      </c>
      <c r="LG15" s="17">
        <v>-15.00231</v>
      </c>
      <c r="LH15" s="17">
        <v>58.576000000000001</v>
      </c>
      <c r="LI15" s="17">
        <v>67.199219999999997</v>
      </c>
      <c r="LJ15" s="17">
        <v>67.199219999999997</v>
      </c>
      <c r="LK15" s="17">
        <v>-8.6232199999999999</v>
      </c>
      <c r="LL15" s="17">
        <v>76.167000000000002</v>
      </c>
      <c r="LM15" s="17">
        <v>78.567999999999998</v>
      </c>
      <c r="LN15" s="17">
        <v>78.567989999999995</v>
      </c>
      <c r="LO15" s="17">
        <v>-2.4009900000000002</v>
      </c>
      <c r="LP15" s="17">
        <v>28.870999999999999</v>
      </c>
      <c r="LQ15" s="17">
        <v>29.980560000000001</v>
      </c>
      <c r="LR15" s="17">
        <v>29.980560000000001</v>
      </c>
      <c r="LS15" s="17">
        <v>-1.1095600000000001</v>
      </c>
      <c r="LT15" s="17"/>
      <c r="LU15" s="17"/>
      <c r="LV15" s="17"/>
      <c r="LW15" s="17">
        <v>0</v>
      </c>
      <c r="LX15" s="17"/>
      <c r="LY15" s="17"/>
      <c r="LZ15" s="17"/>
      <c r="MA15" s="17">
        <v>0</v>
      </c>
      <c r="MB15" s="17"/>
      <c r="MC15" s="17"/>
      <c r="MD15" s="17"/>
      <c r="ME15" s="17">
        <v>0</v>
      </c>
      <c r="MF15" s="17">
        <v>141.405</v>
      </c>
      <c r="MG15" s="17">
        <v>151.08886999999999</v>
      </c>
      <c r="MH15" s="17">
        <v>151.0889</v>
      </c>
      <c r="MI15" s="17">
        <v>-9.6838999999999995</v>
      </c>
      <c r="MJ15" s="17">
        <v>142.84899999999999</v>
      </c>
      <c r="MK15" s="17">
        <v>151.08886999999999</v>
      </c>
      <c r="ML15" s="17">
        <v>151.0889</v>
      </c>
      <c r="MM15" s="17">
        <v>-8.2399000000000004</v>
      </c>
      <c r="MN15" s="17">
        <v>146.49100000000001</v>
      </c>
      <c r="MO15" s="17">
        <v>151.54258999999999</v>
      </c>
      <c r="MP15" s="17">
        <v>151.54262</v>
      </c>
      <c r="MQ15" s="17">
        <v>-5.0516199999999998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5.8</v>
      </c>
      <c r="NU15" s="17">
        <v>6.5736800000000004</v>
      </c>
      <c r="NV15" s="17">
        <v>6.5736800000000004</v>
      </c>
      <c r="NW15" s="17">
        <v>-0.77368000000000003</v>
      </c>
      <c r="NX15" s="17">
        <v>2</v>
      </c>
      <c r="NY15" s="17">
        <v>6.8964100000000004</v>
      </c>
      <c r="NZ15" s="17">
        <v>6.8964100000000004</v>
      </c>
      <c r="OA15" s="17">
        <v>-4.8964100000000004</v>
      </c>
      <c r="OB15" s="17">
        <v>20</v>
      </c>
      <c r="OC15" s="17">
        <v>17.492709999999999</v>
      </c>
      <c r="OD15" s="17">
        <v>17.492709999999999</v>
      </c>
      <c r="OE15" s="17">
        <v>2.5072899999999998</v>
      </c>
      <c r="OF15" s="17">
        <v>0</v>
      </c>
      <c r="OG15" s="17"/>
      <c r="OH15" s="17"/>
      <c r="OI15" s="17">
        <v>0</v>
      </c>
      <c r="OJ15" s="17">
        <v>2.2000000000000002</v>
      </c>
      <c r="OK15" s="17">
        <v>32.35</v>
      </c>
      <c r="OL15" s="17">
        <v>32.35</v>
      </c>
      <c r="OM15" s="17">
        <v>-30.15</v>
      </c>
      <c r="ON15" s="17">
        <v>0</v>
      </c>
      <c r="OO15" s="17"/>
      <c r="OP15" s="17"/>
      <c r="OQ15" s="17">
        <v>0</v>
      </c>
      <c r="OR15" s="17">
        <v>0</v>
      </c>
      <c r="OS15" s="17">
        <v>4.7009999999999996</v>
      </c>
      <c r="OT15" s="17">
        <v>4.7009999999999996</v>
      </c>
      <c r="OU15" s="17">
        <v>-4.7009999999999996</v>
      </c>
      <c r="OV15" s="17">
        <v>0</v>
      </c>
      <c r="OW15" s="17"/>
      <c r="OX15" s="17"/>
      <c r="OY15" s="17">
        <v>0</v>
      </c>
      <c r="OZ15" s="17">
        <v>19.5</v>
      </c>
      <c r="PA15" s="17">
        <v>19.436350000000001</v>
      </c>
      <c r="PB15" s="17">
        <v>19.436340000000001</v>
      </c>
      <c r="PC15" s="17">
        <v>6.3659999999999994E-2</v>
      </c>
      <c r="PD15" s="17">
        <v>9.9</v>
      </c>
      <c r="PE15" s="17">
        <v>9.9830000000000005</v>
      </c>
      <c r="PF15" s="17">
        <v>9.9830000000000005</v>
      </c>
      <c r="PG15" s="17">
        <v>-8.3000000000000004E-2</v>
      </c>
      <c r="PH15" s="17">
        <v>5.5</v>
      </c>
      <c r="PI15" s="17">
        <v>5.67</v>
      </c>
      <c r="PJ15" s="17">
        <v>5.67</v>
      </c>
      <c r="PK15" s="17">
        <v>-0.17</v>
      </c>
      <c r="PL15" s="17">
        <v>0</v>
      </c>
      <c r="PM15" s="17"/>
      <c r="PN15" s="17"/>
      <c r="PO15" s="17">
        <v>0</v>
      </c>
      <c r="PP15" s="17">
        <v>1.7</v>
      </c>
      <c r="PQ15" s="17">
        <v>1</v>
      </c>
      <c r="PR15" s="17">
        <v>1</v>
      </c>
      <c r="PS15" s="17">
        <v>0.7</v>
      </c>
      <c r="PT15" s="17">
        <v>3.5</v>
      </c>
      <c r="PU15" s="17">
        <v>3.55</v>
      </c>
      <c r="PV15" s="17">
        <v>3.55</v>
      </c>
      <c r="PW15" s="17">
        <v>-0.05</v>
      </c>
      <c r="PX15" s="17">
        <v>5.2</v>
      </c>
      <c r="PY15" s="17">
        <v>5</v>
      </c>
      <c r="PZ15" s="17">
        <v>5</v>
      </c>
      <c r="QA15" s="17">
        <v>0.2</v>
      </c>
      <c r="QB15" s="17">
        <v>19.100000000000001</v>
      </c>
      <c r="QC15" s="17">
        <v>20.274049999999999</v>
      </c>
      <c r="QD15" s="17">
        <v>20.274049999999999</v>
      </c>
      <c r="QE15" s="17">
        <v>-1.17405</v>
      </c>
      <c r="QF15" s="17">
        <v>20</v>
      </c>
      <c r="QG15" s="17">
        <v>19.426629999999999</v>
      </c>
      <c r="QH15" s="17">
        <v>19.426629999999999</v>
      </c>
      <c r="QI15" s="17">
        <v>0.57337000000000005</v>
      </c>
      <c r="QJ15" s="17">
        <v>18.5</v>
      </c>
      <c r="QK15" s="17">
        <v>17.492709999999999</v>
      </c>
      <c r="QL15" s="17">
        <v>17.492709999999999</v>
      </c>
      <c r="QM15" s="17">
        <v>1.00729</v>
      </c>
      <c r="QN15" s="17">
        <v>3.4</v>
      </c>
      <c r="QO15" s="17">
        <v>3.5</v>
      </c>
      <c r="QP15" s="17">
        <v>3.5</v>
      </c>
      <c r="QQ15" s="17">
        <v>-0.1</v>
      </c>
      <c r="QR15" s="17">
        <v>18.600000000000001</v>
      </c>
      <c r="QS15" s="17">
        <v>17.881440000000001</v>
      </c>
      <c r="QT15" s="17">
        <v>17.881440000000001</v>
      </c>
      <c r="QU15" s="17">
        <v>0.71855999999999998</v>
      </c>
      <c r="QV15" s="17">
        <v>0</v>
      </c>
      <c r="QW15" s="17"/>
      <c r="QX15" s="17"/>
      <c r="QY15" s="17">
        <v>0</v>
      </c>
      <c r="QZ15" s="17">
        <v>0</v>
      </c>
      <c r="RA15" s="17"/>
      <c r="RB15" s="17"/>
      <c r="RC15" s="17">
        <v>0</v>
      </c>
      <c r="RD15" s="17">
        <v>0.1</v>
      </c>
      <c r="RE15" s="17">
        <v>7.5949999999999998</v>
      </c>
      <c r="RF15" s="17">
        <v>7.5949999999999998</v>
      </c>
      <c r="RG15" s="17">
        <v>-7.4950000000000001</v>
      </c>
      <c r="RH15" s="17">
        <v>0</v>
      </c>
      <c r="RI15" s="17">
        <v>16.443000000000001</v>
      </c>
      <c r="RJ15" s="17">
        <v>16.443000000000001</v>
      </c>
      <c r="RK15" s="17">
        <v>-16.443000000000001</v>
      </c>
      <c r="RL15" s="17">
        <v>0</v>
      </c>
      <c r="RM15" s="17"/>
      <c r="RN15" s="17"/>
      <c r="RO15" s="17">
        <v>0</v>
      </c>
      <c r="RP15" s="17">
        <v>3.3</v>
      </c>
      <c r="RQ15" s="17">
        <v>3.0990000000000002</v>
      </c>
      <c r="RR15" s="17">
        <v>3.0990000000000002</v>
      </c>
      <c r="RS15" s="17">
        <v>0.20100000000000001</v>
      </c>
      <c r="RT15" s="17">
        <v>7.2</v>
      </c>
      <c r="RU15" s="17"/>
      <c r="RV15" s="17"/>
      <c r="RW15" s="17">
        <v>7.2</v>
      </c>
      <c r="RX15" s="17">
        <v>3</v>
      </c>
      <c r="RY15" s="17">
        <v>2</v>
      </c>
      <c r="RZ15" s="17">
        <v>2</v>
      </c>
      <c r="SA15" s="17">
        <v>1</v>
      </c>
      <c r="SB15" s="17">
        <v>0.4</v>
      </c>
      <c r="SC15" s="17">
        <v>0.4</v>
      </c>
      <c r="SD15" s="17">
        <v>0.4</v>
      </c>
      <c r="SE15" s="17">
        <v>0</v>
      </c>
      <c r="SF15" s="17">
        <v>0</v>
      </c>
      <c r="SG15" s="17"/>
      <c r="SH15" s="17"/>
      <c r="SI15" s="17">
        <v>0</v>
      </c>
      <c r="SJ15" s="17">
        <v>19.8</v>
      </c>
      <c r="SK15" s="17">
        <v>17.881440000000001</v>
      </c>
      <c r="SL15" s="17">
        <v>17.881440000000001</v>
      </c>
      <c r="SM15" s="17">
        <v>1.91856</v>
      </c>
      <c r="SN15" s="17">
        <v>12.7</v>
      </c>
      <c r="SO15" s="17">
        <v>12.05053</v>
      </c>
      <c r="SP15" s="17">
        <v>12.05053</v>
      </c>
      <c r="SQ15" s="17">
        <v>0.64946999999999999</v>
      </c>
      <c r="SR15" s="17">
        <v>19.3</v>
      </c>
      <c r="SS15" s="17">
        <v>19.436350000000001</v>
      </c>
      <c r="ST15" s="17">
        <v>19.436340000000001</v>
      </c>
      <c r="SU15" s="17">
        <v>-0.13633999999999999</v>
      </c>
      <c r="SV15" s="17">
        <v>20</v>
      </c>
      <c r="SW15" s="17">
        <v>19.436350000000001</v>
      </c>
      <c r="SX15" s="17">
        <v>19.436340000000001</v>
      </c>
      <c r="SY15" s="17">
        <v>0.56366000000000005</v>
      </c>
      <c r="SZ15" s="17">
        <v>19.899999999999999</v>
      </c>
      <c r="TA15" s="17">
        <v>18.46453</v>
      </c>
      <c r="TB15" s="17">
        <v>18.46453</v>
      </c>
      <c r="TC15" s="17">
        <v>1.43547</v>
      </c>
      <c r="TD15" s="17">
        <v>7.8</v>
      </c>
      <c r="TE15" s="17">
        <v>7.9969999999999999</v>
      </c>
      <c r="TF15" s="17">
        <v>7.9969999999999999</v>
      </c>
      <c r="TG15" s="17">
        <v>-0.19700000000000001</v>
      </c>
      <c r="TH15" s="17">
        <v>8</v>
      </c>
      <c r="TI15" s="17">
        <v>13.593999999999999</v>
      </c>
      <c r="TJ15" s="17">
        <v>13.593999999999999</v>
      </c>
      <c r="TK15" s="17">
        <v>-5.5940000000000003</v>
      </c>
      <c r="TL15" s="17">
        <v>0</v>
      </c>
      <c r="TM15" s="17"/>
      <c r="TN15" s="17"/>
      <c r="TO15" s="17">
        <v>0</v>
      </c>
      <c r="TP15" s="17">
        <v>5.8</v>
      </c>
      <c r="TQ15" s="17">
        <v>8.3049999999999997</v>
      </c>
      <c r="TR15" s="17">
        <v>8.3049999999999997</v>
      </c>
      <c r="TS15" s="17">
        <v>-2.5049999999999999</v>
      </c>
      <c r="TT15" s="17">
        <v>21.1</v>
      </c>
      <c r="TU15" s="17">
        <v>14.836</v>
      </c>
      <c r="TV15" s="17">
        <v>14.836</v>
      </c>
      <c r="TW15" s="17">
        <v>6.2640000000000002</v>
      </c>
      <c r="TX15" s="17">
        <v>0.3</v>
      </c>
      <c r="TY15" s="17">
        <v>0.115</v>
      </c>
      <c r="TZ15" s="17">
        <v>0.115</v>
      </c>
      <c r="UA15" s="17">
        <v>0.185</v>
      </c>
      <c r="UB15" s="17">
        <v>0</v>
      </c>
      <c r="UC15" s="17">
        <v>0.20100000000000001</v>
      </c>
      <c r="UD15" s="17">
        <v>0.20100000000000001</v>
      </c>
      <c r="UE15" s="17">
        <v>-0.20100000000000001</v>
      </c>
      <c r="UF15" s="17">
        <v>0</v>
      </c>
      <c r="UG15" s="17"/>
      <c r="UH15" s="17"/>
      <c r="UI15" s="17">
        <v>0</v>
      </c>
      <c r="UJ15" s="17">
        <v>21</v>
      </c>
      <c r="UK15" s="17">
        <v>18.46453</v>
      </c>
      <c r="UL15" s="17">
        <v>18.46453</v>
      </c>
      <c r="UM15" s="17">
        <v>2.5354700000000001</v>
      </c>
      <c r="UN15" s="17">
        <v>7.6</v>
      </c>
      <c r="UO15" s="17">
        <v>6</v>
      </c>
      <c r="UP15" s="17">
        <v>6</v>
      </c>
      <c r="UQ15" s="17">
        <v>1.6</v>
      </c>
      <c r="UR15" s="17">
        <v>0</v>
      </c>
      <c r="US15" s="17"/>
      <c r="UT15" s="17">
        <v>8.9</v>
      </c>
      <c r="UU15" s="17">
        <v>-8.9</v>
      </c>
      <c r="UV15" s="17">
        <v>20.399999999999999</v>
      </c>
      <c r="UW15" s="17">
        <v>19.436350000000001</v>
      </c>
      <c r="UX15" s="17">
        <v>19.436340000000001</v>
      </c>
      <c r="UY15" s="17">
        <v>0.96365999999999996</v>
      </c>
      <c r="UZ15" s="17">
        <v>20.399999999999999</v>
      </c>
      <c r="VA15" s="17">
        <v>19.436350000000001</v>
      </c>
      <c r="VB15" s="17">
        <v>19.436340000000001</v>
      </c>
      <c r="VC15" s="17">
        <v>0.96365999999999996</v>
      </c>
      <c r="VD15" s="17">
        <v>20.05</v>
      </c>
      <c r="VE15" s="17">
        <v>19.436350000000001</v>
      </c>
      <c r="VF15" s="17">
        <v>19.436340000000001</v>
      </c>
      <c r="VG15" s="17">
        <v>0.61365999999999998</v>
      </c>
      <c r="VH15" s="17">
        <v>0</v>
      </c>
      <c r="VI15" s="17">
        <v>2.8519999999999999</v>
      </c>
      <c r="VJ15" s="17">
        <v>2.8519999999999999</v>
      </c>
      <c r="VK15" s="17">
        <v>-2.8519999999999999</v>
      </c>
      <c r="VL15" s="17">
        <v>0</v>
      </c>
      <c r="VM15" s="17"/>
      <c r="VN15" s="17"/>
      <c r="VO15" s="17">
        <v>0</v>
      </c>
      <c r="VP15" s="17">
        <v>0</v>
      </c>
      <c r="VQ15" s="17"/>
      <c r="VR15" s="17"/>
      <c r="VS15" s="17">
        <v>0</v>
      </c>
      <c r="VT15" s="17">
        <v>0</v>
      </c>
      <c r="VU15" s="17"/>
      <c r="VV15" s="17"/>
      <c r="VW15" s="17">
        <v>0</v>
      </c>
      <c r="VX15" s="17">
        <v>0.314</v>
      </c>
      <c r="VY15" s="17">
        <v>0.6</v>
      </c>
      <c r="VZ15" s="17">
        <v>0.6</v>
      </c>
      <c r="WA15" s="17">
        <v>-0.28599999999999998</v>
      </c>
      <c r="WB15" s="17">
        <v>0</v>
      </c>
      <c r="WC15" s="17">
        <v>6.3959999999999999</v>
      </c>
      <c r="WD15" s="17">
        <v>6.3959999999999999</v>
      </c>
      <c r="WE15" s="17">
        <v>-6.3959999999999999</v>
      </c>
      <c r="WF15" s="17">
        <v>1.077</v>
      </c>
      <c r="WG15" s="17">
        <v>1.506</v>
      </c>
      <c r="WH15" s="17">
        <v>1.506</v>
      </c>
      <c r="WI15" s="17">
        <v>-0.42899999999999999</v>
      </c>
      <c r="WJ15" s="17">
        <v>0</v>
      </c>
      <c r="WK15" s="17"/>
      <c r="WL15" s="17"/>
      <c r="WM15" s="17">
        <v>0</v>
      </c>
      <c r="WN15" s="17">
        <v>3.7</v>
      </c>
      <c r="WO15" s="17">
        <v>4.2</v>
      </c>
      <c r="WP15" s="17">
        <v>4.2</v>
      </c>
      <c r="WQ15" s="17">
        <v>-0.5</v>
      </c>
      <c r="WR15" s="17">
        <v>0</v>
      </c>
      <c r="WS15" s="17"/>
      <c r="WT15" s="17"/>
      <c r="WU15" s="17">
        <v>0</v>
      </c>
      <c r="WV15" s="17">
        <v>2.2000000000000002</v>
      </c>
      <c r="WW15" s="17">
        <v>2.4</v>
      </c>
      <c r="WX15" s="17">
        <v>2.4</v>
      </c>
      <c r="WY15" s="17">
        <v>-0.2</v>
      </c>
      <c r="WZ15" s="17">
        <v>1.02</v>
      </c>
      <c r="XA15" s="17">
        <v>1.4</v>
      </c>
      <c r="XB15" s="17">
        <v>1.4</v>
      </c>
      <c r="XC15" s="17">
        <v>-0.38</v>
      </c>
      <c r="XD15" s="17">
        <v>0</v>
      </c>
      <c r="XE15" s="17"/>
      <c r="XF15" s="17"/>
      <c r="XG15" s="17">
        <v>0</v>
      </c>
      <c r="XH15" s="17">
        <v>8.1999999999999993</v>
      </c>
      <c r="XI15" s="17">
        <v>8.1999999999999993</v>
      </c>
      <c r="XJ15" s="17">
        <v>8.1999999999999993</v>
      </c>
      <c r="XK15" s="17">
        <v>0</v>
      </c>
      <c r="XL15" s="17">
        <v>20</v>
      </c>
      <c r="XM15" s="17">
        <v>18.46453</v>
      </c>
      <c r="XN15" s="17">
        <v>18.46453</v>
      </c>
      <c r="XO15" s="17">
        <v>1.5354699999999999</v>
      </c>
      <c r="XP15" s="17">
        <v>9.6</v>
      </c>
      <c r="XQ15" s="17">
        <v>10.8</v>
      </c>
      <c r="XR15" s="17">
        <v>10.8</v>
      </c>
      <c r="XS15" s="17">
        <v>-1.2</v>
      </c>
      <c r="XT15" s="17">
        <v>27.7</v>
      </c>
      <c r="XU15" s="17">
        <v>27.5</v>
      </c>
      <c r="XV15" s="17">
        <v>27.5</v>
      </c>
      <c r="XW15" s="17">
        <v>0.2</v>
      </c>
      <c r="XX15" s="17">
        <v>31.1</v>
      </c>
      <c r="XY15" s="17">
        <v>27.5</v>
      </c>
      <c r="XZ15" s="17">
        <v>27.5</v>
      </c>
      <c r="YA15" s="17">
        <v>3.6</v>
      </c>
      <c r="YB15" s="17">
        <v>14.1</v>
      </c>
      <c r="YC15" s="17">
        <v>14</v>
      </c>
      <c r="YD15" s="17">
        <v>14</v>
      </c>
      <c r="YE15" s="17">
        <v>0.1</v>
      </c>
      <c r="YF15" s="17">
        <v>19.100000000000001</v>
      </c>
      <c r="YG15" s="17">
        <v>19</v>
      </c>
      <c r="YH15" s="17">
        <v>19</v>
      </c>
      <c r="YI15" s="17">
        <v>0.1</v>
      </c>
      <c r="YJ15" s="17">
        <v>7.21</v>
      </c>
      <c r="YK15" s="17">
        <v>7.08</v>
      </c>
      <c r="YL15" s="17">
        <v>7.08</v>
      </c>
      <c r="YM15" s="17">
        <v>0.13</v>
      </c>
      <c r="YN15" s="17">
        <v>11.29</v>
      </c>
      <c r="YO15" s="17">
        <v>11</v>
      </c>
      <c r="YP15" s="17">
        <v>11</v>
      </c>
      <c r="YQ15" s="17">
        <v>0.28999999999999998</v>
      </c>
      <c r="YR15" s="17">
        <v>20.7</v>
      </c>
      <c r="YS15" s="17">
        <v>22</v>
      </c>
      <c r="YT15" s="17">
        <v>22</v>
      </c>
      <c r="YU15" s="17">
        <v>-1.3</v>
      </c>
    </row>
    <row r="16" spans="1:671" ht="24" customHeight="1" x14ac:dyDescent="0.3">
      <c r="A16" s="1"/>
      <c r="B16" s="18" t="s">
        <v>74</v>
      </c>
      <c r="C16" s="18" t="s">
        <v>839</v>
      </c>
      <c r="D16" s="19">
        <v>202.4</v>
      </c>
      <c r="E16" s="19">
        <v>203.40136000000001</v>
      </c>
      <c r="F16" s="19">
        <v>203.40136000000001</v>
      </c>
      <c r="G16" s="19">
        <v>-1.00136</v>
      </c>
      <c r="H16" s="19">
        <v>631.9</v>
      </c>
      <c r="I16" s="19">
        <v>625.02369999999996</v>
      </c>
      <c r="J16" s="19">
        <v>621.9896</v>
      </c>
      <c r="K16" s="19">
        <v>9.9103999999999992</v>
      </c>
      <c r="L16" s="19">
        <v>216.8</v>
      </c>
      <c r="M16" s="19">
        <v>203.52892</v>
      </c>
      <c r="N16" s="19">
        <v>202.54091</v>
      </c>
      <c r="O16" s="19">
        <v>14.25909</v>
      </c>
      <c r="P16" s="19"/>
      <c r="Q16" s="19"/>
      <c r="R16" s="19"/>
      <c r="S16" s="19">
        <v>0</v>
      </c>
      <c r="T16" s="19"/>
      <c r="U16" s="19"/>
      <c r="V16" s="19"/>
      <c r="W16" s="19">
        <v>0</v>
      </c>
      <c r="X16" s="19">
        <v>90</v>
      </c>
      <c r="Y16" s="19">
        <v>91.867829999999998</v>
      </c>
      <c r="Z16" s="19">
        <v>91.867829999999998</v>
      </c>
      <c r="AA16" s="19">
        <v>-1.8678300000000001</v>
      </c>
      <c r="AB16" s="19">
        <v>245.2</v>
      </c>
      <c r="AC16" s="19">
        <v>240</v>
      </c>
      <c r="AD16" s="19">
        <v>235.27434</v>
      </c>
      <c r="AE16" s="19">
        <v>9.9256600000000006</v>
      </c>
      <c r="AF16" s="19"/>
      <c r="AG16" s="19"/>
      <c r="AH16" s="19"/>
      <c r="AI16" s="19">
        <v>0</v>
      </c>
      <c r="AJ16" s="19"/>
      <c r="AK16" s="19"/>
      <c r="AL16" s="19"/>
      <c r="AM16" s="19">
        <v>0</v>
      </c>
      <c r="AN16" s="19">
        <v>0</v>
      </c>
      <c r="AO16" s="19"/>
      <c r="AP16" s="19"/>
      <c r="AQ16" s="19">
        <v>0</v>
      </c>
      <c r="AR16" s="19">
        <v>0</v>
      </c>
      <c r="AS16" s="19"/>
      <c r="AT16" s="19">
        <v>196.93880999999999</v>
      </c>
      <c r="AU16" s="19">
        <v>-196.93880999999999</v>
      </c>
      <c r="AV16" s="19">
        <v>86.3</v>
      </c>
      <c r="AW16" s="19"/>
      <c r="AX16" s="19">
        <v>199.47788</v>
      </c>
      <c r="AY16" s="19">
        <v>-113.17788</v>
      </c>
      <c r="AZ16" s="19"/>
      <c r="BA16" s="19"/>
      <c r="BB16" s="19"/>
      <c r="BC16" s="19">
        <v>0</v>
      </c>
      <c r="BD16" s="19">
        <v>0</v>
      </c>
      <c r="BE16" s="19"/>
      <c r="BF16" s="19">
        <v>205.21600000000001</v>
      </c>
      <c r="BG16" s="19">
        <v>-205.21600000000001</v>
      </c>
      <c r="BH16" s="19"/>
      <c r="BI16" s="19"/>
      <c r="BJ16" s="19"/>
      <c r="BK16" s="19">
        <v>0</v>
      </c>
      <c r="BL16" s="19">
        <v>403.3</v>
      </c>
      <c r="BM16" s="19">
        <v>338.67685</v>
      </c>
      <c r="BN16" s="19">
        <v>102.77751000000001</v>
      </c>
      <c r="BO16" s="19">
        <v>300.52249</v>
      </c>
      <c r="BP16" s="19">
        <v>9.6999999999999993</v>
      </c>
      <c r="BQ16" s="19">
        <v>9.6976200000000006</v>
      </c>
      <c r="BR16" s="19">
        <v>3.45607</v>
      </c>
      <c r="BS16" s="19">
        <v>6.2439299999999998</v>
      </c>
      <c r="BT16" s="19"/>
      <c r="BU16" s="19"/>
      <c r="BV16" s="19"/>
      <c r="BW16" s="19">
        <v>0</v>
      </c>
      <c r="BX16" s="19"/>
      <c r="BY16" s="19"/>
      <c r="BZ16" s="19"/>
      <c r="CA16" s="19">
        <v>0</v>
      </c>
      <c r="CB16" s="19"/>
      <c r="CC16" s="19"/>
      <c r="CD16" s="19"/>
      <c r="CE16" s="19">
        <v>0</v>
      </c>
      <c r="CF16" s="19"/>
      <c r="CG16" s="19"/>
      <c r="CH16" s="19"/>
      <c r="CI16" s="19">
        <v>0</v>
      </c>
      <c r="CJ16" s="19">
        <v>164</v>
      </c>
      <c r="CK16" s="19">
        <v>164.06706</v>
      </c>
      <c r="CL16" s="19">
        <v>164.06704999999999</v>
      </c>
      <c r="CM16" s="19">
        <v>-6.7049999999999998E-2</v>
      </c>
      <c r="CN16" s="19">
        <v>7.9</v>
      </c>
      <c r="CO16" s="19">
        <v>5.1336000000000004</v>
      </c>
      <c r="CP16" s="19">
        <v>5.1336000000000004</v>
      </c>
      <c r="CQ16" s="19">
        <v>2.7664</v>
      </c>
      <c r="CR16" s="19">
        <v>5.5</v>
      </c>
      <c r="CS16" s="19">
        <v>2.8178999999999998</v>
      </c>
      <c r="CT16" s="19">
        <v>2.8178999999999998</v>
      </c>
      <c r="CU16" s="19">
        <v>2.6821000000000002</v>
      </c>
      <c r="CV16" s="19">
        <v>0</v>
      </c>
      <c r="CW16" s="19"/>
      <c r="CX16" s="19">
        <v>16.808070000000001</v>
      </c>
      <c r="CY16" s="19">
        <v>-16.808070000000001</v>
      </c>
      <c r="CZ16" s="19">
        <v>7</v>
      </c>
      <c r="DA16" s="19">
        <v>6.8787000000000003</v>
      </c>
      <c r="DB16" s="19">
        <v>6.8787000000000003</v>
      </c>
      <c r="DC16" s="19">
        <v>0.12130000000000001</v>
      </c>
      <c r="DD16" s="19">
        <v>13.7</v>
      </c>
      <c r="DE16" s="19">
        <v>14.933920000000001</v>
      </c>
      <c r="DF16" s="19">
        <v>14.933909999999999</v>
      </c>
      <c r="DG16" s="19">
        <v>-1.2339100000000001</v>
      </c>
      <c r="DH16" s="19">
        <v>80.599999999999994</v>
      </c>
      <c r="DI16" s="19">
        <v>81.788319999999999</v>
      </c>
      <c r="DJ16" s="19">
        <v>81.788060000000002</v>
      </c>
      <c r="DK16" s="19">
        <v>-1.1880599999999999</v>
      </c>
      <c r="DL16" s="19"/>
      <c r="DM16" s="19"/>
      <c r="DN16" s="19"/>
      <c r="DO16" s="19">
        <v>0</v>
      </c>
      <c r="DP16" s="19"/>
      <c r="DQ16" s="19"/>
      <c r="DR16" s="19"/>
      <c r="DS16" s="19">
        <v>0</v>
      </c>
      <c r="DT16" s="19"/>
      <c r="DU16" s="19"/>
      <c r="DV16" s="19"/>
      <c r="DW16" s="19">
        <v>0</v>
      </c>
      <c r="DX16" s="19">
        <v>0</v>
      </c>
      <c r="DY16" s="19"/>
      <c r="DZ16" s="19"/>
      <c r="EA16" s="19">
        <v>0</v>
      </c>
      <c r="EB16" s="19">
        <v>110.7</v>
      </c>
      <c r="EC16" s="19">
        <v>112.46647</v>
      </c>
      <c r="ED16" s="19">
        <v>112.46647</v>
      </c>
      <c r="EE16" s="19">
        <v>-1.76647</v>
      </c>
      <c r="EF16" s="19">
        <v>221.37700000000001</v>
      </c>
      <c r="EG16" s="19">
        <v>220.69499999999999</v>
      </c>
      <c r="EH16" s="19">
        <v>156.36395999999999</v>
      </c>
      <c r="EI16" s="19">
        <v>65.013040000000004</v>
      </c>
      <c r="EJ16" s="19"/>
      <c r="EK16" s="19"/>
      <c r="EL16" s="19"/>
      <c r="EM16" s="19">
        <v>0</v>
      </c>
      <c r="EN16" s="19"/>
      <c r="EO16" s="19"/>
      <c r="EP16" s="19"/>
      <c r="EQ16" s="19">
        <v>0</v>
      </c>
      <c r="ER16" s="19"/>
      <c r="ES16" s="19"/>
      <c r="ET16" s="19"/>
      <c r="EU16" s="19">
        <v>0</v>
      </c>
      <c r="EV16" s="19">
        <v>6.5</v>
      </c>
      <c r="EW16" s="19">
        <v>6.39</v>
      </c>
      <c r="EX16" s="19">
        <v>6.39</v>
      </c>
      <c r="EY16" s="19">
        <v>0.11</v>
      </c>
      <c r="EZ16" s="19">
        <v>463.1</v>
      </c>
      <c r="FA16" s="19">
        <v>457.09426999999999</v>
      </c>
      <c r="FB16" s="19">
        <v>457.09426000000002</v>
      </c>
      <c r="FC16" s="19">
        <v>6.0057400000000003</v>
      </c>
      <c r="FD16" s="19">
        <v>52.4</v>
      </c>
      <c r="FE16" s="19">
        <v>27.990480000000002</v>
      </c>
      <c r="FF16" s="19">
        <v>27.990469999999998</v>
      </c>
      <c r="FG16" s="19">
        <v>24.40953</v>
      </c>
      <c r="FH16" s="19">
        <v>0</v>
      </c>
      <c r="FI16" s="19"/>
      <c r="FJ16" s="19"/>
      <c r="FK16" s="19">
        <v>0</v>
      </c>
      <c r="FL16" s="19">
        <v>0</v>
      </c>
      <c r="FM16" s="19"/>
      <c r="FN16" s="19"/>
      <c r="FO16" s="19">
        <v>0</v>
      </c>
      <c r="FP16" s="19">
        <v>18.2</v>
      </c>
      <c r="FQ16" s="19">
        <v>19.21088</v>
      </c>
      <c r="FR16" s="19">
        <v>19.21088</v>
      </c>
      <c r="FS16" s="19">
        <v>-1.01088</v>
      </c>
      <c r="FT16" s="19">
        <v>17.065999999999999</v>
      </c>
      <c r="FU16" s="19">
        <v>18.172979999999999</v>
      </c>
      <c r="FV16" s="19">
        <v>18.172979999999999</v>
      </c>
      <c r="FW16" s="19">
        <v>-1.1069800000000001</v>
      </c>
      <c r="FX16" s="19">
        <v>87.15</v>
      </c>
      <c r="FY16" s="19">
        <v>87.773570000000007</v>
      </c>
      <c r="FZ16" s="19">
        <v>87.773560000000003</v>
      </c>
      <c r="GA16" s="19">
        <v>-0.62356</v>
      </c>
      <c r="GB16" s="19">
        <v>157.1</v>
      </c>
      <c r="GC16" s="19">
        <v>156.30611999999999</v>
      </c>
      <c r="GD16" s="19">
        <v>156.30611999999999</v>
      </c>
      <c r="GE16" s="19">
        <v>0.79388000000000003</v>
      </c>
      <c r="GF16" s="19">
        <v>158.1</v>
      </c>
      <c r="GG16" s="19">
        <v>156.30611999999999</v>
      </c>
      <c r="GH16" s="19">
        <v>156.30611999999999</v>
      </c>
      <c r="GI16" s="19">
        <v>1.7938799999999999</v>
      </c>
      <c r="GJ16" s="19">
        <v>168.8</v>
      </c>
      <c r="GK16" s="19">
        <v>156.77551</v>
      </c>
      <c r="GL16" s="19">
        <v>156.77551</v>
      </c>
      <c r="GM16" s="19">
        <v>12.02449</v>
      </c>
      <c r="GN16" s="19">
        <v>108.9</v>
      </c>
      <c r="GO16" s="19">
        <v>110.48202000000001</v>
      </c>
      <c r="GP16" s="19">
        <v>110.48202000000001</v>
      </c>
      <c r="GQ16" s="19">
        <v>-1.58202</v>
      </c>
      <c r="GR16" s="19">
        <v>19.899999999999999</v>
      </c>
      <c r="GS16" s="19"/>
      <c r="GT16" s="19"/>
      <c r="GU16" s="19">
        <v>19.899999999999999</v>
      </c>
      <c r="GV16" s="19">
        <v>46.8</v>
      </c>
      <c r="GW16" s="19">
        <v>43.545189999999998</v>
      </c>
      <c r="GX16" s="19">
        <v>43.545189999999998</v>
      </c>
      <c r="GY16" s="19">
        <v>3.25481</v>
      </c>
      <c r="GZ16" s="19">
        <v>2</v>
      </c>
      <c r="HA16" s="19">
        <v>2.05864</v>
      </c>
      <c r="HB16" s="19">
        <v>2.05864</v>
      </c>
      <c r="HC16" s="19">
        <v>-5.8639999999999998E-2</v>
      </c>
      <c r="HD16" s="19">
        <v>31.4</v>
      </c>
      <c r="HE16" s="19">
        <v>30.300550000000001</v>
      </c>
      <c r="HF16" s="19">
        <v>30.300550000000001</v>
      </c>
      <c r="HG16" s="19">
        <v>1.09945</v>
      </c>
      <c r="HH16" s="19">
        <v>175.8</v>
      </c>
      <c r="HI16" s="19">
        <v>174.55947</v>
      </c>
      <c r="HJ16" s="19">
        <v>174.55947</v>
      </c>
      <c r="HK16" s="19">
        <v>1.2405299999999999</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25.1</v>
      </c>
      <c r="IG16" s="19"/>
      <c r="IH16" s="19"/>
      <c r="II16" s="19">
        <v>25.1</v>
      </c>
      <c r="IJ16" s="19"/>
      <c r="IK16" s="19"/>
      <c r="IL16" s="19"/>
      <c r="IM16" s="19">
        <v>0</v>
      </c>
      <c r="IN16" s="19"/>
      <c r="IO16" s="19"/>
      <c r="IP16" s="19"/>
      <c r="IQ16" s="19">
        <v>0</v>
      </c>
      <c r="IR16" s="19"/>
      <c r="IS16" s="19"/>
      <c r="IT16" s="19"/>
      <c r="IU16" s="19">
        <v>0</v>
      </c>
      <c r="IV16" s="19">
        <v>127.6</v>
      </c>
      <c r="IW16" s="19">
        <v>132.83837</v>
      </c>
      <c r="IX16" s="19">
        <v>132.83837</v>
      </c>
      <c r="IY16" s="19">
        <v>-5.2383699999999997</v>
      </c>
      <c r="IZ16" s="19">
        <v>169.8</v>
      </c>
      <c r="JA16" s="19">
        <v>169.608</v>
      </c>
      <c r="JB16" s="19">
        <v>169.608</v>
      </c>
      <c r="JC16" s="19">
        <v>0.192</v>
      </c>
      <c r="JD16" s="19">
        <v>167</v>
      </c>
      <c r="JE16" s="19">
        <v>169.608</v>
      </c>
      <c r="JF16" s="19">
        <v>169.608</v>
      </c>
      <c r="JG16" s="19">
        <v>-2.6080000000000001</v>
      </c>
      <c r="JH16" s="19">
        <v>172.2</v>
      </c>
      <c r="JI16" s="19">
        <v>169.608</v>
      </c>
      <c r="JJ16" s="19">
        <v>169.608</v>
      </c>
      <c r="JK16" s="19">
        <v>2.5920000000000001</v>
      </c>
      <c r="JL16" s="19">
        <v>247.4</v>
      </c>
      <c r="JM16" s="19">
        <v>255.17599999999999</v>
      </c>
      <c r="JN16" s="19">
        <v>255.17599999999999</v>
      </c>
      <c r="JO16" s="19">
        <v>-7.7759999999999998</v>
      </c>
      <c r="JP16" s="19">
        <v>73.2</v>
      </c>
      <c r="JQ16" s="19">
        <v>73.590999999999994</v>
      </c>
      <c r="JR16" s="19">
        <v>73.590999999999994</v>
      </c>
      <c r="JS16" s="19">
        <v>-0.39100000000000001</v>
      </c>
      <c r="JT16" s="19">
        <v>35.799999999999997</v>
      </c>
      <c r="JU16" s="19">
        <v>36.905999999999999</v>
      </c>
      <c r="JV16" s="19">
        <v>36.905999999999999</v>
      </c>
      <c r="JW16" s="19">
        <v>-1.1060000000000001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v>
      </c>
      <c r="KW16" s="19">
        <v>1.7806200000000001</v>
      </c>
      <c r="KX16" s="19">
        <v>1.7806200000000001</v>
      </c>
      <c r="KY16" s="19">
        <v>0.21937999999999999</v>
      </c>
      <c r="KZ16" s="19">
        <v>165.322</v>
      </c>
      <c r="LA16" s="19">
        <v>109.13815</v>
      </c>
      <c r="LB16" s="19">
        <v>102.40993</v>
      </c>
      <c r="LC16" s="19">
        <v>62.91207</v>
      </c>
      <c r="LD16" s="19">
        <v>132.38999999999999</v>
      </c>
      <c r="LE16" s="19">
        <v>133.16031000000001</v>
      </c>
      <c r="LF16" s="19">
        <v>133.16031000000001</v>
      </c>
      <c r="LG16" s="19">
        <v>-0.77031000000000005</v>
      </c>
      <c r="LH16" s="19">
        <v>62.02</v>
      </c>
      <c r="LI16" s="19">
        <v>67.199219999999997</v>
      </c>
      <c r="LJ16" s="19">
        <v>67.199219999999997</v>
      </c>
      <c r="LK16" s="19">
        <v>-5.1792199999999999</v>
      </c>
      <c r="LL16" s="19">
        <v>79.230999999999995</v>
      </c>
      <c r="LM16" s="19">
        <v>78.567999999999998</v>
      </c>
      <c r="LN16" s="19">
        <v>78.567989999999995</v>
      </c>
      <c r="LO16" s="19">
        <v>0.66300999999999999</v>
      </c>
      <c r="LP16" s="19">
        <v>30.236999999999998</v>
      </c>
      <c r="LQ16" s="19">
        <v>29.980560000000001</v>
      </c>
      <c r="LR16" s="19">
        <v>29.980560000000001</v>
      </c>
      <c r="LS16" s="19">
        <v>0.25644</v>
      </c>
      <c r="LT16" s="19"/>
      <c r="LU16" s="19"/>
      <c r="LV16" s="19"/>
      <c r="LW16" s="19">
        <v>0</v>
      </c>
      <c r="LX16" s="19"/>
      <c r="LY16" s="19"/>
      <c r="LZ16" s="19"/>
      <c r="MA16" s="19">
        <v>0</v>
      </c>
      <c r="MB16" s="19"/>
      <c r="MC16" s="19"/>
      <c r="MD16" s="19"/>
      <c r="ME16" s="19">
        <v>0</v>
      </c>
      <c r="MF16" s="19">
        <v>141.90600000000001</v>
      </c>
      <c r="MG16" s="19">
        <v>151.08886999999999</v>
      </c>
      <c r="MH16" s="19">
        <v>151.0889</v>
      </c>
      <c r="MI16" s="19">
        <v>-9.1829000000000001</v>
      </c>
      <c r="MJ16" s="19">
        <v>143.03399999999999</v>
      </c>
      <c r="MK16" s="19">
        <v>151.08886999999999</v>
      </c>
      <c r="ML16" s="19">
        <v>151.0889</v>
      </c>
      <c r="MM16" s="19">
        <v>-8.0548999999999999</v>
      </c>
      <c r="MN16" s="19">
        <v>147.16</v>
      </c>
      <c r="MO16" s="19">
        <v>151.54258999999999</v>
      </c>
      <c r="MP16" s="19">
        <v>151.54262</v>
      </c>
      <c r="MQ16" s="19">
        <v>-4.3826200000000002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5.8</v>
      </c>
      <c r="NU16" s="19">
        <v>6.5736800000000004</v>
      </c>
      <c r="NV16" s="19">
        <v>6.5736800000000004</v>
      </c>
      <c r="NW16" s="19">
        <v>-0.77368000000000003</v>
      </c>
      <c r="NX16" s="19">
        <v>1.9</v>
      </c>
      <c r="NY16" s="19">
        <v>6.8964100000000004</v>
      </c>
      <c r="NZ16" s="19">
        <v>6.8964100000000004</v>
      </c>
      <c r="OA16" s="19">
        <v>-4.99641</v>
      </c>
      <c r="OB16" s="19">
        <v>20</v>
      </c>
      <c r="OC16" s="19">
        <v>17.492709999999999</v>
      </c>
      <c r="OD16" s="19">
        <v>17.492709999999999</v>
      </c>
      <c r="OE16" s="19">
        <v>2.5072899999999998</v>
      </c>
      <c r="OF16" s="19">
        <v>0</v>
      </c>
      <c r="OG16" s="19"/>
      <c r="OH16" s="19"/>
      <c r="OI16" s="19">
        <v>0</v>
      </c>
      <c r="OJ16" s="19">
        <v>0.6</v>
      </c>
      <c r="OK16" s="19">
        <v>32.6</v>
      </c>
      <c r="OL16" s="19">
        <v>32.6</v>
      </c>
      <c r="OM16" s="19">
        <v>-32</v>
      </c>
      <c r="ON16" s="19">
        <v>0</v>
      </c>
      <c r="OO16" s="19"/>
      <c r="OP16" s="19"/>
      <c r="OQ16" s="19">
        <v>0</v>
      </c>
      <c r="OR16" s="19">
        <v>0.1</v>
      </c>
      <c r="OS16" s="19">
        <v>4.6539999999999999</v>
      </c>
      <c r="OT16" s="19">
        <v>4.6539999999999999</v>
      </c>
      <c r="OU16" s="19">
        <v>-4.5540000000000003</v>
      </c>
      <c r="OV16" s="19">
        <v>0</v>
      </c>
      <c r="OW16" s="19"/>
      <c r="OX16" s="19"/>
      <c r="OY16" s="19">
        <v>0</v>
      </c>
      <c r="OZ16" s="19">
        <v>20.2</v>
      </c>
      <c r="PA16" s="19">
        <v>19.436350000000001</v>
      </c>
      <c r="PB16" s="19">
        <v>19.436340000000001</v>
      </c>
      <c r="PC16" s="19">
        <v>0.76366000000000001</v>
      </c>
      <c r="PD16" s="19">
        <v>9.9</v>
      </c>
      <c r="PE16" s="19">
        <v>9.9830000000000005</v>
      </c>
      <c r="PF16" s="19">
        <v>9.9830000000000005</v>
      </c>
      <c r="PG16" s="19">
        <v>-8.3000000000000004E-2</v>
      </c>
      <c r="PH16" s="19">
        <v>5.5</v>
      </c>
      <c r="PI16" s="19">
        <v>5.67</v>
      </c>
      <c r="PJ16" s="19">
        <v>5.67</v>
      </c>
      <c r="PK16" s="19">
        <v>-0.17</v>
      </c>
      <c r="PL16" s="19">
        <v>0</v>
      </c>
      <c r="PM16" s="19"/>
      <c r="PN16" s="19"/>
      <c r="PO16" s="19">
        <v>0</v>
      </c>
      <c r="PP16" s="19">
        <v>1.7</v>
      </c>
      <c r="PQ16" s="19">
        <v>1</v>
      </c>
      <c r="PR16" s="19">
        <v>1</v>
      </c>
      <c r="PS16" s="19">
        <v>0.7</v>
      </c>
      <c r="PT16" s="19">
        <v>3.5</v>
      </c>
      <c r="PU16" s="19">
        <v>3.55</v>
      </c>
      <c r="PV16" s="19">
        <v>3.55</v>
      </c>
      <c r="PW16" s="19">
        <v>-0.05</v>
      </c>
      <c r="PX16" s="19">
        <v>5.2</v>
      </c>
      <c r="PY16" s="19">
        <v>5</v>
      </c>
      <c r="PZ16" s="19">
        <v>5</v>
      </c>
      <c r="QA16" s="19">
        <v>0.2</v>
      </c>
      <c r="QB16" s="19">
        <v>20.399999999999999</v>
      </c>
      <c r="QC16" s="19">
        <v>20.274049999999999</v>
      </c>
      <c r="QD16" s="19">
        <v>20.274049999999999</v>
      </c>
      <c r="QE16" s="19">
        <v>0.12595000000000001</v>
      </c>
      <c r="QF16" s="19">
        <v>20</v>
      </c>
      <c r="QG16" s="19">
        <v>19.426629999999999</v>
      </c>
      <c r="QH16" s="19">
        <v>19.426629999999999</v>
      </c>
      <c r="QI16" s="19">
        <v>0.57337000000000005</v>
      </c>
      <c r="QJ16" s="19">
        <v>18.600000000000001</v>
      </c>
      <c r="QK16" s="19">
        <v>17.492709999999999</v>
      </c>
      <c r="QL16" s="19">
        <v>17.492709999999999</v>
      </c>
      <c r="QM16" s="19">
        <v>1.1072900000000001</v>
      </c>
      <c r="QN16" s="19">
        <v>3.4</v>
      </c>
      <c r="QO16" s="19">
        <v>3.5</v>
      </c>
      <c r="QP16" s="19">
        <v>3.5</v>
      </c>
      <c r="QQ16" s="19">
        <v>-0.1</v>
      </c>
      <c r="QR16" s="19">
        <v>18.600000000000001</v>
      </c>
      <c r="QS16" s="19">
        <v>17.881440000000001</v>
      </c>
      <c r="QT16" s="19">
        <v>17.881440000000001</v>
      </c>
      <c r="QU16" s="19">
        <v>0.71855999999999998</v>
      </c>
      <c r="QV16" s="19">
        <v>0</v>
      </c>
      <c r="QW16" s="19"/>
      <c r="QX16" s="19"/>
      <c r="QY16" s="19">
        <v>0</v>
      </c>
      <c r="QZ16" s="19">
        <v>0</v>
      </c>
      <c r="RA16" s="19"/>
      <c r="RB16" s="19"/>
      <c r="RC16" s="19">
        <v>0</v>
      </c>
      <c r="RD16" s="19">
        <v>0</v>
      </c>
      <c r="RE16" s="19">
        <v>7.6150000000000002</v>
      </c>
      <c r="RF16" s="19">
        <v>7.6150000000000002</v>
      </c>
      <c r="RG16" s="19">
        <v>-7.6150000000000002</v>
      </c>
      <c r="RH16" s="19">
        <v>0</v>
      </c>
      <c r="RI16" s="19">
        <v>16.248999999999999</v>
      </c>
      <c r="RJ16" s="19">
        <v>16.248999999999999</v>
      </c>
      <c r="RK16" s="19">
        <v>-16.248999999999999</v>
      </c>
      <c r="RL16" s="19">
        <v>0</v>
      </c>
      <c r="RM16" s="19"/>
      <c r="RN16" s="19"/>
      <c r="RO16" s="19">
        <v>0</v>
      </c>
      <c r="RP16" s="19">
        <v>3.3</v>
      </c>
      <c r="RQ16" s="19">
        <v>3.0990000000000002</v>
      </c>
      <c r="RR16" s="19">
        <v>3.0990000000000002</v>
      </c>
      <c r="RS16" s="19">
        <v>0.20100000000000001</v>
      </c>
      <c r="RT16" s="19">
        <v>7</v>
      </c>
      <c r="RU16" s="19"/>
      <c r="RV16" s="19"/>
      <c r="RW16" s="19">
        <v>7</v>
      </c>
      <c r="RX16" s="19">
        <v>3</v>
      </c>
      <c r="RY16" s="19">
        <v>2</v>
      </c>
      <c r="RZ16" s="19">
        <v>2</v>
      </c>
      <c r="SA16" s="19">
        <v>1</v>
      </c>
      <c r="SB16" s="19">
        <v>0.4</v>
      </c>
      <c r="SC16" s="19">
        <v>0.4</v>
      </c>
      <c r="SD16" s="19">
        <v>0.4</v>
      </c>
      <c r="SE16" s="19">
        <v>0</v>
      </c>
      <c r="SF16" s="19">
        <v>0</v>
      </c>
      <c r="SG16" s="19"/>
      <c r="SH16" s="19"/>
      <c r="SI16" s="19">
        <v>0</v>
      </c>
      <c r="SJ16" s="19">
        <v>19.8</v>
      </c>
      <c r="SK16" s="19">
        <v>17.881440000000001</v>
      </c>
      <c r="SL16" s="19">
        <v>17.881440000000001</v>
      </c>
      <c r="SM16" s="19">
        <v>1.91856</v>
      </c>
      <c r="SN16" s="19">
        <v>12.7</v>
      </c>
      <c r="SO16" s="19">
        <v>12.05053</v>
      </c>
      <c r="SP16" s="19">
        <v>12.05053</v>
      </c>
      <c r="SQ16" s="19">
        <v>0.64946999999999999</v>
      </c>
      <c r="SR16" s="19">
        <v>19.600000000000001</v>
      </c>
      <c r="SS16" s="19">
        <v>19.436350000000001</v>
      </c>
      <c r="ST16" s="19">
        <v>19.436340000000001</v>
      </c>
      <c r="SU16" s="19">
        <v>0.16366</v>
      </c>
      <c r="SV16" s="19">
        <v>20.2</v>
      </c>
      <c r="SW16" s="19">
        <v>19.436350000000001</v>
      </c>
      <c r="SX16" s="19">
        <v>19.436340000000001</v>
      </c>
      <c r="SY16" s="19">
        <v>0.76366000000000001</v>
      </c>
      <c r="SZ16" s="19">
        <v>20</v>
      </c>
      <c r="TA16" s="19">
        <v>18.46453</v>
      </c>
      <c r="TB16" s="19">
        <v>18.46453</v>
      </c>
      <c r="TC16" s="19">
        <v>1.5354699999999999</v>
      </c>
      <c r="TD16" s="19">
        <v>8</v>
      </c>
      <c r="TE16" s="19">
        <v>8.4619999999999997</v>
      </c>
      <c r="TF16" s="19">
        <v>8.4619999999999997</v>
      </c>
      <c r="TG16" s="19">
        <v>-0.46200000000000002</v>
      </c>
      <c r="TH16" s="19">
        <v>4.2</v>
      </c>
      <c r="TI16" s="19">
        <v>13.458</v>
      </c>
      <c r="TJ16" s="19">
        <v>13.458</v>
      </c>
      <c r="TK16" s="19">
        <v>-9.2579999999999991</v>
      </c>
      <c r="TL16" s="19">
        <v>0</v>
      </c>
      <c r="TM16" s="19"/>
      <c r="TN16" s="19"/>
      <c r="TO16" s="19">
        <v>0</v>
      </c>
      <c r="TP16" s="19">
        <v>9.5</v>
      </c>
      <c r="TQ16" s="19">
        <v>8.4039999999999999</v>
      </c>
      <c r="TR16" s="19">
        <v>8.4039999999999999</v>
      </c>
      <c r="TS16" s="19">
        <v>1.0960000000000001</v>
      </c>
      <c r="TT16" s="19">
        <v>25</v>
      </c>
      <c r="TU16" s="19">
        <v>14.795</v>
      </c>
      <c r="TV16" s="19">
        <v>14.795</v>
      </c>
      <c r="TW16" s="19">
        <v>10.205</v>
      </c>
      <c r="TX16" s="19">
        <v>0.5</v>
      </c>
      <c r="TY16" s="19">
        <v>0.106</v>
      </c>
      <c r="TZ16" s="19">
        <v>0.106</v>
      </c>
      <c r="UA16" s="19">
        <v>0.39400000000000002</v>
      </c>
      <c r="UB16" s="19">
        <v>0</v>
      </c>
      <c r="UC16" s="19">
        <v>0.14599999999999999</v>
      </c>
      <c r="UD16" s="19">
        <v>0.14599999999999999</v>
      </c>
      <c r="UE16" s="19">
        <v>-0.14599999999999999</v>
      </c>
      <c r="UF16" s="19">
        <v>0</v>
      </c>
      <c r="UG16" s="19"/>
      <c r="UH16" s="19"/>
      <c r="UI16" s="19">
        <v>0</v>
      </c>
      <c r="UJ16" s="19">
        <v>21</v>
      </c>
      <c r="UK16" s="19">
        <v>18.46453</v>
      </c>
      <c r="UL16" s="19">
        <v>18.46453</v>
      </c>
      <c r="UM16" s="19">
        <v>2.5354700000000001</v>
      </c>
      <c r="UN16" s="19">
        <v>7.6</v>
      </c>
      <c r="UO16" s="19">
        <v>6</v>
      </c>
      <c r="UP16" s="19">
        <v>6</v>
      </c>
      <c r="UQ16" s="19">
        <v>1.6</v>
      </c>
      <c r="UR16" s="19">
        <v>0</v>
      </c>
      <c r="US16" s="19"/>
      <c r="UT16" s="19">
        <v>8.9</v>
      </c>
      <c r="UU16" s="19">
        <v>-8.9</v>
      </c>
      <c r="UV16" s="19">
        <v>20.399999999999999</v>
      </c>
      <c r="UW16" s="19">
        <v>19.436350000000001</v>
      </c>
      <c r="UX16" s="19">
        <v>19.436340000000001</v>
      </c>
      <c r="UY16" s="19">
        <v>0.96365999999999996</v>
      </c>
      <c r="UZ16" s="19">
        <v>20.399999999999999</v>
      </c>
      <c r="VA16" s="19">
        <v>19.436350000000001</v>
      </c>
      <c r="VB16" s="19">
        <v>19.436340000000001</v>
      </c>
      <c r="VC16" s="19">
        <v>0.96365999999999996</v>
      </c>
      <c r="VD16" s="19">
        <v>20.05</v>
      </c>
      <c r="VE16" s="19">
        <v>19.436350000000001</v>
      </c>
      <c r="VF16" s="19">
        <v>19.436340000000001</v>
      </c>
      <c r="VG16" s="19">
        <v>0.61365999999999998</v>
      </c>
      <c r="VH16" s="19">
        <v>0</v>
      </c>
      <c r="VI16" s="19">
        <v>2.8109999999999999</v>
      </c>
      <c r="VJ16" s="19">
        <v>2.8109999999999999</v>
      </c>
      <c r="VK16" s="19">
        <v>-2.8109999999999999</v>
      </c>
      <c r="VL16" s="19">
        <v>0</v>
      </c>
      <c r="VM16" s="19"/>
      <c r="VN16" s="19"/>
      <c r="VO16" s="19">
        <v>0</v>
      </c>
      <c r="VP16" s="19">
        <v>0</v>
      </c>
      <c r="VQ16" s="19"/>
      <c r="VR16" s="19"/>
      <c r="VS16" s="19">
        <v>0</v>
      </c>
      <c r="VT16" s="19">
        <v>0</v>
      </c>
      <c r="VU16" s="19"/>
      <c r="VV16" s="19"/>
      <c r="VW16" s="19">
        <v>0</v>
      </c>
      <c r="VX16" s="19">
        <v>0.32100000000000001</v>
      </c>
      <c r="VY16" s="19">
        <v>0.6</v>
      </c>
      <c r="VZ16" s="19">
        <v>0.6</v>
      </c>
      <c r="WA16" s="19">
        <v>-0.27900000000000003</v>
      </c>
      <c r="WB16" s="19">
        <v>0</v>
      </c>
      <c r="WC16" s="19">
        <v>5.577</v>
      </c>
      <c r="WD16" s="19">
        <v>5.577</v>
      </c>
      <c r="WE16" s="19">
        <v>-5.577</v>
      </c>
      <c r="WF16" s="19">
        <v>0.219</v>
      </c>
      <c r="WG16" s="19">
        <v>1.5589999999999999</v>
      </c>
      <c r="WH16" s="19">
        <v>1.5589999999999999</v>
      </c>
      <c r="WI16" s="19">
        <v>-1.34</v>
      </c>
      <c r="WJ16" s="19">
        <v>0</v>
      </c>
      <c r="WK16" s="19"/>
      <c r="WL16" s="19"/>
      <c r="WM16" s="19">
        <v>0</v>
      </c>
      <c r="WN16" s="19">
        <v>3.7</v>
      </c>
      <c r="WO16" s="19">
        <v>4.2</v>
      </c>
      <c r="WP16" s="19">
        <v>4.2</v>
      </c>
      <c r="WQ16" s="19">
        <v>-0.5</v>
      </c>
      <c r="WR16" s="19">
        <v>0</v>
      </c>
      <c r="WS16" s="19"/>
      <c r="WT16" s="19"/>
      <c r="WU16" s="19">
        <v>0</v>
      </c>
      <c r="WV16" s="19">
        <v>2.2000000000000002</v>
      </c>
      <c r="WW16" s="19">
        <v>2.4</v>
      </c>
      <c r="WX16" s="19">
        <v>2.4</v>
      </c>
      <c r="WY16" s="19">
        <v>-0.2</v>
      </c>
      <c r="WZ16" s="19">
        <v>1.02</v>
      </c>
      <c r="XA16" s="19">
        <v>1.4</v>
      </c>
      <c r="XB16" s="19">
        <v>1.4</v>
      </c>
      <c r="XC16" s="19">
        <v>-0.38</v>
      </c>
      <c r="XD16" s="19">
        <v>0</v>
      </c>
      <c r="XE16" s="19"/>
      <c r="XF16" s="19"/>
      <c r="XG16" s="19">
        <v>0</v>
      </c>
      <c r="XH16" s="19">
        <v>8.1</v>
      </c>
      <c r="XI16" s="19">
        <v>8.1999999999999993</v>
      </c>
      <c r="XJ16" s="19">
        <v>8.1999999999999993</v>
      </c>
      <c r="XK16" s="19">
        <v>-0.1</v>
      </c>
      <c r="XL16" s="19">
        <v>20</v>
      </c>
      <c r="XM16" s="19">
        <v>18.46453</v>
      </c>
      <c r="XN16" s="19">
        <v>18.46453</v>
      </c>
      <c r="XO16" s="19">
        <v>1.5354699999999999</v>
      </c>
      <c r="XP16" s="19">
        <v>8.6999999999999993</v>
      </c>
      <c r="XQ16" s="19">
        <v>10.8</v>
      </c>
      <c r="XR16" s="19">
        <v>10.8</v>
      </c>
      <c r="XS16" s="19">
        <v>-2.1</v>
      </c>
      <c r="XT16" s="19">
        <v>27.4</v>
      </c>
      <c r="XU16" s="19">
        <v>27.5</v>
      </c>
      <c r="XV16" s="19">
        <v>27.5</v>
      </c>
      <c r="XW16" s="19">
        <v>-0.1</v>
      </c>
      <c r="XX16" s="19">
        <v>31</v>
      </c>
      <c r="XY16" s="19">
        <v>27.5</v>
      </c>
      <c r="XZ16" s="19">
        <v>27.5</v>
      </c>
      <c r="YA16" s="19">
        <v>3.5</v>
      </c>
      <c r="YB16" s="19">
        <v>14.2</v>
      </c>
      <c r="YC16" s="19">
        <v>14</v>
      </c>
      <c r="YD16" s="19">
        <v>14</v>
      </c>
      <c r="YE16" s="19">
        <v>0.2</v>
      </c>
      <c r="YF16" s="19">
        <v>19.100000000000001</v>
      </c>
      <c r="YG16" s="19">
        <v>19</v>
      </c>
      <c r="YH16" s="19">
        <v>19</v>
      </c>
      <c r="YI16" s="19">
        <v>0.1</v>
      </c>
      <c r="YJ16" s="19">
        <v>7.33</v>
      </c>
      <c r="YK16" s="19">
        <v>7.08</v>
      </c>
      <c r="YL16" s="19">
        <v>7.08</v>
      </c>
      <c r="YM16" s="19">
        <v>0.25</v>
      </c>
      <c r="YN16" s="19">
        <v>11.17</v>
      </c>
      <c r="YO16" s="19">
        <v>11</v>
      </c>
      <c r="YP16" s="19">
        <v>11</v>
      </c>
      <c r="YQ16" s="19">
        <v>0.17</v>
      </c>
      <c r="YR16" s="19">
        <v>21.82</v>
      </c>
      <c r="YS16" s="19">
        <v>22</v>
      </c>
      <c r="YT16" s="19">
        <v>22</v>
      </c>
      <c r="YU16" s="19">
        <v>-0.18</v>
      </c>
    </row>
    <row r="17" spans="1:671" ht="24" customHeight="1" x14ac:dyDescent="0.3">
      <c r="A17" s="1"/>
      <c r="B17" s="13" t="s">
        <v>74</v>
      </c>
      <c r="C17" s="13" t="s">
        <v>840</v>
      </c>
      <c r="D17" s="14">
        <v>199.9</v>
      </c>
      <c r="E17" s="14">
        <v>203.40136000000001</v>
      </c>
      <c r="F17" s="14">
        <v>203.40136000000001</v>
      </c>
      <c r="G17" s="14">
        <v>-3.50136</v>
      </c>
      <c r="H17" s="14">
        <v>625.20000000000005</v>
      </c>
      <c r="I17" s="14">
        <v>625.02369999999996</v>
      </c>
      <c r="J17" s="14">
        <v>621.9896</v>
      </c>
      <c r="K17" s="14">
        <v>3.2103999999999999</v>
      </c>
      <c r="L17" s="14">
        <v>214.5</v>
      </c>
      <c r="M17" s="14">
        <v>203.52892</v>
      </c>
      <c r="N17" s="14">
        <v>202.54091</v>
      </c>
      <c r="O17" s="14">
        <v>11.95909</v>
      </c>
      <c r="P17" s="14"/>
      <c r="Q17" s="14"/>
      <c r="R17" s="14"/>
      <c r="S17" s="14">
        <v>0</v>
      </c>
      <c r="T17" s="14"/>
      <c r="U17" s="14"/>
      <c r="V17" s="14"/>
      <c r="W17" s="14">
        <v>0</v>
      </c>
      <c r="X17" s="14">
        <v>89.4</v>
      </c>
      <c r="Y17" s="14">
        <v>91.867829999999998</v>
      </c>
      <c r="Z17" s="14">
        <v>91.867829999999998</v>
      </c>
      <c r="AA17" s="14">
        <v>-2.4678300000000002</v>
      </c>
      <c r="AB17" s="14">
        <v>243.5</v>
      </c>
      <c r="AC17" s="14">
        <v>240</v>
      </c>
      <c r="AD17" s="14">
        <v>235.44076000000001</v>
      </c>
      <c r="AE17" s="14">
        <v>8.0592400000000008</v>
      </c>
      <c r="AF17" s="14"/>
      <c r="AG17" s="14"/>
      <c r="AH17" s="14"/>
      <c r="AI17" s="14">
        <v>0</v>
      </c>
      <c r="AJ17" s="14"/>
      <c r="AK17" s="14"/>
      <c r="AL17" s="14"/>
      <c r="AM17" s="14">
        <v>0</v>
      </c>
      <c r="AN17" s="14">
        <v>0</v>
      </c>
      <c r="AO17" s="14"/>
      <c r="AP17" s="14"/>
      <c r="AQ17" s="14">
        <v>0</v>
      </c>
      <c r="AR17" s="14">
        <v>0</v>
      </c>
      <c r="AS17" s="14"/>
      <c r="AT17" s="14">
        <v>196.93880999999999</v>
      </c>
      <c r="AU17" s="14">
        <v>-196.93880999999999</v>
      </c>
      <c r="AV17" s="14">
        <v>0</v>
      </c>
      <c r="AW17" s="14"/>
      <c r="AX17" s="14">
        <v>199.47788</v>
      </c>
      <c r="AY17" s="14">
        <v>-199.47788</v>
      </c>
      <c r="AZ17" s="14"/>
      <c r="BA17" s="14"/>
      <c r="BB17" s="14"/>
      <c r="BC17" s="14">
        <v>0</v>
      </c>
      <c r="BD17" s="14">
        <v>0</v>
      </c>
      <c r="BE17" s="14"/>
      <c r="BF17" s="14">
        <v>205.21600000000001</v>
      </c>
      <c r="BG17" s="14">
        <v>-205.21600000000001</v>
      </c>
      <c r="BH17" s="14"/>
      <c r="BI17" s="14"/>
      <c r="BJ17" s="14"/>
      <c r="BK17" s="14">
        <v>0</v>
      </c>
      <c r="BL17" s="14">
        <v>505.4</v>
      </c>
      <c r="BM17" s="14">
        <v>444.44342</v>
      </c>
      <c r="BN17" s="14">
        <v>108.2983</v>
      </c>
      <c r="BO17" s="14">
        <v>397.10169999999999</v>
      </c>
      <c r="BP17" s="14">
        <v>9.6999999999999993</v>
      </c>
      <c r="BQ17" s="14">
        <v>9.6976200000000006</v>
      </c>
      <c r="BR17" s="14">
        <v>3.45607</v>
      </c>
      <c r="BS17" s="14">
        <v>6.2439299999999998</v>
      </c>
      <c r="BT17" s="14"/>
      <c r="BU17" s="14"/>
      <c r="BV17" s="14"/>
      <c r="BW17" s="14">
        <v>0</v>
      </c>
      <c r="BX17" s="14"/>
      <c r="BY17" s="14"/>
      <c r="BZ17" s="14"/>
      <c r="CA17" s="14">
        <v>0</v>
      </c>
      <c r="CB17" s="14"/>
      <c r="CC17" s="14"/>
      <c r="CD17" s="14"/>
      <c r="CE17" s="14">
        <v>0</v>
      </c>
      <c r="CF17" s="14"/>
      <c r="CG17" s="14"/>
      <c r="CH17" s="14"/>
      <c r="CI17" s="14">
        <v>0</v>
      </c>
      <c r="CJ17" s="14">
        <v>167.7</v>
      </c>
      <c r="CK17" s="14">
        <v>164.06706</v>
      </c>
      <c r="CL17" s="14">
        <v>164.06704999999999</v>
      </c>
      <c r="CM17" s="14">
        <v>3.6329500000000001</v>
      </c>
      <c r="CN17" s="14">
        <v>7.3</v>
      </c>
      <c r="CO17" s="14">
        <v>5.1336000000000004</v>
      </c>
      <c r="CP17" s="14">
        <v>5.1336000000000004</v>
      </c>
      <c r="CQ17" s="14">
        <v>2.1663999999999999</v>
      </c>
      <c r="CR17" s="14">
        <v>5.5</v>
      </c>
      <c r="CS17" s="14">
        <v>2.8178999999999998</v>
      </c>
      <c r="CT17" s="14">
        <v>2.8178999999999998</v>
      </c>
      <c r="CU17" s="14">
        <v>2.6821000000000002</v>
      </c>
      <c r="CV17" s="14">
        <v>1.1000000000000001</v>
      </c>
      <c r="CW17" s="14"/>
      <c r="CX17" s="14">
        <v>16.808070000000001</v>
      </c>
      <c r="CY17" s="14">
        <v>-15.708069999999999</v>
      </c>
      <c r="CZ17" s="14">
        <v>7.1</v>
      </c>
      <c r="DA17" s="14">
        <v>6.8787000000000003</v>
      </c>
      <c r="DB17" s="14">
        <v>6.8787000000000003</v>
      </c>
      <c r="DC17" s="14">
        <v>0.2213</v>
      </c>
      <c r="DD17" s="14">
        <v>13.8</v>
      </c>
      <c r="DE17" s="14">
        <v>14.933920000000001</v>
      </c>
      <c r="DF17" s="14">
        <v>14.933909999999999</v>
      </c>
      <c r="DG17" s="14">
        <v>-1.13391</v>
      </c>
      <c r="DH17" s="14">
        <v>79.8</v>
      </c>
      <c r="DI17" s="14">
        <v>81.788560000000004</v>
      </c>
      <c r="DJ17" s="14">
        <v>81.812830000000005</v>
      </c>
      <c r="DK17" s="14">
        <v>-2.0128300000000001</v>
      </c>
      <c r="DL17" s="14"/>
      <c r="DM17" s="14"/>
      <c r="DN17" s="14"/>
      <c r="DO17" s="14">
        <v>0</v>
      </c>
      <c r="DP17" s="14"/>
      <c r="DQ17" s="14"/>
      <c r="DR17" s="14"/>
      <c r="DS17" s="14">
        <v>0</v>
      </c>
      <c r="DT17" s="14"/>
      <c r="DU17" s="14"/>
      <c r="DV17" s="14"/>
      <c r="DW17" s="14">
        <v>0</v>
      </c>
      <c r="DX17" s="14">
        <v>0</v>
      </c>
      <c r="DY17" s="14"/>
      <c r="DZ17" s="14"/>
      <c r="EA17" s="14">
        <v>0</v>
      </c>
      <c r="EB17" s="14">
        <v>110.7</v>
      </c>
      <c r="EC17" s="14">
        <v>112.46647</v>
      </c>
      <c r="ED17" s="14">
        <v>112.46647</v>
      </c>
      <c r="EE17" s="14">
        <v>-1.76647</v>
      </c>
      <c r="EF17" s="14">
        <v>220.75899999999999</v>
      </c>
      <c r="EG17" s="14">
        <v>220.69499999999999</v>
      </c>
      <c r="EH17" s="14">
        <v>164.88566</v>
      </c>
      <c r="EI17" s="14">
        <v>55.873339999999999</v>
      </c>
      <c r="EJ17" s="14"/>
      <c r="EK17" s="14"/>
      <c r="EL17" s="14"/>
      <c r="EM17" s="14">
        <v>0</v>
      </c>
      <c r="EN17" s="14"/>
      <c r="EO17" s="14"/>
      <c r="EP17" s="14"/>
      <c r="EQ17" s="14">
        <v>0</v>
      </c>
      <c r="ER17" s="14"/>
      <c r="ES17" s="14"/>
      <c r="ET17" s="14"/>
      <c r="EU17" s="14">
        <v>0</v>
      </c>
      <c r="EV17" s="14">
        <v>6.5</v>
      </c>
      <c r="EW17" s="14">
        <v>6.39</v>
      </c>
      <c r="EX17" s="14">
        <v>6.39</v>
      </c>
      <c r="EY17" s="14">
        <v>0.11</v>
      </c>
      <c r="EZ17" s="14">
        <v>462.8</v>
      </c>
      <c r="FA17" s="14">
        <v>457.09426999999999</v>
      </c>
      <c r="FB17" s="14">
        <v>457.09426000000002</v>
      </c>
      <c r="FC17" s="14">
        <v>5.7057399999999996</v>
      </c>
      <c r="FD17" s="14">
        <v>54</v>
      </c>
      <c r="FE17" s="14">
        <v>27.990480000000002</v>
      </c>
      <c r="FF17" s="14">
        <v>27.990469999999998</v>
      </c>
      <c r="FG17" s="14">
        <v>26.009530000000002</v>
      </c>
      <c r="FH17" s="14">
        <v>0</v>
      </c>
      <c r="FI17" s="14"/>
      <c r="FJ17" s="14"/>
      <c r="FK17" s="14">
        <v>0</v>
      </c>
      <c r="FL17" s="14">
        <v>0</v>
      </c>
      <c r="FM17" s="14"/>
      <c r="FN17" s="14"/>
      <c r="FO17" s="14">
        <v>0</v>
      </c>
      <c r="FP17" s="14">
        <v>18.2</v>
      </c>
      <c r="FQ17" s="14">
        <v>19.21088</v>
      </c>
      <c r="FR17" s="14">
        <v>19.21088</v>
      </c>
      <c r="FS17" s="14">
        <v>-1.01088</v>
      </c>
      <c r="FT17" s="14">
        <v>17.071000000000002</v>
      </c>
      <c r="FU17" s="14">
        <v>18.172979999999999</v>
      </c>
      <c r="FV17" s="14">
        <v>18.172979999999999</v>
      </c>
      <c r="FW17" s="14">
        <v>-1.10198</v>
      </c>
      <c r="FX17" s="14">
        <v>94.24</v>
      </c>
      <c r="FY17" s="14">
        <v>87.773570000000007</v>
      </c>
      <c r="FZ17" s="14">
        <v>87.773560000000003</v>
      </c>
      <c r="GA17" s="14">
        <v>6.4664400000000004</v>
      </c>
      <c r="GB17" s="14">
        <v>148.9</v>
      </c>
      <c r="GC17" s="14">
        <v>156.30611999999999</v>
      </c>
      <c r="GD17" s="14">
        <v>156.30611999999999</v>
      </c>
      <c r="GE17" s="14">
        <v>-7.4061199999999996</v>
      </c>
      <c r="GF17" s="14">
        <v>149.19999999999999</v>
      </c>
      <c r="GG17" s="14">
        <v>156.30611999999999</v>
      </c>
      <c r="GH17" s="14">
        <v>156.30611999999999</v>
      </c>
      <c r="GI17" s="14">
        <v>-7.1061199999999998</v>
      </c>
      <c r="GJ17" s="14">
        <v>167.6</v>
      </c>
      <c r="GK17" s="14">
        <v>156.77551</v>
      </c>
      <c r="GL17" s="14">
        <v>156.77551</v>
      </c>
      <c r="GM17" s="14">
        <v>10.824490000000001</v>
      </c>
      <c r="GN17" s="14">
        <v>108.2</v>
      </c>
      <c r="GO17" s="14">
        <v>110.48202000000001</v>
      </c>
      <c r="GP17" s="14">
        <v>110.48202000000001</v>
      </c>
      <c r="GQ17" s="14">
        <v>-2.2820200000000002</v>
      </c>
      <c r="GR17" s="14">
        <v>19.399999999999999</v>
      </c>
      <c r="GS17" s="14"/>
      <c r="GT17" s="14"/>
      <c r="GU17" s="14">
        <v>19.399999999999999</v>
      </c>
      <c r="GV17" s="14">
        <v>45.3</v>
      </c>
      <c r="GW17" s="14">
        <v>43.545189999999998</v>
      </c>
      <c r="GX17" s="14">
        <v>43.545189999999998</v>
      </c>
      <c r="GY17" s="14">
        <v>1.75481</v>
      </c>
      <c r="GZ17" s="14">
        <v>2</v>
      </c>
      <c r="HA17" s="14">
        <v>2.05864</v>
      </c>
      <c r="HB17" s="14">
        <v>2.05864</v>
      </c>
      <c r="HC17" s="14">
        <v>-5.8639999999999998E-2</v>
      </c>
      <c r="HD17" s="14">
        <v>31.4</v>
      </c>
      <c r="HE17" s="14">
        <v>30.300550000000001</v>
      </c>
      <c r="HF17" s="14">
        <v>30.300550000000001</v>
      </c>
      <c r="HG17" s="14">
        <v>1.09945</v>
      </c>
      <c r="HH17" s="14">
        <v>172.3</v>
      </c>
      <c r="HI17" s="14">
        <v>174.55947</v>
      </c>
      <c r="HJ17" s="14">
        <v>174.55947</v>
      </c>
      <c r="HK17" s="14">
        <v>-2.2594699999999999</v>
      </c>
      <c r="HL17" s="14"/>
      <c r="HM17" s="14"/>
      <c r="HN17" s="14"/>
      <c r="HO17" s="14">
        <v>0</v>
      </c>
      <c r="HP17" s="14"/>
      <c r="HQ17" s="14"/>
      <c r="HR17" s="14"/>
      <c r="HS17" s="14">
        <v>0</v>
      </c>
      <c r="HT17" s="14">
        <v>7.4</v>
      </c>
      <c r="HU17" s="14"/>
      <c r="HV17" s="14"/>
      <c r="HW17" s="14">
        <v>7.4</v>
      </c>
      <c r="HX17" s="14"/>
      <c r="HY17" s="14"/>
      <c r="HZ17" s="14"/>
      <c r="IA17" s="14">
        <v>0</v>
      </c>
      <c r="IB17" s="14"/>
      <c r="IC17" s="14"/>
      <c r="ID17" s="14"/>
      <c r="IE17" s="14">
        <v>0</v>
      </c>
      <c r="IF17" s="14">
        <v>25</v>
      </c>
      <c r="IG17" s="14"/>
      <c r="IH17" s="14"/>
      <c r="II17" s="14">
        <v>25</v>
      </c>
      <c r="IJ17" s="14"/>
      <c r="IK17" s="14"/>
      <c r="IL17" s="14"/>
      <c r="IM17" s="14">
        <v>0</v>
      </c>
      <c r="IN17" s="14"/>
      <c r="IO17" s="14"/>
      <c r="IP17" s="14"/>
      <c r="IQ17" s="14">
        <v>0</v>
      </c>
      <c r="IR17" s="14"/>
      <c r="IS17" s="14"/>
      <c r="IT17" s="14"/>
      <c r="IU17" s="14">
        <v>0</v>
      </c>
      <c r="IV17" s="14">
        <v>126.8</v>
      </c>
      <c r="IW17" s="14">
        <v>132.83837</v>
      </c>
      <c r="IX17" s="14">
        <v>132.83837</v>
      </c>
      <c r="IY17" s="14">
        <v>-6.0383699999999996</v>
      </c>
      <c r="IZ17" s="14">
        <v>149.69999999999999</v>
      </c>
      <c r="JA17" s="14">
        <v>169.608</v>
      </c>
      <c r="JB17" s="14">
        <v>169.608</v>
      </c>
      <c r="JC17" s="14">
        <v>-19.908000000000001</v>
      </c>
      <c r="JD17" s="14">
        <v>149.69999999999999</v>
      </c>
      <c r="JE17" s="14">
        <v>169.608</v>
      </c>
      <c r="JF17" s="14">
        <v>169.608</v>
      </c>
      <c r="JG17" s="14">
        <v>-19.908000000000001</v>
      </c>
      <c r="JH17" s="14">
        <v>150.4</v>
      </c>
      <c r="JI17" s="14">
        <v>169.608</v>
      </c>
      <c r="JJ17" s="14">
        <v>169.608</v>
      </c>
      <c r="JK17" s="14">
        <v>-19.207999999999998</v>
      </c>
      <c r="JL17" s="14">
        <v>250.7</v>
      </c>
      <c r="JM17" s="14">
        <v>255.17599999999999</v>
      </c>
      <c r="JN17" s="14">
        <v>255.17599999999999</v>
      </c>
      <c r="JO17" s="14">
        <v>-4.476</v>
      </c>
      <c r="JP17" s="14">
        <v>73.8</v>
      </c>
      <c r="JQ17" s="14">
        <v>73.590999999999994</v>
      </c>
      <c r="JR17" s="14">
        <v>73.590999999999994</v>
      </c>
      <c r="JS17" s="14">
        <v>0.20899999999999999</v>
      </c>
      <c r="JT17" s="14">
        <v>36</v>
      </c>
      <c r="JU17" s="14">
        <v>36.905999999999999</v>
      </c>
      <c r="JV17" s="14">
        <v>36.905999999999999</v>
      </c>
      <c r="JW17" s="14">
        <v>-0.90600000000000003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v>
      </c>
      <c r="KW17" s="14">
        <v>1.7806200000000001</v>
      </c>
      <c r="KX17" s="14">
        <v>1.7806200000000001</v>
      </c>
      <c r="KY17" s="14">
        <v>0.21937999999999999</v>
      </c>
      <c r="KZ17" s="14">
        <v>131.72300000000001</v>
      </c>
      <c r="LA17" s="14">
        <v>109.1383</v>
      </c>
      <c r="LB17" s="14">
        <v>111.78209</v>
      </c>
      <c r="LC17" s="14">
        <v>19.940909999999999</v>
      </c>
      <c r="LD17" s="14">
        <v>121.196</v>
      </c>
      <c r="LE17" s="14">
        <v>133.16031000000001</v>
      </c>
      <c r="LF17" s="14">
        <v>133.16031000000001</v>
      </c>
      <c r="LG17" s="14">
        <v>-11.964309999999999</v>
      </c>
      <c r="LH17" s="14">
        <v>61.65</v>
      </c>
      <c r="LI17" s="14">
        <v>67.199219999999997</v>
      </c>
      <c r="LJ17" s="14">
        <v>67.199219999999997</v>
      </c>
      <c r="LK17" s="14">
        <v>-5.54922</v>
      </c>
      <c r="LL17" s="14">
        <v>78.180999999999997</v>
      </c>
      <c r="LM17" s="14">
        <v>78.567999999999998</v>
      </c>
      <c r="LN17" s="14">
        <v>78.567989999999995</v>
      </c>
      <c r="LO17" s="14">
        <v>-0.38699</v>
      </c>
      <c r="LP17" s="14">
        <v>29.806000000000001</v>
      </c>
      <c r="LQ17" s="14">
        <v>29.980560000000001</v>
      </c>
      <c r="LR17" s="14">
        <v>29.980560000000001</v>
      </c>
      <c r="LS17" s="14">
        <v>-0.17455999999999999</v>
      </c>
      <c r="LT17" s="14"/>
      <c r="LU17" s="14"/>
      <c r="LV17" s="14"/>
      <c r="LW17" s="14">
        <v>0</v>
      </c>
      <c r="LX17" s="14"/>
      <c r="LY17" s="14"/>
      <c r="LZ17" s="14"/>
      <c r="MA17" s="14">
        <v>0</v>
      </c>
      <c r="MB17" s="14"/>
      <c r="MC17" s="14"/>
      <c r="MD17" s="14"/>
      <c r="ME17" s="14">
        <v>0</v>
      </c>
      <c r="MF17" s="14">
        <v>141.953</v>
      </c>
      <c r="MG17" s="14">
        <v>151.08887999999999</v>
      </c>
      <c r="MH17" s="14">
        <v>151.0889</v>
      </c>
      <c r="MI17" s="14">
        <v>-9.1358999999999995</v>
      </c>
      <c r="MJ17" s="14">
        <v>143.01400000000001</v>
      </c>
      <c r="MK17" s="14">
        <v>151.08887999999999</v>
      </c>
      <c r="ML17" s="14">
        <v>151.0889</v>
      </c>
      <c r="MM17" s="14">
        <v>-8.0748999999999995</v>
      </c>
      <c r="MN17" s="14">
        <v>147.14400000000001</v>
      </c>
      <c r="MO17" s="14">
        <v>151.54259999999999</v>
      </c>
      <c r="MP17" s="14">
        <v>151.54262</v>
      </c>
      <c r="MQ17" s="14">
        <v>-4.3986200000000002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5.8</v>
      </c>
      <c r="NU17" s="14">
        <v>6.5736800000000004</v>
      </c>
      <c r="NV17" s="14">
        <v>6.5736800000000004</v>
      </c>
      <c r="NW17" s="14">
        <v>-0.77368000000000003</v>
      </c>
      <c r="NX17" s="14">
        <v>1.9</v>
      </c>
      <c r="NY17" s="14">
        <v>6.8964100000000004</v>
      </c>
      <c r="NZ17" s="14">
        <v>6.8964100000000004</v>
      </c>
      <c r="OA17" s="14">
        <v>-4.99641</v>
      </c>
      <c r="OB17" s="14">
        <v>20</v>
      </c>
      <c r="OC17" s="14">
        <v>17.492709999999999</v>
      </c>
      <c r="OD17" s="14">
        <v>17.492709999999999</v>
      </c>
      <c r="OE17" s="14">
        <v>2.5072899999999998</v>
      </c>
      <c r="OF17" s="14">
        <v>0</v>
      </c>
      <c r="OG17" s="14"/>
      <c r="OH17" s="14"/>
      <c r="OI17" s="14">
        <v>0</v>
      </c>
      <c r="OJ17" s="14">
        <v>4.2</v>
      </c>
      <c r="OK17" s="14">
        <v>32.840000000000003</v>
      </c>
      <c r="OL17" s="14">
        <v>32.840000000000003</v>
      </c>
      <c r="OM17" s="14">
        <v>-28.64</v>
      </c>
      <c r="ON17" s="14">
        <v>0</v>
      </c>
      <c r="OO17" s="14"/>
      <c r="OP17" s="14"/>
      <c r="OQ17" s="14">
        <v>0</v>
      </c>
      <c r="OR17" s="14">
        <v>0.1</v>
      </c>
      <c r="OS17" s="14">
        <v>4.5030000000000001</v>
      </c>
      <c r="OT17" s="14">
        <v>4.5030000000000001</v>
      </c>
      <c r="OU17" s="14">
        <v>-4.4029999999999996</v>
      </c>
      <c r="OV17" s="14">
        <v>0</v>
      </c>
      <c r="OW17" s="14"/>
      <c r="OX17" s="14"/>
      <c r="OY17" s="14">
        <v>0</v>
      </c>
      <c r="OZ17" s="14">
        <v>20.2</v>
      </c>
      <c r="PA17" s="14">
        <v>19.436350000000001</v>
      </c>
      <c r="PB17" s="14">
        <v>19.436340000000001</v>
      </c>
      <c r="PC17" s="14">
        <v>0.76366000000000001</v>
      </c>
      <c r="PD17" s="14">
        <v>9.9</v>
      </c>
      <c r="PE17" s="14">
        <v>9.9830000000000005</v>
      </c>
      <c r="PF17" s="14">
        <v>9.9830000000000005</v>
      </c>
      <c r="PG17" s="14">
        <v>-8.3000000000000004E-2</v>
      </c>
      <c r="PH17" s="14">
        <v>5.3</v>
      </c>
      <c r="PI17" s="14">
        <v>5.67</v>
      </c>
      <c r="PJ17" s="14">
        <v>5.67</v>
      </c>
      <c r="PK17" s="14">
        <v>-0.37</v>
      </c>
      <c r="PL17" s="14">
        <v>0</v>
      </c>
      <c r="PM17" s="14"/>
      <c r="PN17" s="14"/>
      <c r="PO17" s="14">
        <v>0</v>
      </c>
      <c r="PP17" s="14">
        <v>1.6</v>
      </c>
      <c r="PQ17" s="14">
        <v>1</v>
      </c>
      <c r="PR17" s="14">
        <v>1</v>
      </c>
      <c r="PS17" s="14">
        <v>0.6</v>
      </c>
      <c r="PT17" s="14">
        <v>3.5</v>
      </c>
      <c r="PU17" s="14">
        <v>3.55</v>
      </c>
      <c r="PV17" s="14">
        <v>3.55</v>
      </c>
      <c r="PW17" s="14">
        <v>-0.05</v>
      </c>
      <c r="PX17" s="14">
        <v>5.0999999999999996</v>
      </c>
      <c r="PY17" s="14">
        <v>5</v>
      </c>
      <c r="PZ17" s="14">
        <v>5</v>
      </c>
      <c r="QA17" s="14">
        <v>0.1</v>
      </c>
      <c r="QB17" s="14">
        <v>20</v>
      </c>
      <c r="QC17" s="14">
        <v>20.274049999999999</v>
      </c>
      <c r="QD17" s="14">
        <v>20.274049999999999</v>
      </c>
      <c r="QE17" s="14">
        <v>-0.27405000000000002</v>
      </c>
      <c r="QF17" s="14">
        <v>20</v>
      </c>
      <c r="QG17" s="14">
        <v>19.426629999999999</v>
      </c>
      <c r="QH17" s="14">
        <v>19.426629999999999</v>
      </c>
      <c r="QI17" s="14">
        <v>0.57337000000000005</v>
      </c>
      <c r="QJ17" s="14">
        <v>18.7</v>
      </c>
      <c r="QK17" s="14">
        <v>17.492709999999999</v>
      </c>
      <c r="QL17" s="14">
        <v>17.492709999999999</v>
      </c>
      <c r="QM17" s="14">
        <v>1.20729</v>
      </c>
      <c r="QN17" s="14">
        <v>3.4</v>
      </c>
      <c r="QO17" s="14">
        <v>3.5</v>
      </c>
      <c r="QP17" s="14">
        <v>3.5</v>
      </c>
      <c r="QQ17" s="14">
        <v>-0.1</v>
      </c>
      <c r="QR17" s="14">
        <v>18.600000000000001</v>
      </c>
      <c r="QS17" s="14">
        <v>17.881440000000001</v>
      </c>
      <c r="QT17" s="14">
        <v>17.881440000000001</v>
      </c>
      <c r="QU17" s="14">
        <v>0.71855999999999998</v>
      </c>
      <c r="QV17" s="14">
        <v>0</v>
      </c>
      <c r="QW17" s="14"/>
      <c r="QX17" s="14"/>
      <c r="QY17" s="14">
        <v>0</v>
      </c>
      <c r="QZ17" s="14">
        <v>0</v>
      </c>
      <c r="RA17" s="14"/>
      <c r="RB17" s="14"/>
      <c r="RC17" s="14">
        <v>0</v>
      </c>
      <c r="RD17" s="14">
        <v>0.5</v>
      </c>
      <c r="RE17" s="14">
        <v>7.694</v>
      </c>
      <c r="RF17" s="14">
        <v>7.694</v>
      </c>
      <c r="RG17" s="14">
        <v>-7.194</v>
      </c>
      <c r="RH17" s="14">
        <v>0</v>
      </c>
      <c r="RI17" s="14">
        <v>16.068999999999999</v>
      </c>
      <c r="RJ17" s="14">
        <v>16.068999999999999</v>
      </c>
      <c r="RK17" s="14">
        <v>-16.068999999999999</v>
      </c>
      <c r="RL17" s="14">
        <v>0</v>
      </c>
      <c r="RM17" s="14"/>
      <c r="RN17" s="14"/>
      <c r="RO17" s="14">
        <v>0</v>
      </c>
      <c r="RP17" s="14">
        <v>3.3</v>
      </c>
      <c r="RQ17" s="14">
        <v>3.0990000000000002</v>
      </c>
      <c r="RR17" s="14">
        <v>3.0990000000000002</v>
      </c>
      <c r="RS17" s="14">
        <v>0.20100000000000001</v>
      </c>
      <c r="RT17" s="14">
        <v>6.7</v>
      </c>
      <c r="RU17" s="14"/>
      <c r="RV17" s="14"/>
      <c r="RW17" s="14">
        <v>6.7</v>
      </c>
      <c r="RX17" s="14">
        <v>3</v>
      </c>
      <c r="RY17" s="14">
        <v>2</v>
      </c>
      <c r="RZ17" s="14">
        <v>2</v>
      </c>
      <c r="SA17" s="14">
        <v>1</v>
      </c>
      <c r="SB17" s="14">
        <v>0.4</v>
      </c>
      <c r="SC17" s="14">
        <v>0.4</v>
      </c>
      <c r="SD17" s="14">
        <v>0.4</v>
      </c>
      <c r="SE17" s="14">
        <v>0</v>
      </c>
      <c r="SF17" s="14">
        <v>0</v>
      </c>
      <c r="SG17" s="14"/>
      <c r="SH17" s="14"/>
      <c r="SI17" s="14">
        <v>0</v>
      </c>
      <c r="SJ17" s="14">
        <v>19.8</v>
      </c>
      <c r="SK17" s="14">
        <v>17.881440000000001</v>
      </c>
      <c r="SL17" s="14">
        <v>17.881440000000001</v>
      </c>
      <c r="SM17" s="14">
        <v>1.91856</v>
      </c>
      <c r="SN17" s="14">
        <v>12.5</v>
      </c>
      <c r="SO17" s="14">
        <v>12.05053</v>
      </c>
      <c r="SP17" s="14">
        <v>12.05053</v>
      </c>
      <c r="SQ17" s="14">
        <v>0.44946999999999998</v>
      </c>
      <c r="SR17" s="14">
        <v>19.399999999999999</v>
      </c>
      <c r="SS17" s="14">
        <v>19.436350000000001</v>
      </c>
      <c r="ST17" s="14">
        <v>19.436340000000001</v>
      </c>
      <c r="SU17" s="14">
        <v>-3.6339999999999997E-2</v>
      </c>
      <c r="SV17" s="14">
        <v>20.2</v>
      </c>
      <c r="SW17" s="14">
        <v>19.436350000000001</v>
      </c>
      <c r="SX17" s="14">
        <v>19.436340000000001</v>
      </c>
      <c r="SY17" s="14">
        <v>0.76366000000000001</v>
      </c>
      <c r="SZ17" s="14">
        <v>19.899999999999999</v>
      </c>
      <c r="TA17" s="14">
        <v>18.46453</v>
      </c>
      <c r="TB17" s="14">
        <v>18.46453</v>
      </c>
      <c r="TC17" s="14">
        <v>1.43547</v>
      </c>
      <c r="TD17" s="14">
        <v>0.8</v>
      </c>
      <c r="TE17" s="14">
        <v>8.7789999999999999</v>
      </c>
      <c r="TF17" s="14">
        <v>8.7789999999999999</v>
      </c>
      <c r="TG17" s="14">
        <v>-7.9790000000000001</v>
      </c>
      <c r="TH17" s="14">
        <v>8.6999999999999993</v>
      </c>
      <c r="TI17" s="14">
        <v>13.295</v>
      </c>
      <c r="TJ17" s="14">
        <v>13.295</v>
      </c>
      <c r="TK17" s="14">
        <v>-4.5949999999999998</v>
      </c>
      <c r="TL17" s="14">
        <v>0</v>
      </c>
      <c r="TM17" s="14"/>
      <c r="TN17" s="14"/>
      <c r="TO17" s="14">
        <v>0</v>
      </c>
      <c r="TP17" s="14">
        <v>9</v>
      </c>
      <c r="TQ17" s="14">
        <v>8.5809999999999995</v>
      </c>
      <c r="TR17" s="14">
        <v>8.5809999999999995</v>
      </c>
      <c r="TS17" s="14">
        <v>0.41899999999999998</v>
      </c>
      <c r="TT17" s="14">
        <v>25.7</v>
      </c>
      <c r="TU17" s="14">
        <v>14.999000000000001</v>
      </c>
      <c r="TV17" s="14">
        <v>14.999000000000001</v>
      </c>
      <c r="TW17" s="14">
        <v>10.701000000000001</v>
      </c>
      <c r="TX17" s="14">
        <v>0.6</v>
      </c>
      <c r="TY17" s="14">
        <v>9.9000000000000005E-2</v>
      </c>
      <c r="TZ17" s="14">
        <v>9.9000000000000005E-2</v>
      </c>
      <c r="UA17" s="14">
        <v>0.501</v>
      </c>
      <c r="UB17" s="14">
        <v>0</v>
      </c>
      <c r="UC17" s="14">
        <v>0.107</v>
      </c>
      <c r="UD17" s="14">
        <v>0.107</v>
      </c>
      <c r="UE17" s="14">
        <v>-0.107</v>
      </c>
      <c r="UF17" s="14">
        <v>0</v>
      </c>
      <c r="UG17" s="14"/>
      <c r="UH17" s="14"/>
      <c r="UI17" s="14">
        <v>0</v>
      </c>
      <c r="UJ17" s="14">
        <v>21</v>
      </c>
      <c r="UK17" s="14">
        <v>18.46453</v>
      </c>
      <c r="UL17" s="14">
        <v>18.46453</v>
      </c>
      <c r="UM17" s="14">
        <v>2.5354700000000001</v>
      </c>
      <c r="UN17" s="14">
        <v>7.6</v>
      </c>
      <c r="UO17" s="14">
        <v>6</v>
      </c>
      <c r="UP17" s="14">
        <v>6</v>
      </c>
      <c r="UQ17" s="14">
        <v>1.6</v>
      </c>
      <c r="UR17" s="14">
        <v>0</v>
      </c>
      <c r="US17" s="14"/>
      <c r="UT17" s="14">
        <v>8.9</v>
      </c>
      <c r="UU17" s="14">
        <v>-8.9</v>
      </c>
      <c r="UV17" s="14">
        <v>20.399999999999999</v>
      </c>
      <c r="UW17" s="14">
        <v>19.436350000000001</v>
      </c>
      <c r="UX17" s="14">
        <v>19.436340000000001</v>
      </c>
      <c r="UY17" s="14">
        <v>0.96365999999999996</v>
      </c>
      <c r="UZ17" s="14">
        <v>20.399999999999999</v>
      </c>
      <c r="VA17" s="14">
        <v>19.436350000000001</v>
      </c>
      <c r="VB17" s="14">
        <v>19.436340000000001</v>
      </c>
      <c r="VC17" s="14">
        <v>0.96365999999999996</v>
      </c>
      <c r="VD17" s="14">
        <v>20.05</v>
      </c>
      <c r="VE17" s="14">
        <v>19.436350000000001</v>
      </c>
      <c r="VF17" s="14">
        <v>19.436340000000001</v>
      </c>
      <c r="VG17" s="14">
        <v>0.61365999999999998</v>
      </c>
      <c r="VH17" s="14">
        <v>0</v>
      </c>
      <c r="VI17" s="14">
        <v>2.7570000000000001</v>
      </c>
      <c r="VJ17" s="14">
        <v>2.7570000000000001</v>
      </c>
      <c r="VK17" s="14">
        <v>-2.7570000000000001</v>
      </c>
      <c r="VL17" s="14">
        <v>0</v>
      </c>
      <c r="VM17" s="14"/>
      <c r="VN17" s="14"/>
      <c r="VO17" s="14">
        <v>0</v>
      </c>
      <c r="VP17" s="14">
        <v>0</v>
      </c>
      <c r="VQ17" s="14"/>
      <c r="VR17" s="14"/>
      <c r="VS17" s="14">
        <v>0</v>
      </c>
      <c r="VT17" s="14">
        <v>0</v>
      </c>
      <c r="VU17" s="14"/>
      <c r="VV17" s="14"/>
      <c r="VW17" s="14">
        <v>0</v>
      </c>
      <c r="VX17" s="14">
        <v>0.313</v>
      </c>
      <c r="VY17" s="14">
        <v>0.6</v>
      </c>
      <c r="VZ17" s="14">
        <v>0.6</v>
      </c>
      <c r="WA17" s="14">
        <v>-0.28699999999999998</v>
      </c>
      <c r="WB17" s="14">
        <v>0</v>
      </c>
      <c r="WC17" s="14">
        <v>5.0789999999999997</v>
      </c>
      <c r="WD17" s="14">
        <v>5.0789999999999997</v>
      </c>
      <c r="WE17" s="14">
        <v>-5.0789999999999997</v>
      </c>
      <c r="WF17" s="14">
        <v>0</v>
      </c>
      <c r="WG17" s="14">
        <v>1.97</v>
      </c>
      <c r="WH17" s="14">
        <v>1.97</v>
      </c>
      <c r="WI17" s="14">
        <v>-1.97</v>
      </c>
      <c r="WJ17" s="14">
        <v>0</v>
      </c>
      <c r="WK17" s="14"/>
      <c r="WL17" s="14"/>
      <c r="WM17" s="14">
        <v>0</v>
      </c>
      <c r="WN17" s="14">
        <v>3.7</v>
      </c>
      <c r="WO17" s="14">
        <v>4.2</v>
      </c>
      <c r="WP17" s="14">
        <v>4.2</v>
      </c>
      <c r="WQ17" s="14">
        <v>-0.5</v>
      </c>
      <c r="WR17" s="14">
        <v>0</v>
      </c>
      <c r="WS17" s="14"/>
      <c r="WT17" s="14"/>
      <c r="WU17" s="14">
        <v>0</v>
      </c>
      <c r="WV17" s="14">
        <v>2.2000000000000002</v>
      </c>
      <c r="WW17" s="14">
        <v>2.4</v>
      </c>
      <c r="WX17" s="14">
        <v>2.4</v>
      </c>
      <c r="WY17" s="14">
        <v>-0.2</v>
      </c>
      <c r="WZ17" s="14">
        <v>1.02</v>
      </c>
      <c r="XA17" s="14">
        <v>1.4</v>
      </c>
      <c r="XB17" s="14">
        <v>1.4</v>
      </c>
      <c r="XC17" s="14">
        <v>-0.38</v>
      </c>
      <c r="XD17" s="14">
        <v>0</v>
      </c>
      <c r="XE17" s="14"/>
      <c r="XF17" s="14"/>
      <c r="XG17" s="14">
        <v>0</v>
      </c>
      <c r="XH17" s="14">
        <v>8.1999999999999993</v>
      </c>
      <c r="XI17" s="14">
        <v>8.1999999999999993</v>
      </c>
      <c r="XJ17" s="14">
        <v>8.1999999999999993</v>
      </c>
      <c r="XK17" s="14">
        <v>0</v>
      </c>
      <c r="XL17" s="14">
        <v>20</v>
      </c>
      <c r="XM17" s="14">
        <v>18.46453</v>
      </c>
      <c r="XN17" s="14">
        <v>18.46453</v>
      </c>
      <c r="XO17" s="14">
        <v>1.5354699999999999</v>
      </c>
      <c r="XP17" s="14">
        <v>8.6999999999999993</v>
      </c>
      <c r="XQ17" s="14">
        <v>10.8</v>
      </c>
      <c r="XR17" s="14">
        <v>10.8</v>
      </c>
      <c r="XS17" s="14">
        <v>-2.1</v>
      </c>
      <c r="XT17" s="14">
        <v>27.1</v>
      </c>
      <c r="XU17" s="14">
        <v>27.5</v>
      </c>
      <c r="XV17" s="14">
        <v>27.5</v>
      </c>
      <c r="XW17" s="14">
        <v>-0.4</v>
      </c>
      <c r="XX17" s="14">
        <v>30</v>
      </c>
      <c r="XY17" s="14">
        <v>27.5</v>
      </c>
      <c r="XZ17" s="14">
        <v>27.5</v>
      </c>
      <c r="YA17" s="14">
        <v>2.5</v>
      </c>
      <c r="YB17" s="14">
        <v>14.5</v>
      </c>
      <c r="YC17" s="14">
        <v>14</v>
      </c>
      <c r="YD17" s="14">
        <v>14</v>
      </c>
      <c r="YE17" s="14">
        <v>0.5</v>
      </c>
      <c r="YF17" s="14">
        <v>19.100000000000001</v>
      </c>
      <c r="YG17" s="14">
        <v>19</v>
      </c>
      <c r="YH17" s="14">
        <v>19</v>
      </c>
      <c r="YI17" s="14">
        <v>0.1</v>
      </c>
      <c r="YJ17" s="14">
        <v>7.46</v>
      </c>
      <c r="YK17" s="14">
        <v>7.08</v>
      </c>
      <c r="YL17" s="14">
        <v>7.08</v>
      </c>
      <c r="YM17" s="14">
        <v>0.38</v>
      </c>
      <c r="YN17" s="14">
        <v>11.17</v>
      </c>
      <c r="YO17" s="14">
        <v>11</v>
      </c>
      <c r="YP17" s="14">
        <v>11</v>
      </c>
      <c r="YQ17" s="14">
        <v>0.17</v>
      </c>
      <c r="YR17" s="14">
        <v>21.52</v>
      </c>
      <c r="YS17" s="14">
        <v>22</v>
      </c>
      <c r="YT17" s="14">
        <v>22</v>
      </c>
      <c r="YU17" s="14">
        <v>-0.48</v>
      </c>
    </row>
    <row r="18" spans="1:671" ht="24" customHeight="1" x14ac:dyDescent="0.3">
      <c r="A18" s="1"/>
      <c r="B18" s="16" t="s">
        <v>74</v>
      </c>
      <c r="C18" s="16" t="s">
        <v>841</v>
      </c>
      <c r="D18" s="17">
        <v>199.1</v>
      </c>
      <c r="E18" s="17">
        <v>203.40136000000001</v>
      </c>
      <c r="F18" s="17">
        <v>203.40136000000001</v>
      </c>
      <c r="G18" s="17">
        <v>-4.3013599999999999</v>
      </c>
      <c r="H18" s="17">
        <v>624.79999999999995</v>
      </c>
      <c r="I18" s="17">
        <v>625.02369999999996</v>
      </c>
      <c r="J18" s="17">
        <v>621.9896</v>
      </c>
      <c r="K18" s="17">
        <v>2.8104</v>
      </c>
      <c r="L18" s="17">
        <v>214.1</v>
      </c>
      <c r="M18" s="17">
        <v>203.52892</v>
      </c>
      <c r="N18" s="17">
        <v>202.54091</v>
      </c>
      <c r="O18" s="17">
        <v>11.559089999999999</v>
      </c>
      <c r="P18" s="17"/>
      <c r="Q18" s="17"/>
      <c r="R18" s="17"/>
      <c r="S18" s="17">
        <v>0</v>
      </c>
      <c r="T18" s="17"/>
      <c r="U18" s="17"/>
      <c r="V18" s="17"/>
      <c r="W18" s="17">
        <v>0</v>
      </c>
      <c r="X18" s="17">
        <v>89.7</v>
      </c>
      <c r="Y18" s="17">
        <v>91.867829999999998</v>
      </c>
      <c r="Z18" s="17">
        <v>91.867829999999998</v>
      </c>
      <c r="AA18" s="17">
        <v>-2.1678299999999999</v>
      </c>
      <c r="AB18" s="17">
        <v>243.8</v>
      </c>
      <c r="AC18" s="17">
        <v>240</v>
      </c>
      <c r="AD18" s="17">
        <v>235.43522999999999</v>
      </c>
      <c r="AE18" s="17">
        <v>8.36477</v>
      </c>
      <c r="AF18" s="17"/>
      <c r="AG18" s="17"/>
      <c r="AH18" s="17"/>
      <c r="AI18" s="17">
        <v>0</v>
      </c>
      <c r="AJ18" s="17"/>
      <c r="AK18" s="17"/>
      <c r="AL18" s="17"/>
      <c r="AM18" s="17">
        <v>0</v>
      </c>
      <c r="AN18" s="17">
        <v>0</v>
      </c>
      <c r="AO18" s="17"/>
      <c r="AP18" s="17"/>
      <c r="AQ18" s="17">
        <v>0</v>
      </c>
      <c r="AR18" s="17">
        <v>0</v>
      </c>
      <c r="AS18" s="17"/>
      <c r="AT18" s="17">
        <v>196.93880999999999</v>
      </c>
      <c r="AU18" s="17">
        <v>-196.93880999999999</v>
      </c>
      <c r="AV18" s="17">
        <v>0</v>
      </c>
      <c r="AW18" s="17"/>
      <c r="AX18" s="17">
        <v>199.47788</v>
      </c>
      <c r="AY18" s="17">
        <v>-199.47788</v>
      </c>
      <c r="AZ18" s="17"/>
      <c r="BA18" s="17"/>
      <c r="BB18" s="17"/>
      <c r="BC18" s="17">
        <v>0</v>
      </c>
      <c r="BD18" s="17">
        <v>0</v>
      </c>
      <c r="BE18" s="17"/>
      <c r="BF18" s="17">
        <v>205.21600000000001</v>
      </c>
      <c r="BG18" s="17">
        <v>-205.21600000000001</v>
      </c>
      <c r="BH18" s="17"/>
      <c r="BI18" s="17"/>
      <c r="BJ18" s="17"/>
      <c r="BK18" s="17">
        <v>0</v>
      </c>
      <c r="BL18" s="17">
        <v>544.5</v>
      </c>
      <c r="BM18" s="17">
        <v>557.29148999999995</v>
      </c>
      <c r="BN18" s="17">
        <v>114.63446999999999</v>
      </c>
      <c r="BO18" s="17">
        <v>429.86552999999998</v>
      </c>
      <c r="BP18" s="17">
        <v>9.8000000000000007</v>
      </c>
      <c r="BQ18" s="17">
        <v>9.6976200000000006</v>
      </c>
      <c r="BR18" s="17">
        <v>3.45607</v>
      </c>
      <c r="BS18" s="17">
        <v>6.3439300000000003</v>
      </c>
      <c r="BT18" s="17"/>
      <c r="BU18" s="17"/>
      <c r="BV18" s="17"/>
      <c r="BW18" s="17">
        <v>0</v>
      </c>
      <c r="BX18" s="17"/>
      <c r="BY18" s="17"/>
      <c r="BZ18" s="17"/>
      <c r="CA18" s="17">
        <v>0</v>
      </c>
      <c r="CB18" s="17"/>
      <c r="CC18" s="17"/>
      <c r="CD18" s="17"/>
      <c r="CE18" s="17">
        <v>0</v>
      </c>
      <c r="CF18" s="17"/>
      <c r="CG18" s="17"/>
      <c r="CH18" s="17"/>
      <c r="CI18" s="17">
        <v>0</v>
      </c>
      <c r="CJ18" s="17">
        <v>167.1</v>
      </c>
      <c r="CK18" s="17">
        <v>164.06704999999999</v>
      </c>
      <c r="CL18" s="17">
        <v>164.06704999999999</v>
      </c>
      <c r="CM18" s="17">
        <v>3.03295</v>
      </c>
      <c r="CN18" s="17">
        <v>7.3</v>
      </c>
      <c r="CO18" s="17">
        <v>5.1336000000000004</v>
      </c>
      <c r="CP18" s="17">
        <v>5.1336000000000004</v>
      </c>
      <c r="CQ18" s="17">
        <v>2.1663999999999999</v>
      </c>
      <c r="CR18" s="17">
        <v>5.5</v>
      </c>
      <c r="CS18" s="17">
        <v>2.8178999999999998</v>
      </c>
      <c r="CT18" s="17">
        <v>2.8178999999999998</v>
      </c>
      <c r="CU18" s="17">
        <v>2.6821000000000002</v>
      </c>
      <c r="CV18" s="17">
        <v>16.899999999999999</v>
      </c>
      <c r="CW18" s="17"/>
      <c r="CX18" s="17">
        <v>16.808070000000001</v>
      </c>
      <c r="CY18" s="17">
        <v>9.1929999999999998E-2</v>
      </c>
      <c r="CZ18" s="17">
        <v>7</v>
      </c>
      <c r="DA18" s="17">
        <v>6.8787000000000003</v>
      </c>
      <c r="DB18" s="17">
        <v>6.8787000000000003</v>
      </c>
      <c r="DC18" s="17">
        <v>0.12130000000000001</v>
      </c>
      <c r="DD18" s="17">
        <v>13.7</v>
      </c>
      <c r="DE18" s="17">
        <v>14.933920000000001</v>
      </c>
      <c r="DF18" s="17">
        <v>14.933909999999999</v>
      </c>
      <c r="DG18" s="17">
        <v>-1.2339100000000001</v>
      </c>
      <c r="DH18" s="17">
        <v>79.8</v>
      </c>
      <c r="DI18" s="17">
        <v>82.099230000000006</v>
      </c>
      <c r="DJ18" s="17">
        <v>82.073279999999997</v>
      </c>
      <c r="DK18" s="17">
        <v>-2.2732800000000002</v>
      </c>
      <c r="DL18" s="17"/>
      <c r="DM18" s="17"/>
      <c r="DN18" s="17"/>
      <c r="DO18" s="17">
        <v>0</v>
      </c>
      <c r="DP18" s="17"/>
      <c r="DQ18" s="17"/>
      <c r="DR18" s="17"/>
      <c r="DS18" s="17">
        <v>0</v>
      </c>
      <c r="DT18" s="17"/>
      <c r="DU18" s="17"/>
      <c r="DV18" s="17"/>
      <c r="DW18" s="17">
        <v>0</v>
      </c>
      <c r="DX18" s="17">
        <v>0</v>
      </c>
      <c r="DY18" s="17"/>
      <c r="DZ18" s="17"/>
      <c r="EA18" s="17">
        <v>0</v>
      </c>
      <c r="EB18" s="17">
        <v>110.5</v>
      </c>
      <c r="EC18" s="17">
        <v>112.46647</v>
      </c>
      <c r="ED18" s="17">
        <v>112.46647</v>
      </c>
      <c r="EE18" s="17">
        <v>-1.9664699999999999</v>
      </c>
      <c r="EF18" s="17">
        <v>218.06700000000001</v>
      </c>
      <c r="EG18" s="17">
        <v>220.69499999999999</v>
      </c>
      <c r="EH18" s="17">
        <v>186.45433</v>
      </c>
      <c r="EI18" s="17">
        <v>31.612670000000001</v>
      </c>
      <c r="EJ18" s="17"/>
      <c r="EK18" s="17"/>
      <c r="EL18" s="17"/>
      <c r="EM18" s="17">
        <v>0</v>
      </c>
      <c r="EN18" s="17"/>
      <c r="EO18" s="17"/>
      <c r="EP18" s="17"/>
      <c r="EQ18" s="17">
        <v>0</v>
      </c>
      <c r="ER18" s="17"/>
      <c r="ES18" s="17"/>
      <c r="ET18" s="17"/>
      <c r="EU18" s="17">
        <v>0</v>
      </c>
      <c r="EV18" s="17">
        <v>6.5</v>
      </c>
      <c r="EW18" s="17">
        <v>6.39</v>
      </c>
      <c r="EX18" s="17">
        <v>6.39</v>
      </c>
      <c r="EY18" s="17">
        <v>0.11</v>
      </c>
      <c r="EZ18" s="17">
        <v>459.8</v>
      </c>
      <c r="FA18" s="17">
        <v>457.09426000000002</v>
      </c>
      <c r="FB18" s="17">
        <v>457.09426000000002</v>
      </c>
      <c r="FC18" s="17">
        <v>2.70574</v>
      </c>
      <c r="FD18" s="17">
        <v>54</v>
      </c>
      <c r="FE18" s="17">
        <v>27.990480000000002</v>
      </c>
      <c r="FF18" s="17">
        <v>27.990469999999998</v>
      </c>
      <c r="FG18" s="17">
        <v>26.009530000000002</v>
      </c>
      <c r="FH18" s="17">
        <v>0</v>
      </c>
      <c r="FI18" s="17"/>
      <c r="FJ18" s="17"/>
      <c r="FK18" s="17">
        <v>0</v>
      </c>
      <c r="FL18" s="17">
        <v>0</v>
      </c>
      <c r="FM18" s="17"/>
      <c r="FN18" s="17"/>
      <c r="FO18" s="17">
        <v>0</v>
      </c>
      <c r="FP18" s="17">
        <v>18.2</v>
      </c>
      <c r="FQ18" s="17">
        <v>19.21088</v>
      </c>
      <c r="FR18" s="17">
        <v>19.21088</v>
      </c>
      <c r="FS18" s="17">
        <v>-1.01088</v>
      </c>
      <c r="FT18" s="17">
        <v>17.155999999999999</v>
      </c>
      <c r="FU18" s="17">
        <v>18.172979999999999</v>
      </c>
      <c r="FV18" s="17">
        <v>18.172979999999999</v>
      </c>
      <c r="FW18" s="17">
        <v>-1.01698</v>
      </c>
      <c r="FX18" s="17">
        <v>90.67</v>
      </c>
      <c r="FY18" s="17">
        <v>87.773570000000007</v>
      </c>
      <c r="FZ18" s="17">
        <v>87.773560000000003</v>
      </c>
      <c r="GA18" s="17">
        <v>2.8964400000000001</v>
      </c>
      <c r="GB18" s="17">
        <v>159.6</v>
      </c>
      <c r="GC18" s="17">
        <v>164.87465</v>
      </c>
      <c r="GD18" s="17">
        <v>156.30611999999999</v>
      </c>
      <c r="GE18" s="17">
        <v>3.2938800000000001</v>
      </c>
      <c r="GF18" s="17">
        <v>160.19999999999999</v>
      </c>
      <c r="GG18" s="17">
        <v>164.87465</v>
      </c>
      <c r="GH18" s="17">
        <v>156.30611999999999</v>
      </c>
      <c r="GI18" s="17">
        <v>3.8938799999999998</v>
      </c>
      <c r="GJ18" s="17">
        <v>172.3</v>
      </c>
      <c r="GK18" s="17">
        <v>165.36976999999999</v>
      </c>
      <c r="GL18" s="17">
        <v>156.77551</v>
      </c>
      <c r="GM18" s="17">
        <v>15.52449</v>
      </c>
      <c r="GN18" s="17">
        <v>108.4</v>
      </c>
      <c r="GO18" s="17">
        <v>110.48202000000001</v>
      </c>
      <c r="GP18" s="17">
        <v>110.48202000000001</v>
      </c>
      <c r="GQ18" s="17">
        <v>-2.08202</v>
      </c>
      <c r="GR18" s="17">
        <v>17.600000000000001</v>
      </c>
      <c r="GS18" s="17">
        <v>18.000440000000001</v>
      </c>
      <c r="GT18" s="17"/>
      <c r="GU18" s="17">
        <v>17.600000000000001</v>
      </c>
      <c r="GV18" s="17">
        <v>45.5</v>
      </c>
      <c r="GW18" s="17">
        <v>43.545189999999998</v>
      </c>
      <c r="GX18" s="17">
        <v>43.545189999999998</v>
      </c>
      <c r="GY18" s="17">
        <v>1.9548099999999999</v>
      </c>
      <c r="GZ18" s="17">
        <v>2</v>
      </c>
      <c r="HA18" s="17">
        <v>2.05864</v>
      </c>
      <c r="HB18" s="17">
        <v>2.05864</v>
      </c>
      <c r="HC18" s="17">
        <v>-5.8639999999999998E-2</v>
      </c>
      <c r="HD18" s="17">
        <v>31.5</v>
      </c>
      <c r="HE18" s="17">
        <v>30.300550000000001</v>
      </c>
      <c r="HF18" s="17">
        <v>30.300550000000001</v>
      </c>
      <c r="HG18" s="17">
        <v>1.1994499999999999</v>
      </c>
      <c r="HH18" s="17">
        <v>168.5</v>
      </c>
      <c r="HI18" s="17">
        <v>174.55947</v>
      </c>
      <c r="HJ18" s="17">
        <v>174.55947</v>
      </c>
      <c r="HK18" s="17">
        <v>-6.0594700000000001</v>
      </c>
      <c r="HL18" s="17"/>
      <c r="HM18" s="17"/>
      <c r="HN18" s="17"/>
      <c r="HO18" s="17">
        <v>0</v>
      </c>
      <c r="HP18" s="17"/>
      <c r="HQ18" s="17"/>
      <c r="HR18" s="17"/>
      <c r="HS18" s="17">
        <v>0</v>
      </c>
      <c r="HT18" s="17">
        <v>30.2</v>
      </c>
      <c r="HU18" s="17">
        <v>21.366299999999999</v>
      </c>
      <c r="HV18" s="17"/>
      <c r="HW18" s="17">
        <v>30.2</v>
      </c>
      <c r="HX18" s="17"/>
      <c r="HY18" s="17"/>
      <c r="HZ18" s="17"/>
      <c r="IA18" s="17">
        <v>0</v>
      </c>
      <c r="IB18" s="17"/>
      <c r="IC18" s="17"/>
      <c r="ID18" s="17"/>
      <c r="IE18" s="17">
        <v>0</v>
      </c>
      <c r="IF18" s="17">
        <v>25.1</v>
      </c>
      <c r="IG18" s="17">
        <v>45.265300000000003</v>
      </c>
      <c r="IH18" s="17"/>
      <c r="II18" s="17">
        <v>25.1</v>
      </c>
      <c r="IJ18" s="17"/>
      <c r="IK18" s="17"/>
      <c r="IL18" s="17"/>
      <c r="IM18" s="17">
        <v>0</v>
      </c>
      <c r="IN18" s="17"/>
      <c r="IO18" s="17"/>
      <c r="IP18" s="17"/>
      <c r="IQ18" s="17">
        <v>0</v>
      </c>
      <c r="IR18" s="17"/>
      <c r="IS18" s="17"/>
      <c r="IT18" s="17"/>
      <c r="IU18" s="17">
        <v>0</v>
      </c>
      <c r="IV18" s="17">
        <v>127.1</v>
      </c>
      <c r="IW18" s="17">
        <v>132.83837</v>
      </c>
      <c r="IX18" s="17">
        <v>132.83837</v>
      </c>
      <c r="IY18" s="17">
        <v>-5.7383699999999997</v>
      </c>
      <c r="IZ18" s="17">
        <v>163.19999999999999</v>
      </c>
      <c r="JA18" s="17">
        <v>169.608</v>
      </c>
      <c r="JB18" s="17">
        <v>169.608</v>
      </c>
      <c r="JC18" s="17">
        <v>-6.4080000000000004</v>
      </c>
      <c r="JD18" s="17">
        <v>163</v>
      </c>
      <c r="JE18" s="17">
        <v>169.608</v>
      </c>
      <c r="JF18" s="17">
        <v>169.608</v>
      </c>
      <c r="JG18" s="17">
        <v>-6.6079999999999997</v>
      </c>
      <c r="JH18" s="17">
        <v>164.1</v>
      </c>
      <c r="JI18" s="17">
        <v>169.608</v>
      </c>
      <c r="JJ18" s="17">
        <v>169.608</v>
      </c>
      <c r="JK18" s="17">
        <v>-5.508</v>
      </c>
      <c r="JL18" s="17">
        <v>247.3</v>
      </c>
      <c r="JM18" s="17">
        <v>255.17599999999999</v>
      </c>
      <c r="JN18" s="17">
        <v>255.17599999999999</v>
      </c>
      <c r="JO18" s="17">
        <v>-7.8760000000000003</v>
      </c>
      <c r="JP18" s="17">
        <v>73.7</v>
      </c>
      <c r="JQ18" s="17">
        <v>73.590999999999994</v>
      </c>
      <c r="JR18" s="17">
        <v>73.590999999999994</v>
      </c>
      <c r="JS18" s="17">
        <v>0.109</v>
      </c>
      <c r="JT18" s="17">
        <v>36</v>
      </c>
      <c r="JU18" s="17">
        <v>36.905999999999999</v>
      </c>
      <c r="JV18" s="17">
        <v>36.905999999999999</v>
      </c>
      <c r="JW18" s="17">
        <v>-0.90600000000000003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v>
      </c>
      <c r="KW18" s="17">
        <v>1.7806200000000001</v>
      </c>
      <c r="KX18" s="17">
        <v>1.7806200000000001</v>
      </c>
      <c r="KY18" s="17">
        <v>0.21937999999999999</v>
      </c>
      <c r="KZ18" s="17">
        <v>138.34200000000001</v>
      </c>
      <c r="LA18" s="17">
        <v>170.69085999999999</v>
      </c>
      <c r="LB18" s="17">
        <v>113.66567999999999</v>
      </c>
      <c r="LC18" s="17">
        <v>24.67632</v>
      </c>
      <c r="LD18" s="17">
        <v>123.878</v>
      </c>
      <c r="LE18" s="17">
        <v>133.16031000000001</v>
      </c>
      <c r="LF18" s="17">
        <v>133.16031000000001</v>
      </c>
      <c r="LG18" s="17">
        <v>-9.2823100000000007</v>
      </c>
      <c r="LH18" s="17">
        <v>61.601999999999997</v>
      </c>
      <c r="LI18" s="17">
        <v>67.199219999999997</v>
      </c>
      <c r="LJ18" s="17">
        <v>67.199219999999997</v>
      </c>
      <c r="LK18" s="17">
        <v>-5.5972200000000001</v>
      </c>
      <c r="LL18" s="17">
        <v>78.093999999999994</v>
      </c>
      <c r="LM18" s="17">
        <v>78.567989999999995</v>
      </c>
      <c r="LN18" s="17">
        <v>78.567989999999995</v>
      </c>
      <c r="LO18" s="17">
        <v>-0.47399000000000002</v>
      </c>
      <c r="LP18" s="17">
        <v>29.904</v>
      </c>
      <c r="LQ18" s="17">
        <v>29.980560000000001</v>
      </c>
      <c r="LR18" s="17">
        <v>29.980560000000001</v>
      </c>
      <c r="LS18" s="17">
        <v>-7.6560000000000003E-2</v>
      </c>
      <c r="LT18" s="17"/>
      <c r="LU18" s="17"/>
      <c r="LV18" s="17"/>
      <c r="LW18" s="17">
        <v>0</v>
      </c>
      <c r="LX18" s="17"/>
      <c r="LY18" s="17"/>
      <c r="LZ18" s="17"/>
      <c r="MA18" s="17">
        <v>0</v>
      </c>
      <c r="MB18" s="17"/>
      <c r="MC18" s="17"/>
      <c r="MD18" s="17"/>
      <c r="ME18" s="17">
        <v>0</v>
      </c>
      <c r="MF18" s="17">
        <v>141.815</v>
      </c>
      <c r="MG18" s="17">
        <v>151.08886999999999</v>
      </c>
      <c r="MH18" s="17">
        <v>151.0889</v>
      </c>
      <c r="MI18" s="17">
        <v>-9.2738999999999994</v>
      </c>
      <c r="MJ18" s="17">
        <v>142.84200000000001</v>
      </c>
      <c r="MK18" s="17">
        <v>151.08886999999999</v>
      </c>
      <c r="ML18" s="17">
        <v>151.0889</v>
      </c>
      <c r="MM18" s="17">
        <v>-8.2469000000000001</v>
      </c>
      <c r="MN18" s="17">
        <v>147.12</v>
      </c>
      <c r="MO18" s="17">
        <v>151.54258999999999</v>
      </c>
      <c r="MP18" s="17">
        <v>151.54262</v>
      </c>
      <c r="MQ18" s="17">
        <v>-4.4226200000000002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5.8</v>
      </c>
      <c r="NU18" s="17">
        <v>6.5736800000000004</v>
      </c>
      <c r="NV18" s="17">
        <v>6.5736800000000004</v>
      </c>
      <c r="NW18" s="17">
        <v>-0.77368000000000003</v>
      </c>
      <c r="NX18" s="17">
        <v>1.9</v>
      </c>
      <c r="NY18" s="17">
        <v>6.8964100000000004</v>
      </c>
      <c r="NZ18" s="17">
        <v>6.8964100000000004</v>
      </c>
      <c r="OA18" s="17">
        <v>-4.99641</v>
      </c>
      <c r="OB18" s="17">
        <v>20</v>
      </c>
      <c r="OC18" s="17">
        <v>17.492709999999999</v>
      </c>
      <c r="OD18" s="17">
        <v>17.492709999999999</v>
      </c>
      <c r="OE18" s="17">
        <v>2.5072899999999998</v>
      </c>
      <c r="OF18" s="17">
        <v>0</v>
      </c>
      <c r="OG18" s="17"/>
      <c r="OH18" s="17"/>
      <c r="OI18" s="17">
        <v>0</v>
      </c>
      <c r="OJ18" s="17">
        <v>9.5</v>
      </c>
      <c r="OK18" s="17">
        <v>33.22</v>
      </c>
      <c r="OL18" s="17">
        <v>33.22</v>
      </c>
      <c r="OM18" s="17">
        <v>-23.72</v>
      </c>
      <c r="ON18" s="17">
        <v>0</v>
      </c>
      <c r="OO18" s="17"/>
      <c r="OP18" s="17"/>
      <c r="OQ18" s="17">
        <v>0</v>
      </c>
      <c r="OR18" s="17">
        <v>1.3</v>
      </c>
      <c r="OS18" s="17">
        <v>4.0380000000000003</v>
      </c>
      <c r="OT18" s="17">
        <v>4.0380000000000003</v>
      </c>
      <c r="OU18" s="17">
        <v>-2.738</v>
      </c>
      <c r="OV18" s="17">
        <v>0</v>
      </c>
      <c r="OW18" s="17"/>
      <c r="OX18" s="17"/>
      <c r="OY18" s="17">
        <v>0</v>
      </c>
      <c r="OZ18" s="17">
        <v>20.2</v>
      </c>
      <c r="PA18" s="17">
        <v>19.436340000000001</v>
      </c>
      <c r="PB18" s="17">
        <v>19.436340000000001</v>
      </c>
      <c r="PC18" s="17">
        <v>0.76366000000000001</v>
      </c>
      <c r="PD18" s="17">
        <v>10</v>
      </c>
      <c r="PE18" s="17">
        <v>9.9830000000000005</v>
      </c>
      <c r="PF18" s="17">
        <v>9.9830000000000005</v>
      </c>
      <c r="PG18" s="17">
        <v>1.7000000000000001E-2</v>
      </c>
      <c r="PH18" s="17">
        <v>5.4</v>
      </c>
      <c r="PI18" s="17">
        <v>5.67</v>
      </c>
      <c r="PJ18" s="17">
        <v>5.67</v>
      </c>
      <c r="PK18" s="17">
        <v>-0.27</v>
      </c>
      <c r="PL18" s="17">
        <v>0</v>
      </c>
      <c r="PM18" s="17"/>
      <c r="PN18" s="17"/>
      <c r="PO18" s="17">
        <v>0</v>
      </c>
      <c r="PP18" s="17">
        <v>1.6</v>
      </c>
      <c r="PQ18" s="17">
        <v>1</v>
      </c>
      <c r="PR18" s="17">
        <v>1</v>
      </c>
      <c r="PS18" s="17">
        <v>0.6</v>
      </c>
      <c r="PT18" s="17">
        <v>3.5</v>
      </c>
      <c r="PU18" s="17">
        <v>3.55</v>
      </c>
      <c r="PV18" s="17">
        <v>3.55</v>
      </c>
      <c r="PW18" s="17">
        <v>-0.05</v>
      </c>
      <c r="PX18" s="17">
        <v>5.0999999999999996</v>
      </c>
      <c r="PY18" s="17">
        <v>5</v>
      </c>
      <c r="PZ18" s="17">
        <v>5</v>
      </c>
      <c r="QA18" s="17">
        <v>0.1</v>
      </c>
      <c r="QB18" s="17">
        <v>20.100000000000001</v>
      </c>
      <c r="QC18" s="17">
        <v>20.274049999999999</v>
      </c>
      <c r="QD18" s="17">
        <v>20.274049999999999</v>
      </c>
      <c r="QE18" s="17">
        <v>-0.17405000000000001</v>
      </c>
      <c r="QF18" s="17">
        <v>19.600000000000001</v>
      </c>
      <c r="QG18" s="17">
        <v>19.426629999999999</v>
      </c>
      <c r="QH18" s="17">
        <v>19.426629999999999</v>
      </c>
      <c r="QI18" s="17">
        <v>0.17337</v>
      </c>
      <c r="QJ18" s="17">
        <v>18.600000000000001</v>
      </c>
      <c r="QK18" s="17">
        <v>17.492709999999999</v>
      </c>
      <c r="QL18" s="17">
        <v>17.492709999999999</v>
      </c>
      <c r="QM18" s="17">
        <v>1.1072900000000001</v>
      </c>
      <c r="QN18" s="17">
        <v>3.4</v>
      </c>
      <c r="QO18" s="17">
        <v>3.5</v>
      </c>
      <c r="QP18" s="17">
        <v>3.5</v>
      </c>
      <c r="QQ18" s="17">
        <v>-0.1</v>
      </c>
      <c r="QR18" s="17">
        <v>18.600000000000001</v>
      </c>
      <c r="QS18" s="17">
        <v>17.881440000000001</v>
      </c>
      <c r="QT18" s="17">
        <v>17.881440000000001</v>
      </c>
      <c r="QU18" s="17">
        <v>0.71855999999999998</v>
      </c>
      <c r="QV18" s="17">
        <v>0</v>
      </c>
      <c r="QW18" s="17"/>
      <c r="QX18" s="17"/>
      <c r="QY18" s="17">
        <v>0</v>
      </c>
      <c r="QZ18" s="17">
        <v>0</v>
      </c>
      <c r="RA18" s="17"/>
      <c r="RB18" s="17"/>
      <c r="RC18" s="17">
        <v>0</v>
      </c>
      <c r="RD18" s="17">
        <v>3.4</v>
      </c>
      <c r="RE18" s="17">
        <v>7.8330000000000002</v>
      </c>
      <c r="RF18" s="17">
        <v>7.8330000000000002</v>
      </c>
      <c r="RG18" s="17">
        <v>-4.4329999999999998</v>
      </c>
      <c r="RH18" s="17">
        <v>5</v>
      </c>
      <c r="RI18" s="17">
        <v>15.901999999999999</v>
      </c>
      <c r="RJ18" s="17">
        <v>15.901999999999999</v>
      </c>
      <c r="RK18" s="17">
        <v>-10.901999999999999</v>
      </c>
      <c r="RL18" s="17">
        <v>0</v>
      </c>
      <c r="RM18" s="17"/>
      <c r="RN18" s="17"/>
      <c r="RO18" s="17">
        <v>0</v>
      </c>
      <c r="RP18" s="17">
        <v>3.2</v>
      </c>
      <c r="RQ18" s="17">
        <v>3.0990000000000002</v>
      </c>
      <c r="RR18" s="17">
        <v>3.0990000000000002</v>
      </c>
      <c r="RS18" s="17">
        <v>0.10100000000000001</v>
      </c>
      <c r="RT18" s="17">
        <v>9.4</v>
      </c>
      <c r="RU18" s="17">
        <v>4.9469900000000004</v>
      </c>
      <c r="RV18" s="17"/>
      <c r="RW18" s="17">
        <v>9.4</v>
      </c>
      <c r="RX18" s="17">
        <v>3</v>
      </c>
      <c r="RY18" s="17">
        <v>2</v>
      </c>
      <c r="RZ18" s="17">
        <v>2</v>
      </c>
      <c r="SA18" s="17">
        <v>1</v>
      </c>
      <c r="SB18" s="17">
        <v>0.4</v>
      </c>
      <c r="SC18" s="17">
        <v>0.4</v>
      </c>
      <c r="SD18" s="17">
        <v>0.4</v>
      </c>
      <c r="SE18" s="17">
        <v>0</v>
      </c>
      <c r="SF18" s="17">
        <v>0</v>
      </c>
      <c r="SG18" s="17"/>
      <c r="SH18" s="17"/>
      <c r="SI18" s="17">
        <v>0</v>
      </c>
      <c r="SJ18" s="17">
        <v>19.8</v>
      </c>
      <c r="SK18" s="17">
        <v>17.881440000000001</v>
      </c>
      <c r="SL18" s="17">
        <v>17.881440000000001</v>
      </c>
      <c r="SM18" s="17">
        <v>1.91856</v>
      </c>
      <c r="SN18" s="17">
        <v>12.5</v>
      </c>
      <c r="SO18" s="17">
        <v>12.05053</v>
      </c>
      <c r="SP18" s="17">
        <v>12.05053</v>
      </c>
      <c r="SQ18" s="17">
        <v>0.44946999999999998</v>
      </c>
      <c r="SR18" s="17">
        <v>19.5</v>
      </c>
      <c r="SS18" s="17">
        <v>19.436340000000001</v>
      </c>
      <c r="ST18" s="17">
        <v>19.436340000000001</v>
      </c>
      <c r="SU18" s="17">
        <v>6.3659999999999994E-2</v>
      </c>
      <c r="SV18" s="17">
        <v>20.2</v>
      </c>
      <c r="SW18" s="17">
        <v>19.436340000000001</v>
      </c>
      <c r="SX18" s="17">
        <v>19.436340000000001</v>
      </c>
      <c r="SY18" s="17">
        <v>0.76366000000000001</v>
      </c>
      <c r="SZ18" s="17">
        <v>20</v>
      </c>
      <c r="TA18" s="17">
        <v>18.46453</v>
      </c>
      <c r="TB18" s="17">
        <v>18.46453</v>
      </c>
      <c r="TC18" s="17">
        <v>1.5354699999999999</v>
      </c>
      <c r="TD18" s="17">
        <v>9.3000000000000007</v>
      </c>
      <c r="TE18" s="17">
        <v>8.6519999999999992</v>
      </c>
      <c r="TF18" s="17">
        <v>8.6519999999999992</v>
      </c>
      <c r="TG18" s="17">
        <v>0.64800000000000002</v>
      </c>
      <c r="TH18" s="17">
        <v>10.9</v>
      </c>
      <c r="TI18" s="17">
        <v>13.048</v>
      </c>
      <c r="TJ18" s="17">
        <v>13.048</v>
      </c>
      <c r="TK18" s="17">
        <v>-2.1480000000000001</v>
      </c>
      <c r="TL18" s="17">
        <v>0</v>
      </c>
      <c r="TM18" s="17"/>
      <c r="TN18" s="17"/>
      <c r="TO18" s="17">
        <v>0</v>
      </c>
      <c r="TP18" s="17">
        <v>8.5</v>
      </c>
      <c r="TQ18" s="17">
        <v>8.9920000000000009</v>
      </c>
      <c r="TR18" s="17">
        <v>8.9920000000000009</v>
      </c>
      <c r="TS18" s="17">
        <v>-0.49199999999999999</v>
      </c>
      <c r="TT18" s="17">
        <v>19.7</v>
      </c>
      <c r="TU18" s="17">
        <v>15.935</v>
      </c>
      <c r="TV18" s="17">
        <v>15.935</v>
      </c>
      <c r="TW18" s="17">
        <v>3.7650000000000001</v>
      </c>
      <c r="TX18" s="17">
        <v>0.2</v>
      </c>
      <c r="TY18" s="17">
        <v>9.7000000000000003E-2</v>
      </c>
      <c r="TZ18" s="17">
        <v>9.7000000000000003E-2</v>
      </c>
      <c r="UA18" s="17">
        <v>0.10299999999999999</v>
      </c>
      <c r="UB18" s="17">
        <v>0</v>
      </c>
      <c r="UC18" s="17">
        <v>0.11700000000000001</v>
      </c>
      <c r="UD18" s="17">
        <v>0.11700000000000001</v>
      </c>
      <c r="UE18" s="17">
        <v>-0.11700000000000001</v>
      </c>
      <c r="UF18" s="17">
        <v>0</v>
      </c>
      <c r="UG18" s="17"/>
      <c r="UH18" s="17"/>
      <c r="UI18" s="17">
        <v>0</v>
      </c>
      <c r="UJ18" s="17">
        <v>21</v>
      </c>
      <c r="UK18" s="17">
        <v>18.46453</v>
      </c>
      <c r="UL18" s="17">
        <v>18.46453</v>
      </c>
      <c r="UM18" s="17">
        <v>2.5354700000000001</v>
      </c>
      <c r="UN18" s="17">
        <v>7.6</v>
      </c>
      <c r="UO18" s="17">
        <v>6</v>
      </c>
      <c r="UP18" s="17">
        <v>6</v>
      </c>
      <c r="UQ18" s="17">
        <v>1.6</v>
      </c>
      <c r="UR18" s="17">
        <v>0</v>
      </c>
      <c r="US18" s="17"/>
      <c r="UT18" s="17">
        <v>8.9</v>
      </c>
      <c r="UU18" s="17">
        <v>-8.9</v>
      </c>
      <c r="UV18" s="17">
        <v>20.399999999999999</v>
      </c>
      <c r="UW18" s="17">
        <v>19.436340000000001</v>
      </c>
      <c r="UX18" s="17">
        <v>19.436340000000001</v>
      </c>
      <c r="UY18" s="17">
        <v>0.96365999999999996</v>
      </c>
      <c r="UZ18" s="17">
        <v>20.399999999999999</v>
      </c>
      <c r="VA18" s="17">
        <v>19.436340000000001</v>
      </c>
      <c r="VB18" s="17">
        <v>19.436340000000001</v>
      </c>
      <c r="VC18" s="17">
        <v>0.96365999999999996</v>
      </c>
      <c r="VD18" s="17">
        <v>20.05</v>
      </c>
      <c r="VE18" s="17">
        <v>19.436340000000001</v>
      </c>
      <c r="VF18" s="17">
        <v>19.436340000000001</v>
      </c>
      <c r="VG18" s="17">
        <v>0.61365999999999998</v>
      </c>
      <c r="VH18" s="17">
        <v>0</v>
      </c>
      <c r="VI18" s="17">
        <v>2.6640000000000001</v>
      </c>
      <c r="VJ18" s="17">
        <v>2.6640000000000001</v>
      </c>
      <c r="VK18" s="17">
        <v>-2.6640000000000001</v>
      </c>
      <c r="VL18" s="17">
        <v>0</v>
      </c>
      <c r="VM18" s="17"/>
      <c r="VN18" s="17"/>
      <c r="VO18" s="17">
        <v>0</v>
      </c>
      <c r="VP18" s="17">
        <v>0</v>
      </c>
      <c r="VQ18" s="17"/>
      <c r="VR18" s="17"/>
      <c r="VS18" s="17">
        <v>0</v>
      </c>
      <c r="VT18" s="17">
        <v>0</v>
      </c>
      <c r="VU18" s="17"/>
      <c r="VV18" s="17"/>
      <c r="VW18" s="17">
        <v>0</v>
      </c>
      <c r="VX18" s="17">
        <v>0.313</v>
      </c>
      <c r="VY18" s="17">
        <v>0.6</v>
      </c>
      <c r="VZ18" s="17">
        <v>0.6</v>
      </c>
      <c r="WA18" s="17">
        <v>-0.28699999999999998</v>
      </c>
      <c r="WB18" s="17">
        <v>0</v>
      </c>
      <c r="WC18" s="17">
        <v>5.5449999999999999</v>
      </c>
      <c r="WD18" s="17">
        <v>5.5449999999999999</v>
      </c>
      <c r="WE18" s="17">
        <v>-5.5449999999999999</v>
      </c>
      <c r="WF18" s="17">
        <v>0</v>
      </c>
      <c r="WG18" s="17">
        <v>3.45</v>
      </c>
      <c r="WH18" s="17">
        <v>3.45</v>
      </c>
      <c r="WI18" s="17">
        <v>-3.45</v>
      </c>
      <c r="WJ18" s="17">
        <v>0</v>
      </c>
      <c r="WK18" s="17"/>
      <c r="WL18" s="17"/>
      <c r="WM18" s="17">
        <v>0</v>
      </c>
      <c r="WN18" s="17">
        <v>3.7</v>
      </c>
      <c r="WO18" s="17">
        <v>4.2</v>
      </c>
      <c r="WP18" s="17">
        <v>4.2</v>
      </c>
      <c r="WQ18" s="17">
        <v>-0.5</v>
      </c>
      <c r="WR18" s="17">
        <v>0</v>
      </c>
      <c r="WS18" s="17"/>
      <c r="WT18" s="17"/>
      <c r="WU18" s="17">
        <v>0</v>
      </c>
      <c r="WV18" s="17">
        <v>2.2000000000000002</v>
      </c>
      <c r="WW18" s="17">
        <v>2.4</v>
      </c>
      <c r="WX18" s="17">
        <v>2.4</v>
      </c>
      <c r="WY18" s="17">
        <v>-0.2</v>
      </c>
      <c r="WZ18" s="17">
        <v>1.02</v>
      </c>
      <c r="XA18" s="17">
        <v>1.4</v>
      </c>
      <c r="XB18" s="17">
        <v>1.4</v>
      </c>
      <c r="XC18" s="17">
        <v>-0.38</v>
      </c>
      <c r="XD18" s="17">
        <v>0</v>
      </c>
      <c r="XE18" s="17"/>
      <c r="XF18" s="17"/>
      <c r="XG18" s="17">
        <v>0</v>
      </c>
      <c r="XH18" s="17">
        <v>8.1999999999999993</v>
      </c>
      <c r="XI18" s="17">
        <v>8.1999999999999993</v>
      </c>
      <c r="XJ18" s="17">
        <v>8.1999999999999993</v>
      </c>
      <c r="XK18" s="17">
        <v>0</v>
      </c>
      <c r="XL18" s="17">
        <v>20</v>
      </c>
      <c r="XM18" s="17">
        <v>18.46453</v>
      </c>
      <c r="XN18" s="17">
        <v>18.46453</v>
      </c>
      <c r="XO18" s="17">
        <v>1.5354699999999999</v>
      </c>
      <c r="XP18" s="17">
        <v>8.5</v>
      </c>
      <c r="XQ18" s="17">
        <v>10.8</v>
      </c>
      <c r="XR18" s="17">
        <v>10.8</v>
      </c>
      <c r="XS18" s="17">
        <v>-2.2999999999999998</v>
      </c>
      <c r="XT18" s="17">
        <v>27.3</v>
      </c>
      <c r="XU18" s="17">
        <v>27.5</v>
      </c>
      <c r="XV18" s="17">
        <v>27.5</v>
      </c>
      <c r="XW18" s="17">
        <v>-0.2</v>
      </c>
      <c r="XX18" s="17">
        <v>29.9</v>
      </c>
      <c r="XY18" s="17">
        <v>27.5</v>
      </c>
      <c r="XZ18" s="17">
        <v>27.5</v>
      </c>
      <c r="YA18" s="17">
        <v>2.4</v>
      </c>
      <c r="YB18" s="17">
        <v>14</v>
      </c>
      <c r="YC18" s="17">
        <v>14</v>
      </c>
      <c r="YD18" s="17">
        <v>14</v>
      </c>
      <c r="YE18" s="17">
        <v>0</v>
      </c>
      <c r="YF18" s="17">
        <v>19.100000000000001</v>
      </c>
      <c r="YG18" s="17">
        <v>19</v>
      </c>
      <c r="YH18" s="17">
        <v>19</v>
      </c>
      <c r="YI18" s="17">
        <v>0.1</v>
      </c>
      <c r="YJ18" s="17">
        <v>7.88</v>
      </c>
      <c r="YK18" s="17">
        <v>7.08</v>
      </c>
      <c r="YL18" s="17">
        <v>7.08</v>
      </c>
      <c r="YM18" s="17">
        <v>0.8</v>
      </c>
      <c r="YN18" s="17">
        <v>11.15</v>
      </c>
      <c r="YO18" s="17">
        <v>11</v>
      </c>
      <c r="YP18" s="17">
        <v>11</v>
      </c>
      <c r="YQ18" s="17">
        <v>0.15</v>
      </c>
      <c r="YR18" s="17">
        <v>21.58</v>
      </c>
      <c r="YS18" s="17">
        <v>22</v>
      </c>
      <c r="YT18" s="17">
        <v>22</v>
      </c>
      <c r="YU18" s="17">
        <v>-0.42</v>
      </c>
    </row>
    <row r="19" spans="1:671" ht="24" customHeight="1" x14ac:dyDescent="0.3">
      <c r="A19" s="1"/>
      <c r="B19" s="16" t="s">
        <v>74</v>
      </c>
      <c r="C19" s="16" t="s">
        <v>842</v>
      </c>
      <c r="D19" s="17">
        <v>201.4</v>
      </c>
      <c r="E19" s="17">
        <v>203.40136000000001</v>
      </c>
      <c r="F19" s="17">
        <v>203.40136000000001</v>
      </c>
      <c r="G19" s="17">
        <v>-2.00136</v>
      </c>
      <c r="H19" s="17">
        <v>630.6</v>
      </c>
      <c r="I19" s="17">
        <v>625.02369999999996</v>
      </c>
      <c r="J19" s="17">
        <v>621.9896</v>
      </c>
      <c r="K19" s="17">
        <v>8.6104000000000003</v>
      </c>
      <c r="L19" s="17">
        <v>216.1</v>
      </c>
      <c r="M19" s="17">
        <v>203.52892</v>
      </c>
      <c r="N19" s="17">
        <v>202.54091</v>
      </c>
      <c r="O19" s="17">
        <v>13.559089999999999</v>
      </c>
      <c r="P19" s="17"/>
      <c r="Q19" s="17"/>
      <c r="R19" s="17"/>
      <c r="S19" s="17">
        <v>0</v>
      </c>
      <c r="T19" s="17"/>
      <c r="U19" s="17"/>
      <c r="V19" s="17"/>
      <c r="W19" s="17">
        <v>0</v>
      </c>
      <c r="X19" s="17">
        <v>89.3</v>
      </c>
      <c r="Y19" s="17">
        <v>91.867829999999998</v>
      </c>
      <c r="Z19" s="17">
        <v>91.867829999999998</v>
      </c>
      <c r="AA19" s="17">
        <v>-2.5678299999999998</v>
      </c>
      <c r="AB19" s="17">
        <v>245</v>
      </c>
      <c r="AC19" s="17">
        <v>240</v>
      </c>
      <c r="AD19" s="17">
        <v>235.62735000000001</v>
      </c>
      <c r="AE19" s="17">
        <v>9.3726500000000001</v>
      </c>
      <c r="AF19" s="17"/>
      <c r="AG19" s="17"/>
      <c r="AH19" s="17"/>
      <c r="AI19" s="17">
        <v>0</v>
      </c>
      <c r="AJ19" s="17"/>
      <c r="AK19" s="17"/>
      <c r="AL19" s="17"/>
      <c r="AM19" s="17">
        <v>0</v>
      </c>
      <c r="AN19" s="17">
        <v>0</v>
      </c>
      <c r="AO19" s="17"/>
      <c r="AP19" s="17"/>
      <c r="AQ19" s="17">
        <v>0</v>
      </c>
      <c r="AR19" s="17">
        <v>0</v>
      </c>
      <c r="AS19" s="17"/>
      <c r="AT19" s="17">
        <v>196.93880999999999</v>
      </c>
      <c r="AU19" s="17">
        <v>-196.93880999999999</v>
      </c>
      <c r="AV19" s="17">
        <v>0</v>
      </c>
      <c r="AW19" s="17"/>
      <c r="AX19" s="17">
        <v>199.47788</v>
      </c>
      <c r="AY19" s="17">
        <v>-199.47788</v>
      </c>
      <c r="AZ19" s="17"/>
      <c r="BA19" s="17"/>
      <c r="BB19" s="17"/>
      <c r="BC19" s="17">
        <v>0</v>
      </c>
      <c r="BD19" s="17">
        <v>0</v>
      </c>
      <c r="BE19" s="17"/>
      <c r="BF19" s="17">
        <v>205.21600000000001</v>
      </c>
      <c r="BG19" s="17">
        <v>-205.21600000000001</v>
      </c>
      <c r="BH19" s="17"/>
      <c r="BI19" s="17"/>
      <c r="BJ19" s="17"/>
      <c r="BK19" s="17">
        <v>0</v>
      </c>
      <c r="BL19" s="17">
        <v>555.79999999999995</v>
      </c>
      <c r="BM19" s="17">
        <v>557.29150000000004</v>
      </c>
      <c r="BN19" s="17">
        <v>110.64709000000001</v>
      </c>
      <c r="BO19" s="17">
        <v>445.15291000000002</v>
      </c>
      <c r="BP19" s="17">
        <v>9.4</v>
      </c>
      <c r="BQ19" s="17">
        <v>9.6976200000000006</v>
      </c>
      <c r="BR19" s="17">
        <v>3.45607</v>
      </c>
      <c r="BS19" s="17">
        <v>5.9439299999999999</v>
      </c>
      <c r="BT19" s="17"/>
      <c r="BU19" s="17"/>
      <c r="BV19" s="17"/>
      <c r="BW19" s="17">
        <v>0</v>
      </c>
      <c r="BX19" s="17"/>
      <c r="BY19" s="17"/>
      <c r="BZ19" s="17"/>
      <c r="CA19" s="17">
        <v>0</v>
      </c>
      <c r="CB19" s="17"/>
      <c r="CC19" s="17"/>
      <c r="CD19" s="17"/>
      <c r="CE19" s="17">
        <v>0</v>
      </c>
      <c r="CF19" s="17"/>
      <c r="CG19" s="17"/>
      <c r="CH19" s="17"/>
      <c r="CI19" s="17">
        <v>0</v>
      </c>
      <c r="CJ19" s="17">
        <v>165.9</v>
      </c>
      <c r="CK19" s="17">
        <v>164.06704999999999</v>
      </c>
      <c r="CL19" s="17">
        <v>164.06704999999999</v>
      </c>
      <c r="CM19" s="17">
        <v>1.8329500000000001</v>
      </c>
      <c r="CN19" s="17">
        <v>7.7</v>
      </c>
      <c r="CO19" s="17">
        <v>5.1336000000000004</v>
      </c>
      <c r="CP19" s="17">
        <v>5.1336000000000004</v>
      </c>
      <c r="CQ19" s="17">
        <v>2.5663999999999998</v>
      </c>
      <c r="CR19" s="17">
        <v>5.4</v>
      </c>
      <c r="CS19" s="17">
        <v>2.8178999999999998</v>
      </c>
      <c r="CT19" s="17">
        <v>2.8178999999999998</v>
      </c>
      <c r="CU19" s="17">
        <v>2.5821000000000001</v>
      </c>
      <c r="CV19" s="17">
        <v>16.899999999999999</v>
      </c>
      <c r="CW19" s="17"/>
      <c r="CX19" s="17">
        <v>16.808070000000001</v>
      </c>
      <c r="CY19" s="17">
        <v>9.1929999999999998E-2</v>
      </c>
      <c r="CZ19" s="17">
        <v>7</v>
      </c>
      <c r="DA19" s="17">
        <v>6.8787000000000003</v>
      </c>
      <c r="DB19" s="17">
        <v>6.8787000000000003</v>
      </c>
      <c r="DC19" s="17">
        <v>0.12130000000000001</v>
      </c>
      <c r="DD19" s="17">
        <v>13.7</v>
      </c>
      <c r="DE19" s="17">
        <v>14.933920000000001</v>
      </c>
      <c r="DF19" s="17">
        <v>14.933909999999999</v>
      </c>
      <c r="DG19" s="17">
        <v>-1.2339100000000001</v>
      </c>
      <c r="DH19" s="17">
        <v>80.3</v>
      </c>
      <c r="DI19" s="17">
        <v>81.788380000000004</v>
      </c>
      <c r="DJ19" s="17">
        <v>81.788349999999994</v>
      </c>
      <c r="DK19" s="17">
        <v>-1.4883500000000001</v>
      </c>
      <c r="DL19" s="17"/>
      <c r="DM19" s="17"/>
      <c r="DN19" s="17"/>
      <c r="DO19" s="17">
        <v>0</v>
      </c>
      <c r="DP19" s="17"/>
      <c r="DQ19" s="17"/>
      <c r="DR19" s="17"/>
      <c r="DS19" s="17">
        <v>0</v>
      </c>
      <c r="DT19" s="17"/>
      <c r="DU19" s="17"/>
      <c r="DV19" s="17"/>
      <c r="DW19" s="17">
        <v>0</v>
      </c>
      <c r="DX19" s="17">
        <v>0</v>
      </c>
      <c r="DY19" s="17"/>
      <c r="DZ19" s="17"/>
      <c r="EA19" s="17">
        <v>0</v>
      </c>
      <c r="EB19" s="17">
        <v>110.7</v>
      </c>
      <c r="EC19" s="17">
        <v>112.46647</v>
      </c>
      <c r="ED19" s="17">
        <v>112.46647</v>
      </c>
      <c r="EE19" s="17">
        <v>-1.76647</v>
      </c>
      <c r="EF19" s="17">
        <v>220.83500000000001</v>
      </c>
      <c r="EG19" s="17">
        <v>220.69499999999999</v>
      </c>
      <c r="EH19" s="17">
        <v>206.85025999999999</v>
      </c>
      <c r="EI19" s="17">
        <v>13.98474</v>
      </c>
      <c r="EJ19" s="17"/>
      <c r="EK19" s="17"/>
      <c r="EL19" s="17"/>
      <c r="EM19" s="17">
        <v>0</v>
      </c>
      <c r="EN19" s="17"/>
      <c r="EO19" s="17"/>
      <c r="EP19" s="17"/>
      <c r="EQ19" s="17">
        <v>0</v>
      </c>
      <c r="ER19" s="17"/>
      <c r="ES19" s="17"/>
      <c r="ET19" s="17"/>
      <c r="EU19" s="17">
        <v>0</v>
      </c>
      <c r="EV19" s="17">
        <v>6.5</v>
      </c>
      <c r="EW19" s="17">
        <v>6.39</v>
      </c>
      <c r="EX19" s="17">
        <v>6.39</v>
      </c>
      <c r="EY19" s="17">
        <v>0.11</v>
      </c>
      <c r="EZ19" s="17">
        <v>459.9</v>
      </c>
      <c r="FA19" s="17">
        <v>457.09426000000002</v>
      </c>
      <c r="FB19" s="17">
        <v>457.09426000000002</v>
      </c>
      <c r="FC19" s="17">
        <v>2.8057400000000001</v>
      </c>
      <c r="FD19" s="17">
        <v>23.2</v>
      </c>
      <c r="FE19" s="17">
        <v>27.990480000000002</v>
      </c>
      <c r="FF19" s="17">
        <v>27.990469999999998</v>
      </c>
      <c r="FG19" s="17">
        <v>-4.79047</v>
      </c>
      <c r="FH19" s="17">
        <v>0</v>
      </c>
      <c r="FI19" s="17"/>
      <c r="FJ19" s="17"/>
      <c r="FK19" s="17">
        <v>0</v>
      </c>
      <c r="FL19" s="17">
        <v>0</v>
      </c>
      <c r="FM19" s="17"/>
      <c r="FN19" s="17"/>
      <c r="FO19" s="17">
        <v>0</v>
      </c>
      <c r="FP19" s="17">
        <v>18.399999999999999</v>
      </c>
      <c r="FQ19" s="17">
        <v>19.21088</v>
      </c>
      <c r="FR19" s="17">
        <v>19.21088</v>
      </c>
      <c r="FS19" s="17">
        <v>-0.81088000000000005</v>
      </c>
      <c r="FT19" s="17">
        <v>16.677</v>
      </c>
      <c r="FU19" s="17">
        <v>18.172979999999999</v>
      </c>
      <c r="FV19" s="17">
        <v>18.172979999999999</v>
      </c>
      <c r="FW19" s="17">
        <v>-1.4959800000000001</v>
      </c>
      <c r="FX19" s="17">
        <v>91.7</v>
      </c>
      <c r="FY19" s="17">
        <v>87.773570000000007</v>
      </c>
      <c r="FZ19" s="17">
        <v>87.773560000000003</v>
      </c>
      <c r="GA19" s="17">
        <v>3.9264399999999999</v>
      </c>
      <c r="GB19" s="17">
        <v>165</v>
      </c>
      <c r="GC19" s="17">
        <v>164.63274000000001</v>
      </c>
      <c r="GD19" s="17">
        <v>156.30611999999999</v>
      </c>
      <c r="GE19" s="17">
        <v>8.6938800000000001</v>
      </c>
      <c r="GF19" s="17">
        <v>165.2</v>
      </c>
      <c r="GG19" s="17">
        <v>164.63274000000001</v>
      </c>
      <c r="GH19" s="17">
        <v>156.30611999999999</v>
      </c>
      <c r="GI19" s="17">
        <v>8.8938799999999993</v>
      </c>
      <c r="GJ19" s="17">
        <v>175.1</v>
      </c>
      <c r="GK19" s="17">
        <v>165.12712999999999</v>
      </c>
      <c r="GL19" s="17">
        <v>156.77551</v>
      </c>
      <c r="GM19" s="17">
        <v>18.324490000000001</v>
      </c>
      <c r="GN19" s="17">
        <v>108.9</v>
      </c>
      <c r="GO19" s="17">
        <v>110.48202000000001</v>
      </c>
      <c r="GP19" s="17">
        <v>110.48202000000001</v>
      </c>
      <c r="GQ19" s="17">
        <v>-1.58202</v>
      </c>
      <c r="GR19" s="17">
        <v>26.2</v>
      </c>
      <c r="GS19" s="17">
        <v>18.00029</v>
      </c>
      <c r="GT19" s="17"/>
      <c r="GU19" s="17">
        <v>26.2</v>
      </c>
      <c r="GV19" s="17">
        <v>46.3</v>
      </c>
      <c r="GW19" s="17">
        <v>43.545189999999998</v>
      </c>
      <c r="GX19" s="17">
        <v>43.545189999999998</v>
      </c>
      <c r="GY19" s="17">
        <v>2.75481</v>
      </c>
      <c r="GZ19" s="17">
        <v>2</v>
      </c>
      <c r="HA19" s="17">
        <v>2.05864</v>
      </c>
      <c r="HB19" s="17">
        <v>2.05864</v>
      </c>
      <c r="HC19" s="17">
        <v>-5.8639999999999998E-2</v>
      </c>
      <c r="HD19" s="17">
        <v>31.5</v>
      </c>
      <c r="HE19" s="17">
        <v>30.300550000000001</v>
      </c>
      <c r="HF19" s="17">
        <v>30.300550000000001</v>
      </c>
      <c r="HG19" s="17">
        <v>1.1994499999999999</v>
      </c>
      <c r="HH19" s="17">
        <v>170.9</v>
      </c>
      <c r="HI19" s="17">
        <v>174.55947</v>
      </c>
      <c r="HJ19" s="17">
        <v>174.55947</v>
      </c>
      <c r="HK19" s="17">
        <v>-3.6594699999999998</v>
      </c>
      <c r="HL19" s="17"/>
      <c r="HM19" s="17"/>
      <c r="HN19" s="17"/>
      <c r="HO19" s="17">
        <v>0</v>
      </c>
      <c r="HP19" s="17"/>
      <c r="HQ19" s="17"/>
      <c r="HR19" s="17"/>
      <c r="HS19" s="17">
        <v>0</v>
      </c>
      <c r="HT19" s="17">
        <v>30.5</v>
      </c>
      <c r="HU19" s="17">
        <v>81.01952</v>
      </c>
      <c r="HV19" s="17"/>
      <c r="HW19" s="17">
        <v>30.5</v>
      </c>
      <c r="HX19" s="17"/>
      <c r="HY19" s="17"/>
      <c r="HZ19" s="17"/>
      <c r="IA19" s="17">
        <v>0</v>
      </c>
      <c r="IB19" s="17"/>
      <c r="IC19" s="17"/>
      <c r="ID19" s="17"/>
      <c r="IE19" s="17">
        <v>0</v>
      </c>
      <c r="IF19" s="17">
        <v>25.1</v>
      </c>
      <c r="IG19" s="17">
        <v>45.265300000000003</v>
      </c>
      <c r="IH19" s="17"/>
      <c r="II19" s="17">
        <v>25.1</v>
      </c>
      <c r="IJ19" s="17"/>
      <c r="IK19" s="17"/>
      <c r="IL19" s="17"/>
      <c r="IM19" s="17">
        <v>0</v>
      </c>
      <c r="IN19" s="17"/>
      <c r="IO19" s="17"/>
      <c r="IP19" s="17"/>
      <c r="IQ19" s="17">
        <v>0</v>
      </c>
      <c r="IR19" s="17"/>
      <c r="IS19" s="17"/>
      <c r="IT19" s="17"/>
      <c r="IU19" s="17">
        <v>0</v>
      </c>
      <c r="IV19" s="17">
        <v>127.6</v>
      </c>
      <c r="IW19" s="17">
        <v>132.83837</v>
      </c>
      <c r="IX19" s="17">
        <v>132.83837</v>
      </c>
      <c r="IY19" s="17">
        <v>-5.2383699999999997</v>
      </c>
      <c r="IZ19" s="17">
        <v>166.5</v>
      </c>
      <c r="JA19" s="17">
        <v>169.608</v>
      </c>
      <c r="JB19" s="17">
        <v>169.608</v>
      </c>
      <c r="JC19" s="17">
        <v>-3.1080000000000001</v>
      </c>
      <c r="JD19" s="17">
        <v>166.1</v>
      </c>
      <c r="JE19" s="17">
        <v>169.608</v>
      </c>
      <c r="JF19" s="17">
        <v>169.608</v>
      </c>
      <c r="JG19" s="17">
        <v>-3.508</v>
      </c>
      <c r="JH19" s="17">
        <v>171.2</v>
      </c>
      <c r="JI19" s="17">
        <v>169.608</v>
      </c>
      <c r="JJ19" s="17">
        <v>169.608</v>
      </c>
      <c r="JK19" s="17">
        <v>1.5920000000000001</v>
      </c>
      <c r="JL19" s="17">
        <v>251.6</v>
      </c>
      <c r="JM19" s="17">
        <v>255.17599999999999</v>
      </c>
      <c r="JN19" s="17">
        <v>255.17599999999999</v>
      </c>
      <c r="JO19" s="17">
        <v>-3.5760000000000001</v>
      </c>
      <c r="JP19" s="17">
        <v>73.400000000000006</v>
      </c>
      <c r="JQ19" s="17">
        <v>73.590999999999994</v>
      </c>
      <c r="JR19" s="17">
        <v>73.590999999999994</v>
      </c>
      <c r="JS19" s="17">
        <v>-0.191</v>
      </c>
      <c r="JT19" s="17">
        <v>36</v>
      </c>
      <c r="JU19" s="17">
        <v>36.905999999999999</v>
      </c>
      <c r="JV19" s="17">
        <v>36.905999999999999</v>
      </c>
      <c r="JW19" s="17">
        <v>-0.90600000000000003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v>
      </c>
      <c r="KW19" s="17">
        <v>1.7806200000000001</v>
      </c>
      <c r="KX19" s="17">
        <v>1.7806200000000001</v>
      </c>
      <c r="KY19" s="17">
        <v>0.21937999999999999</v>
      </c>
      <c r="KZ19" s="17">
        <v>210.87299999999999</v>
      </c>
      <c r="LA19" s="17">
        <v>115.31747</v>
      </c>
      <c r="LB19" s="17">
        <v>113.69502</v>
      </c>
      <c r="LC19" s="17">
        <v>97.177980000000005</v>
      </c>
      <c r="LD19" s="17">
        <v>131.58500000000001</v>
      </c>
      <c r="LE19" s="17">
        <v>133.16031000000001</v>
      </c>
      <c r="LF19" s="17">
        <v>133.16031000000001</v>
      </c>
      <c r="LG19" s="17">
        <v>-1.57531</v>
      </c>
      <c r="LH19" s="17">
        <v>61.841999999999999</v>
      </c>
      <c r="LI19" s="17">
        <v>67.199219999999997</v>
      </c>
      <c r="LJ19" s="17">
        <v>67.199219999999997</v>
      </c>
      <c r="LK19" s="17">
        <v>-5.3572199999999999</v>
      </c>
      <c r="LL19" s="17">
        <v>78.233999999999995</v>
      </c>
      <c r="LM19" s="17">
        <v>78.567989999999995</v>
      </c>
      <c r="LN19" s="17">
        <v>78.567989999999995</v>
      </c>
      <c r="LO19" s="17">
        <v>-0.33399000000000001</v>
      </c>
      <c r="LP19" s="17">
        <v>30.062999999999999</v>
      </c>
      <c r="LQ19" s="17">
        <v>29.980560000000001</v>
      </c>
      <c r="LR19" s="17">
        <v>29.980560000000001</v>
      </c>
      <c r="LS19" s="17">
        <v>8.2439999999999999E-2</v>
      </c>
      <c r="LT19" s="17"/>
      <c r="LU19" s="17"/>
      <c r="LV19" s="17"/>
      <c r="LW19" s="17">
        <v>0</v>
      </c>
      <c r="LX19" s="17"/>
      <c r="LY19" s="17"/>
      <c r="LZ19" s="17"/>
      <c r="MA19" s="17">
        <v>0</v>
      </c>
      <c r="MB19" s="17"/>
      <c r="MC19" s="17"/>
      <c r="MD19" s="17"/>
      <c r="ME19" s="17">
        <v>0</v>
      </c>
      <c r="MF19" s="17">
        <v>142.72499999999999</v>
      </c>
      <c r="MG19" s="17">
        <v>151.08886999999999</v>
      </c>
      <c r="MH19" s="17">
        <v>151.08891</v>
      </c>
      <c r="MI19" s="17">
        <v>-8.3639100000000006</v>
      </c>
      <c r="MJ19" s="17">
        <v>143.36600000000001</v>
      </c>
      <c r="MK19" s="17">
        <v>151.08886999999999</v>
      </c>
      <c r="ML19" s="17">
        <v>151.08891</v>
      </c>
      <c r="MM19" s="17">
        <v>-7.7229099999999997</v>
      </c>
      <c r="MN19" s="17">
        <v>147.47499999999999</v>
      </c>
      <c r="MO19" s="17">
        <v>151.54258999999999</v>
      </c>
      <c r="MP19" s="17">
        <v>151.54263</v>
      </c>
      <c r="MQ19" s="17">
        <v>-4.0676300000000003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5.8</v>
      </c>
      <c r="NU19" s="17">
        <v>6.5736800000000004</v>
      </c>
      <c r="NV19" s="17">
        <v>6.5736800000000004</v>
      </c>
      <c r="NW19" s="17">
        <v>-0.77368000000000003</v>
      </c>
      <c r="NX19" s="17">
        <v>2</v>
      </c>
      <c r="NY19" s="17">
        <v>6.8964100000000004</v>
      </c>
      <c r="NZ19" s="17">
        <v>6.8964100000000004</v>
      </c>
      <c r="OA19" s="17">
        <v>-4.8964100000000004</v>
      </c>
      <c r="OB19" s="17">
        <v>20</v>
      </c>
      <c r="OC19" s="17">
        <v>17.492709999999999</v>
      </c>
      <c r="OD19" s="17">
        <v>17.492709999999999</v>
      </c>
      <c r="OE19" s="17">
        <v>2.5072899999999998</v>
      </c>
      <c r="OF19" s="17">
        <v>0</v>
      </c>
      <c r="OG19" s="17"/>
      <c r="OH19" s="17"/>
      <c r="OI19" s="17">
        <v>0</v>
      </c>
      <c r="OJ19" s="17">
        <v>16.600000000000001</v>
      </c>
      <c r="OK19" s="17">
        <v>33.590000000000003</v>
      </c>
      <c r="OL19" s="17">
        <v>33.590000000000003</v>
      </c>
      <c r="OM19" s="17">
        <v>-16.989999999999998</v>
      </c>
      <c r="ON19" s="17">
        <v>0</v>
      </c>
      <c r="OO19" s="17"/>
      <c r="OP19" s="17">
        <v>1E-3</v>
      </c>
      <c r="OQ19" s="17">
        <v>-1E-3</v>
      </c>
      <c r="OR19" s="17">
        <v>1.9</v>
      </c>
      <c r="OS19" s="17">
        <v>3.7040000000000002</v>
      </c>
      <c r="OT19" s="17">
        <v>3.7040000000000002</v>
      </c>
      <c r="OU19" s="17">
        <v>-1.804</v>
      </c>
      <c r="OV19" s="17">
        <v>0</v>
      </c>
      <c r="OW19" s="17"/>
      <c r="OX19" s="17"/>
      <c r="OY19" s="17">
        <v>0</v>
      </c>
      <c r="OZ19" s="17">
        <v>20.2</v>
      </c>
      <c r="PA19" s="17">
        <v>19.436340000000001</v>
      </c>
      <c r="PB19" s="17">
        <v>19.436340000000001</v>
      </c>
      <c r="PC19" s="17">
        <v>0.76366000000000001</v>
      </c>
      <c r="PD19" s="17">
        <v>9.9</v>
      </c>
      <c r="PE19" s="17">
        <v>9.9830000000000005</v>
      </c>
      <c r="PF19" s="17">
        <v>9.9830000000000005</v>
      </c>
      <c r="PG19" s="17">
        <v>-8.3000000000000004E-2</v>
      </c>
      <c r="PH19" s="17">
        <v>5.5</v>
      </c>
      <c r="PI19" s="17">
        <v>5.67</v>
      </c>
      <c r="PJ19" s="17">
        <v>5.67</v>
      </c>
      <c r="PK19" s="17">
        <v>-0.17</v>
      </c>
      <c r="PL19" s="17">
        <v>0</v>
      </c>
      <c r="PM19" s="17"/>
      <c r="PN19" s="17">
        <v>0.02</v>
      </c>
      <c r="PO19" s="17">
        <v>-0.02</v>
      </c>
      <c r="PP19" s="17">
        <v>1.6</v>
      </c>
      <c r="PQ19" s="17">
        <v>1</v>
      </c>
      <c r="PR19" s="17">
        <v>1</v>
      </c>
      <c r="PS19" s="17">
        <v>0.6</v>
      </c>
      <c r="PT19" s="17">
        <v>3.5</v>
      </c>
      <c r="PU19" s="17">
        <v>3.55</v>
      </c>
      <c r="PV19" s="17">
        <v>3.55</v>
      </c>
      <c r="PW19" s="17">
        <v>-0.05</v>
      </c>
      <c r="PX19" s="17">
        <v>5.0999999999999996</v>
      </c>
      <c r="PY19" s="17">
        <v>5</v>
      </c>
      <c r="PZ19" s="17">
        <v>5</v>
      </c>
      <c r="QA19" s="17">
        <v>0.1</v>
      </c>
      <c r="QB19" s="17">
        <v>20.3</v>
      </c>
      <c r="QC19" s="17">
        <v>20.274049999999999</v>
      </c>
      <c r="QD19" s="17">
        <v>20.274049999999999</v>
      </c>
      <c r="QE19" s="17">
        <v>2.5950000000000001E-2</v>
      </c>
      <c r="QF19" s="17">
        <v>20</v>
      </c>
      <c r="QG19" s="17">
        <v>19.426629999999999</v>
      </c>
      <c r="QH19" s="17">
        <v>19.426629999999999</v>
      </c>
      <c r="QI19" s="17">
        <v>0.57337000000000005</v>
      </c>
      <c r="QJ19" s="17">
        <v>18.5</v>
      </c>
      <c r="QK19" s="17">
        <v>17.492709999999999</v>
      </c>
      <c r="QL19" s="17">
        <v>17.492709999999999</v>
      </c>
      <c r="QM19" s="17">
        <v>1.00729</v>
      </c>
      <c r="QN19" s="17">
        <v>3.5</v>
      </c>
      <c r="QO19" s="17">
        <v>3.5</v>
      </c>
      <c r="QP19" s="17">
        <v>3.5</v>
      </c>
      <c r="QQ19" s="17">
        <v>0</v>
      </c>
      <c r="QR19" s="17">
        <v>18.600000000000001</v>
      </c>
      <c r="QS19" s="17">
        <v>17.881440000000001</v>
      </c>
      <c r="QT19" s="17">
        <v>17.881440000000001</v>
      </c>
      <c r="QU19" s="17">
        <v>0.71855999999999998</v>
      </c>
      <c r="QV19" s="17">
        <v>0.6</v>
      </c>
      <c r="QW19" s="17"/>
      <c r="QX19" s="17">
        <v>1E-3</v>
      </c>
      <c r="QY19" s="17">
        <v>0.59899999999999998</v>
      </c>
      <c r="QZ19" s="17">
        <v>0.7</v>
      </c>
      <c r="RA19" s="17"/>
      <c r="RB19" s="17">
        <v>5.0000000000000001E-3</v>
      </c>
      <c r="RC19" s="17">
        <v>0.69499999999999995</v>
      </c>
      <c r="RD19" s="17">
        <v>3.3</v>
      </c>
      <c r="RE19" s="17">
        <v>8.0259999999999998</v>
      </c>
      <c r="RF19" s="17">
        <v>8.0259999999999998</v>
      </c>
      <c r="RG19" s="17">
        <v>-4.726</v>
      </c>
      <c r="RH19" s="17">
        <v>7.4</v>
      </c>
      <c r="RI19" s="17">
        <v>15.811</v>
      </c>
      <c r="RJ19" s="17">
        <v>15.811</v>
      </c>
      <c r="RK19" s="17">
        <v>-8.4109999999999996</v>
      </c>
      <c r="RL19" s="17">
        <v>0.2</v>
      </c>
      <c r="RM19" s="17"/>
      <c r="RN19" s="17">
        <v>0.01</v>
      </c>
      <c r="RO19" s="17">
        <v>0.19</v>
      </c>
      <c r="RP19" s="17">
        <v>3.2</v>
      </c>
      <c r="RQ19" s="17">
        <v>3.0990000000000002</v>
      </c>
      <c r="RR19" s="17">
        <v>3.0990000000000002</v>
      </c>
      <c r="RS19" s="17">
        <v>0.10100000000000001</v>
      </c>
      <c r="RT19" s="17">
        <v>12.6</v>
      </c>
      <c r="RU19" s="17">
        <v>18.758659999999999</v>
      </c>
      <c r="RV19" s="17"/>
      <c r="RW19" s="17">
        <v>12.6</v>
      </c>
      <c r="RX19" s="17">
        <v>3</v>
      </c>
      <c r="RY19" s="17">
        <v>2</v>
      </c>
      <c r="RZ19" s="17">
        <v>2</v>
      </c>
      <c r="SA19" s="17">
        <v>1</v>
      </c>
      <c r="SB19" s="17">
        <v>0.4</v>
      </c>
      <c r="SC19" s="17">
        <v>0.4</v>
      </c>
      <c r="SD19" s="17">
        <v>0.4</v>
      </c>
      <c r="SE19" s="17">
        <v>0</v>
      </c>
      <c r="SF19" s="17">
        <v>0</v>
      </c>
      <c r="SG19" s="17"/>
      <c r="SH19" s="17"/>
      <c r="SI19" s="17">
        <v>0</v>
      </c>
      <c r="SJ19" s="17">
        <v>19.8</v>
      </c>
      <c r="SK19" s="17">
        <v>17.881440000000001</v>
      </c>
      <c r="SL19" s="17">
        <v>17.881440000000001</v>
      </c>
      <c r="SM19" s="17">
        <v>1.91856</v>
      </c>
      <c r="SN19" s="17">
        <v>12.6</v>
      </c>
      <c r="SO19" s="17">
        <v>12.05053</v>
      </c>
      <c r="SP19" s="17">
        <v>12.05053</v>
      </c>
      <c r="SQ19" s="17">
        <v>0.54947000000000001</v>
      </c>
      <c r="SR19" s="17">
        <v>19.8</v>
      </c>
      <c r="SS19" s="17">
        <v>19.436340000000001</v>
      </c>
      <c r="ST19" s="17">
        <v>19.436340000000001</v>
      </c>
      <c r="SU19" s="17">
        <v>0.36365999999999998</v>
      </c>
      <c r="SV19" s="17">
        <v>20.2</v>
      </c>
      <c r="SW19" s="17">
        <v>19.436340000000001</v>
      </c>
      <c r="SX19" s="17">
        <v>19.436340000000001</v>
      </c>
      <c r="SY19" s="17">
        <v>0.76366000000000001</v>
      </c>
      <c r="SZ19" s="17">
        <v>20</v>
      </c>
      <c r="TA19" s="17">
        <v>18.46453</v>
      </c>
      <c r="TB19" s="17">
        <v>18.46453</v>
      </c>
      <c r="TC19" s="17">
        <v>1.5354699999999999</v>
      </c>
      <c r="TD19" s="17">
        <v>9.6999999999999993</v>
      </c>
      <c r="TE19" s="17">
        <v>8.6029999999999998</v>
      </c>
      <c r="TF19" s="17">
        <v>8.6029999999999998</v>
      </c>
      <c r="TG19" s="17">
        <v>1.097</v>
      </c>
      <c r="TH19" s="17">
        <v>17.7</v>
      </c>
      <c r="TI19" s="17">
        <v>12.66</v>
      </c>
      <c r="TJ19" s="17">
        <v>12.66</v>
      </c>
      <c r="TK19" s="17">
        <v>5.04</v>
      </c>
      <c r="TL19" s="17">
        <v>0</v>
      </c>
      <c r="TM19" s="17"/>
      <c r="TN19" s="17">
        <v>2.7E-2</v>
      </c>
      <c r="TO19" s="17">
        <v>-2.7E-2</v>
      </c>
      <c r="TP19" s="17">
        <v>10.1</v>
      </c>
      <c r="TQ19" s="17">
        <v>9.3789999999999996</v>
      </c>
      <c r="TR19" s="17">
        <v>9.3789999999999996</v>
      </c>
      <c r="TS19" s="17">
        <v>0.72099999999999997</v>
      </c>
      <c r="TT19" s="17">
        <v>18.5</v>
      </c>
      <c r="TU19" s="17">
        <v>16.844999999999999</v>
      </c>
      <c r="TV19" s="17">
        <v>16.844999999999999</v>
      </c>
      <c r="TW19" s="17">
        <v>1.655</v>
      </c>
      <c r="TX19" s="17">
        <v>0.2</v>
      </c>
      <c r="TY19" s="17">
        <v>9.5000000000000001E-2</v>
      </c>
      <c r="TZ19" s="17">
        <v>9.5000000000000001E-2</v>
      </c>
      <c r="UA19" s="17">
        <v>0.105</v>
      </c>
      <c r="UB19" s="17">
        <v>0</v>
      </c>
      <c r="UC19" s="17">
        <v>0.128</v>
      </c>
      <c r="UD19" s="17">
        <v>0.128</v>
      </c>
      <c r="UE19" s="17">
        <v>-0.128</v>
      </c>
      <c r="UF19" s="17">
        <v>0</v>
      </c>
      <c r="UG19" s="17"/>
      <c r="UH19" s="17">
        <v>0.51</v>
      </c>
      <c r="UI19" s="17">
        <v>-0.51</v>
      </c>
      <c r="UJ19" s="17">
        <v>21</v>
      </c>
      <c r="UK19" s="17">
        <v>18.46453</v>
      </c>
      <c r="UL19" s="17">
        <v>18.46453</v>
      </c>
      <c r="UM19" s="17">
        <v>2.5354700000000001</v>
      </c>
      <c r="UN19" s="17">
        <v>7.4</v>
      </c>
      <c r="UO19" s="17">
        <v>6</v>
      </c>
      <c r="UP19" s="17">
        <v>6</v>
      </c>
      <c r="UQ19" s="17">
        <v>1.4</v>
      </c>
      <c r="UR19" s="17">
        <v>0</v>
      </c>
      <c r="US19" s="17"/>
      <c r="UT19" s="17">
        <v>8.9</v>
      </c>
      <c r="UU19" s="17">
        <v>-8.9</v>
      </c>
      <c r="UV19" s="17">
        <v>20.399999999999999</v>
      </c>
      <c r="UW19" s="17">
        <v>19.436340000000001</v>
      </c>
      <c r="UX19" s="17">
        <v>19.436340000000001</v>
      </c>
      <c r="UY19" s="17">
        <v>0.96365999999999996</v>
      </c>
      <c r="UZ19" s="17">
        <v>20.399999999999999</v>
      </c>
      <c r="VA19" s="17">
        <v>19.436340000000001</v>
      </c>
      <c r="VB19" s="17">
        <v>19.436340000000001</v>
      </c>
      <c r="VC19" s="17">
        <v>0.96365999999999996</v>
      </c>
      <c r="VD19" s="17">
        <v>20.05</v>
      </c>
      <c r="VE19" s="17">
        <v>19.436340000000001</v>
      </c>
      <c r="VF19" s="17">
        <v>19.436340000000001</v>
      </c>
      <c r="VG19" s="17">
        <v>0.61365999999999998</v>
      </c>
      <c r="VH19" s="17">
        <v>1.3</v>
      </c>
      <c r="VI19" s="17">
        <v>2.67</v>
      </c>
      <c r="VJ19" s="17">
        <v>2.67</v>
      </c>
      <c r="VK19" s="17">
        <v>-1.37</v>
      </c>
      <c r="VL19" s="17">
        <v>0</v>
      </c>
      <c r="VM19" s="17"/>
      <c r="VN19" s="17">
        <v>2.9000000000000001E-2</v>
      </c>
      <c r="VO19" s="17">
        <v>-2.9000000000000001E-2</v>
      </c>
      <c r="VP19" s="17">
        <v>0</v>
      </c>
      <c r="VQ19" s="17"/>
      <c r="VR19" s="17"/>
      <c r="VS19" s="17">
        <v>0</v>
      </c>
      <c r="VT19" s="17">
        <v>0.5</v>
      </c>
      <c r="VU19" s="17"/>
      <c r="VV19" s="17">
        <v>6.9000000000000006E-2</v>
      </c>
      <c r="VW19" s="17">
        <v>0.43099999999999999</v>
      </c>
      <c r="VX19" s="17">
        <v>0.318</v>
      </c>
      <c r="VY19" s="17">
        <v>0.6</v>
      </c>
      <c r="VZ19" s="17">
        <v>0.6</v>
      </c>
      <c r="WA19" s="17">
        <v>-0.28199999999999997</v>
      </c>
      <c r="WB19" s="17">
        <v>0</v>
      </c>
      <c r="WC19" s="17">
        <v>5.9249999999999998</v>
      </c>
      <c r="WD19" s="17">
        <v>5.9249999999999998</v>
      </c>
      <c r="WE19" s="17">
        <v>-5.9249999999999998</v>
      </c>
      <c r="WF19" s="17">
        <v>0</v>
      </c>
      <c r="WG19" s="17">
        <v>4.5789999999999997</v>
      </c>
      <c r="WH19" s="17">
        <v>4.5789999999999997</v>
      </c>
      <c r="WI19" s="17">
        <v>-4.5789999999999997</v>
      </c>
      <c r="WJ19" s="17">
        <v>0.5</v>
      </c>
      <c r="WK19" s="17"/>
      <c r="WL19" s="17">
        <v>6.9000000000000006E-2</v>
      </c>
      <c r="WM19" s="17">
        <v>0.43099999999999999</v>
      </c>
      <c r="WN19" s="17">
        <v>3.7</v>
      </c>
      <c r="WO19" s="17">
        <v>4.2</v>
      </c>
      <c r="WP19" s="17">
        <v>4.2</v>
      </c>
      <c r="WQ19" s="17">
        <v>-0.5</v>
      </c>
      <c r="WR19" s="17">
        <v>0</v>
      </c>
      <c r="WS19" s="17"/>
      <c r="WT19" s="17"/>
      <c r="WU19" s="17">
        <v>0</v>
      </c>
      <c r="WV19" s="17">
        <v>2.2000000000000002</v>
      </c>
      <c r="WW19" s="17">
        <v>2.4</v>
      </c>
      <c r="WX19" s="17">
        <v>2.4</v>
      </c>
      <c r="WY19" s="17">
        <v>-0.2</v>
      </c>
      <c r="WZ19" s="17">
        <v>1.02</v>
      </c>
      <c r="XA19" s="17">
        <v>1.4</v>
      </c>
      <c r="XB19" s="17">
        <v>1.4</v>
      </c>
      <c r="XC19" s="17">
        <v>-0.38</v>
      </c>
      <c r="XD19" s="17">
        <v>0</v>
      </c>
      <c r="XE19" s="17"/>
      <c r="XF19" s="17"/>
      <c r="XG19" s="17">
        <v>0</v>
      </c>
      <c r="XH19" s="17">
        <v>8.1</v>
      </c>
      <c r="XI19" s="17">
        <v>8.1999999999999993</v>
      </c>
      <c r="XJ19" s="17">
        <v>8.1999999999999993</v>
      </c>
      <c r="XK19" s="17">
        <v>-0.1</v>
      </c>
      <c r="XL19" s="17">
        <v>20</v>
      </c>
      <c r="XM19" s="17">
        <v>18.46453</v>
      </c>
      <c r="XN19" s="17">
        <v>18.46453</v>
      </c>
      <c r="XO19" s="17">
        <v>1.5354699999999999</v>
      </c>
      <c r="XP19" s="17">
        <v>8.6999999999999993</v>
      </c>
      <c r="XQ19" s="17">
        <v>10.8</v>
      </c>
      <c r="XR19" s="17">
        <v>10.8</v>
      </c>
      <c r="XS19" s="17">
        <v>-2.1</v>
      </c>
      <c r="XT19" s="17">
        <v>27.4</v>
      </c>
      <c r="XU19" s="17">
        <v>27.5</v>
      </c>
      <c r="XV19" s="17">
        <v>27.5</v>
      </c>
      <c r="XW19" s="17">
        <v>-0.1</v>
      </c>
      <c r="XX19" s="17">
        <v>29.8</v>
      </c>
      <c r="XY19" s="17">
        <v>27.5</v>
      </c>
      <c r="XZ19" s="17">
        <v>27.5</v>
      </c>
      <c r="YA19" s="17">
        <v>2.2999999999999998</v>
      </c>
      <c r="YB19" s="17">
        <v>14</v>
      </c>
      <c r="YC19" s="17">
        <v>14</v>
      </c>
      <c r="YD19" s="17">
        <v>14</v>
      </c>
      <c r="YE19" s="17">
        <v>0</v>
      </c>
      <c r="YF19" s="17">
        <v>19.100000000000001</v>
      </c>
      <c r="YG19" s="17">
        <v>19</v>
      </c>
      <c r="YH19" s="17">
        <v>19</v>
      </c>
      <c r="YI19" s="17">
        <v>0.1</v>
      </c>
      <c r="YJ19" s="17">
        <v>7.29</v>
      </c>
      <c r="YK19" s="17">
        <v>7.08</v>
      </c>
      <c r="YL19" s="17">
        <v>7.08</v>
      </c>
      <c r="YM19" s="17">
        <v>0.21</v>
      </c>
      <c r="YN19" s="17">
        <v>11.16</v>
      </c>
      <c r="YO19" s="17">
        <v>11</v>
      </c>
      <c r="YP19" s="17">
        <v>11</v>
      </c>
      <c r="YQ19" s="17">
        <v>0.16</v>
      </c>
      <c r="YR19" s="17">
        <v>22.37</v>
      </c>
      <c r="YS19" s="17">
        <v>22</v>
      </c>
      <c r="YT19" s="17">
        <v>22</v>
      </c>
      <c r="YU19" s="17">
        <v>0.37</v>
      </c>
    </row>
    <row r="20" spans="1:671" ht="24" customHeight="1" x14ac:dyDescent="0.3">
      <c r="A20" s="1"/>
      <c r="B20" s="16" t="s">
        <v>74</v>
      </c>
      <c r="C20" s="16" t="s">
        <v>843</v>
      </c>
      <c r="D20" s="17">
        <v>200.2</v>
      </c>
      <c r="E20" s="17">
        <v>203.40136000000001</v>
      </c>
      <c r="F20" s="17">
        <v>203.40136000000001</v>
      </c>
      <c r="G20" s="17">
        <v>-3.2013600000000002</v>
      </c>
      <c r="H20" s="17">
        <v>629.79999999999995</v>
      </c>
      <c r="I20" s="17">
        <v>625.02369999999996</v>
      </c>
      <c r="J20" s="17">
        <v>621.9896</v>
      </c>
      <c r="K20" s="17">
        <v>7.8103999999999996</v>
      </c>
      <c r="L20" s="17">
        <v>216.1</v>
      </c>
      <c r="M20" s="17">
        <v>203.52892</v>
      </c>
      <c r="N20" s="17">
        <v>202.54091</v>
      </c>
      <c r="O20" s="17">
        <v>13.559089999999999</v>
      </c>
      <c r="P20" s="17"/>
      <c r="Q20" s="17"/>
      <c r="R20" s="17"/>
      <c r="S20" s="17">
        <v>0</v>
      </c>
      <c r="T20" s="17"/>
      <c r="U20" s="17"/>
      <c r="V20" s="17"/>
      <c r="W20" s="17">
        <v>0</v>
      </c>
      <c r="X20" s="17">
        <v>90</v>
      </c>
      <c r="Y20" s="17">
        <v>91.867829999999998</v>
      </c>
      <c r="Z20" s="17">
        <v>91.867829999999998</v>
      </c>
      <c r="AA20" s="17">
        <v>-1.8678300000000001</v>
      </c>
      <c r="AB20" s="17">
        <v>246.5</v>
      </c>
      <c r="AC20" s="17">
        <v>240</v>
      </c>
      <c r="AD20" s="17">
        <v>235.24863999999999</v>
      </c>
      <c r="AE20" s="17">
        <v>11.25136</v>
      </c>
      <c r="AF20" s="17"/>
      <c r="AG20" s="17"/>
      <c r="AH20" s="17"/>
      <c r="AI20" s="17">
        <v>0</v>
      </c>
      <c r="AJ20" s="17"/>
      <c r="AK20" s="17"/>
      <c r="AL20" s="17"/>
      <c r="AM20" s="17">
        <v>0</v>
      </c>
      <c r="AN20" s="17">
        <v>0</v>
      </c>
      <c r="AO20" s="17"/>
      <c r="AP20" s="17"/>
      <c r="AQ20" s="17">
        <v>0</v>
      </c>
      <c r="AR20" s="17">
        <v>0</v>
      </c>
      <c r="AS20" s="17"/>
      <c r="AT20" s="17">
        <v>196.93880999999999</v>
      </c>
      <c r="AU20" s="17">
        <v>-196.93880999999999</v>
      </c>
      <c r="AV20" s="17">
        <v>0</v>
      </c>
      <c r="AW20" s="17"/>
      <c r="AX20" s="17">
        <v>199.47788</v>
      </c>
      <c r="AY20" s="17">
        <v>-199.47788</v>
      </c>
      <c r="AZ20" s="17"/>
      <c r="BA20" s="17"/>
      <c r="BB20" s="17"/>
      <c r="BC20" s="17">
        <v>0</v>
      </c>
      <c r="BD20" s="17">
        <v>0</v>
      </c>
      <c r="BE20" s="17"/>
      <c r="BF20" s="17">
        <v>205.21600000000001</v>
      </c>
      <c r="BG20" s="17">
        <v>-205.21600000000001</v>
      </c>
      <c r="BH20" s="17"/>
      <c r="BI20" s="17"/>
      <c r="BJ20" s="17"/>
      <c r="BK20" s="17">
        <v>0</v>
      </c>
      <c r="BL20" s="17">
        <v>540.4</v>
      </c>
      <c r="BM20" s="17">
        <v>545.49987999999996</v>
      </c>
      <c r="BN20" s="17">
        <v>74.610669999999999</v>
      </c>
      <c r="BO20" s="17">
        <v>465.78933000000001</v>
      </c>
      <c r="BP20" s="17">
        <v>9.6999999999999993</v>
      </c>
      <c r="BQ20" s="17">
        <v>9.6976200000000006</v>
      </c>
      <c r="BR20" s="17">
        <v>3.45607</v>
      </c>
      <c r="BS20" s="17">
        <v>6.2439299999999998</v>
      </c>
      <c r="BT20" s="17"/>
      <c r="BU20" s="17"/>
      <c r="BV20" s="17"/>
      <c r="BW20" s="17">
        <v>0</v>
      </c>
      <c r="BX20" s="17"/>
      <c r="BY20" s="17"/>
      <c r="BZ20" s="17"/>
      <c r="CA20" s="17">
        <v>0</v>
      </c>
      <c r="CB20" s="17"/>
      <c r="CC20" s="17"/>
      <c r="CD20" s="17"/>
      <c r="CE20" s="17">
        <v>0</v>
      </c>
      <c r="CF20" s="17"/>
      <c r="CG20" s="17"/>
      <c r="CH20" s="17"/>
      <c r="CI20" s="17">
        <v>0</v>
      </c>
      <c r="CJ20" s="17">
        <v>165</v>
      </c>
      <c r="CK20" s="17">
        <v>164.06704999999999</v>
      </c>
      <c r="CL20" s="17">
        <v>164.06704999999999</v>
      </c>
      <c r="CM20" s="17">
        <v>0.93294999999999995</v>
      </c>
      <c r="CN20" s="17">
        <v>7.7</v>
      </c>
      <c r="CO20" s="17">
        <v>5.1336000000000004</v>
      </c>
      <c r="CP20" s="17">
        <v>5.1336000000000004</v>
      </c>
      <c r="CQ20" s="17">
        <v>2.5663999999999998</v>
      </c>
      <c r="CR20" s="17">
        <v>5.3</v>
      </c>
      <c r="CS20" s="17">
        <v>2.8178999999999998</v>
      </c>
      <c r="CT20" s="17">
        <v>2.8178999999999998</v>
      </c>
      <c r="CU20" s="17">
        <v>2.4821</v>
      </c>
      <c r="CV20" s="17">
        <v>16.899999999999999</v>
      </c>
      <c r="CW20" s="17"/>
      <c r="CX20" s="17">
        <v>16.808070000000001</v>
      </c>
      <c r="CY20" s="17">
        <v>9.1929999999999998E-2</v>
      </c>
      <c r="CZ20" s="17">
        <v>7.1</v>
      </c>
      <c r="DA20" s="17">
        <v>6.8787000000000003</v>
      </c>
      <c r="DB20" s="17">
        <v>6.8787000000000003</v>
      </c>
      <c r="DC20" s="17">
        <v>0.2213</v>
      </c>
      <c r="DD20" s="17">
        <v>13.8</v>
      </c>
      <c r="DE20" s="17">
        <v>14.933909999999999</v>
      </c>
      <c r="DF20" s="17">
        <v>14.933909999999999</v>
      </c>
      <c r="DG20" s="17">
        <v>-1.13391</v>
      </c>
      <c r="DH20" s="17">
        <v>80.099999999999994</v>
      </c>
      <c r="DI20" s="17">
        <v>81.477509999999995</v>
      </c>
      <c r="DJ20" s="17">
        <v>81.478480000000005</v>
      </c>
      <c r="DK20" s="17">
        <v>-1.3784799999999999</v>
      </c>
      <c r="DL20" s="17"/>
      <c r="DM20" s="17"/>
      <c r="DN20" s="17"/>
      <c r="DO20" s="17">
        <v>0</v>
      </c>
      <c r="DP20" s="17"/>
      <c r="DQ20" s="17"/>
      <c r="DR20" s="17"/>
      <c r="DS20" s="17">
        <v>0</v>
      </c>
      <c r="DT20" s="17"/>
      <c r="DU20" s="17"/>
      <c r="DV20" s="17"/>
      <c r="DW20" s="17">
        <v>0</v>
      </c>
      <c r="DX20" s="17">
        <v>0</v>
      </c>
      <c r="DY20" s="17"/>
      <c r="DZ20" s="17"/>
      <c r="EA20" s="17">
        <v>0</v>
      </c>
      <c r="EB20" s="17">
        <v>110.6</v>
      </c>
      <c r="EC20" s="17">
        <v>112.46647</v>
      </c>
      <c r="ED20" s="17">
        <v>112.46647</v>
      </c>
      <c r="EE20" s="17">
        <v>-1.8664700000000001</v>
      </c>
      <c r="EF20" s="17">
        <v>221.61199999999999</v>
      </c>
      <c r="EG20" s="17">
        <v>220.69499999999999</v>
      </c>
      <c r="EH20" s="17">
        <v>182.56808000000001</v>
      </c>
      <c r="EI20" s="17">
        <v>39.04392</v>
      </c>
      <c r="EJ20" s="17"/>
      <c r="EK20" s="17"/>
      <c r="EL20" s="17"/>
      <c r="EM20" s="17">
        <v>0</v>
      </c>
      <c r="EN20" s="17"/>
      <c r="EO20" s="17"/>
      <c r="EP20" s="17"/>
      <c r="EQ20" s="17">
        <v>0</v>
      </c>
      <c r="ER20" s="17"/>
      <c r="ES20" s="17"/>
      <c r="ET20" s="17"/>
      <c r="EU20" s="17">
        <v>0</v>
      </c>
      <c r="EV20" s="17">
        <v>6.5</v>
      </c>
      <c r="EW20" s="17">
        <v>6.39</v>
      </c>
      <c r="EX20" s="17">
        <v>6.39</v>
      </c>
      <c r="EY20" s="17">
        <v>0.11</v>
      </c>
      <c r="EZ20" s="17">
        <v>457.5</v>
      </c>
      <c r="FA20" s="17">
        <v>457.09426000000002</v>
      </c>
      <c r="FB20" s="17">
        <v>457.09426000000002</v>
      </c>
      <c r="FC20" s="17">
        <v>0.40573999999999999</v>
      </c>
      <c r="FD20" s="17">
        <v>47.3</v>
      </c>
      <c r="FE20" s="17">
        <v>27.990480000000002</v>
      </c>
      <c r="FF20" s="17">
        <v>27.990469999999998</v>
      </c>
      <c r="FG20" s="17">
        <v>19.309529999999999</v>
      </c>
      <c r="FH20" s="17">
        <v>0</v>
      </c>
      <c r="FI20" s="17"/>
      <c r="FJ20" s="17"/>
      <c r="FK20" s="17">
        <v>0</v>
      </c>
      <c r="FL20" s="17">
        <v>0</v>
      </c>
      <c r="FM20" s="17"/>
      <c r="FN20" s="17"/>
      <c r="FO20" s="17">
        <v>0</v>
      </c>
      <c r="FP20" s="17">
        <v>18.399999999999999</v>
      </c>
      <c r="FQ20" s="17">
        <v>19.21088</v>
      </c>
      <c r="FR20" s="17">
        <v>19.21088</v>
      </c>
      <c r="FS20" s="17">
        <v>-0.81088000000000005</v>
      </c>
      <c r="FT20" s="17">
        <v>16.742999999999999</v>
      </c>
      <c r="FU20" s="17">
        <v>18.172979999999999</v>
      </c>
      <c r="FV20" s="17">
        <v>18.172979999999999</v>
      </c>
      <c r="FW20" s="17">
        <v>-1.42998</v>
      </c>
      <c r="FX20" s="17">
        <v>91.85</v>
      </c>
      <c r="FY20" s="17">
        <v>87.773570000000007</v>
      </c>
      <c r="FZ20" s="17">
        <v>87.773560000000003</v>
      </c>
      <c r="GA20" s="17">
        <v>4.0764399999999998</v>
      </c>
      <c r="GB20" s="17">
        <v>161.80000000000001</v>
      </c>
      <c r="GC20" s="17">
        <v>164.87464</v>
      </c>
      <c r="GD20" s="17">
        <v>156.30611999999999</v>
      </c>
      <c r="GE20" s="17">
        <v>5.4938799999999999</v>
      </c>
      <c r="GF20" s="17">
        <v>162.9</v>
      </c>
      <c r="GG20" s="17">
        <v>164.87464</v>
      </c>
      <c r="GH20" s="17">
        <v>156.30611999999999</v>
      </c>
      <c r="GI20" s="17">
        <v>6.5938800000000004</v>
      </c>
      <c r="GJ20" s="17">
        <v>172.8</v>
      </c>
      <c r="GK20" s="17">
        <v>165.36976000000001</v>
      </c>
      <c r="GL20" s="17">
        <v>156.77551</v>
      </c>
      <c r="GM20" s="17">
        <v>16.02449</v>
      </c>
      <c r="GN20" s="17">
        <v>109.1</v>
      </c>
      <c r="GO20" s="17">
        <v>110.48202000000001</v>
      </c>
      <c r="GP20" s="17">
        <v>110.48202000000001</v>
      </c>
      <c r="GQ20" s="17">
        <v>-1.38202</v>
      </c>
      <c r="GR20" s="17">
        <v>17.8</v>
      </c>
      <c r="GS20" s="17">
        <v>18.00047</v>
      </c>
      <c r="GT20" s="17"/>
      <c r="GU20" s="17">
        <v>17.8</v>
      </c>
      <c r="GV20" s="17">
        <v>45.9</v>
      </c>
      <c r="GW20" s="17">
        <v>43.545189999999998</v>
      </c>
      <c r="GX20" s="17">
        <v>43.545189999999998</v>
      </c>
      <c r="GY20" s="17">
        <v>2.3548100000000001</v>
      </c>
      <c r="GZ20" s="17">
        <v>2</v>
      </c>
      <c r="HA20" s="17">
        <v>2.05864</v>
      </c>
      <c r="HB20" s="17">
        <v>2.05864</v>
      </c>
      <c r="HC20" s="17">
        <v>-5.8639999999999998E-2</v>
      </c>
      <c r="HD20" s="17">
        <v>31.5</v>
      </c>
      <c r="HE20" s="17">
        <v>30.300550000000001</v>
      </c>
      <c r="HF20" s="17">
        <v>30.300550000000001</v>
      </c>
      <c r="HG20" s="17">
        <v>1.1994499999999999</v>
      </c>
      <c r="HH20" s="17">
        <v>170.4</v>
      </c>
      <c r="HI20" s="17">
        <v>174.55947</v>
      </c>
      <c r="HJ20" s="17">
        <v>174.55947</v>
      </c>
      <c r="HK20" s="17">
        <v>-4.1594699999999998</v>
      </c>
      <c r="HL20" s="17"/>
      <c r="HM20" s="17"/>
      <c r="HN20" s="17"/>
      <c r="HO20" s="17">
        <v>0</v>
      </c>
      <c r="HP20" s="17"/>
      <c r="HQ20" s="17"/>
      <c r="HR20" s="17"/>
      <c r="HS20" s="17">
        <v>0</v>
      </c>
      <c r="HT20" s="17">
        <v>30.6</v>
      </c>
      <c r="HU20" s="17">
        <v>16.45776</v>
      </c>
      <c r="HV20" s="17"/>
      <c r="HW20" s="17">
        <v>30.6</v>
      </c>
      <c r="HX20" s="17"/>
      <c r="HY20" s="17"/>
      <c r="HZ20" s="17"/>
      <c r="IA20" s="17">
        <v>0</v>
      </c>
      <c r="IB20" s="17"/>
      <c r="IC20" s="17"/>
      <c r="ID20" s="17"/>
      <c r="IE20" s="17">
        <v>0</v>
      </c>
      <c r="IF20" s="17">
        <v>25.3</v>
      </c>
      <c r="IG20" s="17">
        <v>45.265300000000003</v>
      </c>
      <c r="IH20" s="17"/>
      <c r="II20" s="17">
        <v>25.3</v>
      </c>
      <c r="IJ20" s="17"/>
      <c r="IK20" s="17"/>
      <c r="IL20" s="17"/>
      <c r="IM20" s="17">
        <v>0</v>
      </c>
      <c r="IN20" s="17"/>
      <c r="IO20" s="17"/>
      <c r="IP20" s="17"/>
      <c r="IQ20" s="17">
        <v>0</v>
      </c>
      <c r="IR20" s="17"/>
      <c r="IS20" s="17"/>
      <c r="IT20" s="17"/>
      <c r="IU20" s="17">
        <v>0</v>
      </c>
      <c r="IV20" s="17">
        <v>127.3</v>
      </c>
      <c r="IW20" s="17">
        <v>132.83837</v>
      </c>
      <c r="IX20" s="17">
        <v>132.83837</v>
      </c>
      <c r="IY20" s="17">
        <v>-5.5383699999999996</v>
      </c>
      <c r="IZ20" s="17">
        <v>141.5</v>
      </c>
      <c r="JA20" s="17">
        <v>169.608</v>
      </c>
      <c r="JB20" s="17">
        <v>169.608</v>
      </c>
      <c r="JC20" s="17">
        <v>-28.108000000000001</v>
      </c>
      <c r="JD20" s="17">
        <v>141.30000000000001</v>
      </c>
      <c r="JE20" s="17">
        <v>169.608</v>
      </c>
      <c r="JF20" s="17">
        <v>169.608</v>
      </c>
      <c r="JG20" s="17">
        <v>-28.308</v>
      </c>
      <c r="JH20" s="17">
        <v>140.5</v>
      </c>
      <c r="JI20" s="17">
        <v>169.608</v>
      </c>
      <c r="JJ20" s="17">
        <v>169.608</v>
      </c>
      <c r="JK20" s="17">
        <v>-29.108000000000001</v>
      </c>
      <c r="JL20" s="17">
        <v>236.6</v>
      </c>
      <c r="JM20" s="17">
        <v>255.17599999999999</v>
      </c>
      <c r="JN20" s="17">
        <v>255.17599999999999</v>
      </c>
      <c r="JO20" s="17">
        <v>-18.576000000000001</v>
      </c>
      <c r="JP20" s="17">
        <v>73.5</v>
      </c>
      <c r="JQ20" s="17">
        <v>73.590999999999994</v>
      </c>
      <c r="JR20" s="17">
        <v>73.590999999999994</v>
      </c>
      <c r="JS20" s="17">
        <v>-9.0999999999999998E-2</v>
      </c>
      <c r="JT20" s="17">
        <v>35.9</v>
      </c>
      <c r="JU20" s="17">
        <v>36.905999999999999</v>
      </c>
      <c r="JV20" s="17">
        <v>36.905999999999999</v>
      </c>
      <c r="JW20" s="17">
        <v>-1.006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v>
      </c>
      <c r="KW20" s="17">
        <v>1.7806200000000001</v>
      </c>
      <c r="KX20" s="17">
        <v>1.7806200000000001</v>
      </c>
      <c r="KY20" s="17">
        <v>0.21937999999999999</v>
      </c>
      <c r="KZ20" s="17">
        <v>146.80099999999999</v>
      </c>
      <c r="LA20" s="17">
        <v>109.13851</v>
      </c>
      <c r="LB20" s="17">
        <v>112.91372</v>
      </c>
      <c r="LC20" s="17">
        <v>33.887279999999997</v>
      </c>
      <c r="LD20" s="17">
        <v>120.979</v>
      </c>
      <c r="LE20" s="17">
        <v>133.16031000000001</v>
      </c>
      <c r="LF20" s="17">
        <v>133.16031000000001</v>
      </c>
      <c r="LG20" s="17">
        <v>-12.18131</v>
      </c>
      <c r="LH20" s="17">
        <v>61.963999999999999</v>
      </c>
      <c r="LI20" s="17">
        <v>67.199219999999997</v>
      </c>
      <c r="LJ20" s="17">
        <v>67.199219999999997</v>
      </c>
      <c r="LK20" s="17">
        <v>-5.23522</v>
      </c>
      <c r="LL20" s="17">
        <v>78.284000000000006</v>
      </c>
      <c r="LM20" s="17">
        <v>78.567989999999995</v>
      </c>
      <c r="LN20" s="17">
        <v>78.567989999999995</v>
      </c>
      <c r="LO20" s="17">
        <v>-0.28399000000000002</v>
      </c>
      <c r="LP20" s="17">
        <v>30.04</v>
      </c>
      <c r="LQ20" s="17">
        <v>29.980560000000001</v>
      </c>
      <c r="LR20" s="17">
        <v>29.980560000000001</v>
      </c>
      <c r="LS20" s="17">
        <v>5.944E-2</v>
      </c>
      <c r="LT20" s="17"/>
      <c r="LU20" s="17"/>
      <c r="LV20" s="17"/>
      <c r="LW20" s="17">
        <v>0</v>
      </c>
      <c r="LX20" s="17"/>
      <c r="LY20" s="17"/>
      <c r="LZ20" s="17"/>
      <c r="MA20" s="17">
        <v>0</v>
      </c>
      <c r="MB20" s="17"/>
      <c r="MC20" s="17"/>
      <c r="MD20" s="17"/>
      <c r="ME20" s="17">
        <v>0</v>
      </c>
      <c r="MF20" s="17">
        <v>142.62700000000001</v>
      </c>
      <c r="MG20" s="17">
        <v>151.08886999999999</v>
      </c>
      <c r="MH20" s="17">
        <v>151.0889</v>
      </c>
      <c r="MI20" s="17">
        <v>-8.4619</v>
      </c>
      <c r="MJ20" s="17">
        <v>143.49</v>
      </c>
      <c r="MK20" s="17">
        <v>151.08886999999999</v>
      </c>
      <c r="ML20" s="17">
        <v>151.0889</v>
      </c>
      <c r="MM20" s="17">
        <v>-7.5989000000000004</v>
      </c>
      <c r="MN20" s="17">
        <v>147.76499999999999</v>
      </c>
      <c r="MO20" s="17">
        <v>151.54258999999999</v>
      </c>
      <c r="MP20" s="17">
        <v>151.54262</v>
      </c>
      <c r="MQ20" s="17">
        <v>-3.7776200000000002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5.8</v>
      </c>
      <c r="NU20" s="17">
        <v>6.5736800000000004</v>
      </c>
      <c r="NV20" s="17">
        <v>6.5736800000000004</v>
      </c>
      <c r="NW20" s="17">
        <v>-0.77368000000000003</v>
      </c>
      <c r="NX20" s="17">
        <v>1.9</v>
      </c>
      <c r="NY20" s="17">
        <v>6.8964100000000004</v>
      </c>
      <c r="NZ20" s="17">
        <v>6.8964100000000004</v>
      </c>
      <c r="OA20" s="17">
        <v>-4.99641</v>
      </c>
      <c r="OB20" s="17">
        <v>20</v>
      </c>
      <c r="OC20" s="17">
        <v>17.492709999999999</v>
      </c>
      <c r="OD20" s="17">
        <v>17.492709999999999</v>
      </c>
      <c r="OE20" s="17">
        <v>2.5072899999999998</v>
      </c>
      <c r="OF20" s="17">
        <v>0</v>
      </c>
      <c r="OG20" s="17"/>
      <c r="OH20" s="17"/>
      <c r="OI20" s="17">
        <v>0</v>
      </c>
      <c r="OJ20" s="17">
        <v>25.2</v>
      </c>
      <c r="OK20" s="17">
        <v>34.18</v>
      </c>
      <c r="OL20" s="17">
        <v>34.18</v>
      </c>
      <c r="OM20" s="17">
        <v>-8.98</v>
      </c>
      <c r="ON20" s="17">
        <v>1.9</v>
      </c>
      <c r="OO20" s="17"/>
      <c r="OP20" s="17">
        <v>2.1659999999999999</v>
      </c>
      <c r="OQ20" s="17">
        <v>-0.26600000000000001</v>
      </c>
      <c r="OR20" s="17">
        <v>0.5</v>
      </c>
      <c r="OS20" s="17">
        <v>3.7650000000000001</v>
      </c>
      <c r="OT20" s="17">
        <v>3.7650000000000001</v>
      </c>
      <c r="OU20" s="17">
        <v>-3.2650000000000001</v>
      </c>
      <c r="OV20" s="17">
        <v>0</v>
      </c>
      <c r="OW20" s="17"/>
      <c r="OX20" s="17"/>
      <c r="OY20" s="17">
        <v>0</v>
      </c>
      <c r="OZ20" s="17">
        <v>20.2</v>
      </c>
      <c r="PA20" s="17">
        <v>19.436340000000001</v>
      </c>
      <c r="PB20" s="17">
        <v>19.436340000000001</v>
      </c>
      <c r="PC20" s="17">
        <v>0.76366000000000001</v>
      </c>
      <c r="PD20" s="17">
        <v>9.9</v>
      </c>
      <c r="PE20" s="17">
        <v>9.9830000000000005</v>
      </c>
      <c r="PF20" s="17">
        <v>9.9830000000000005</v>
      </c>
      <c r="PG20" s="17">
        <v>-8.3000000000000004E-2</v>
      </c>
      <c r="PH20" s="17">
        <v>5.3</v>
      </c>
      <c r="PI20" s="17">
        <v>5.67</v>
      </c>
      <c r="PJ20" s="17">
        <v>5.67</v>
      </c>
      <c r="PK20" s="17">
        <v>-0.37</v>
      </c>
      <c r="PL20" s="17">
        <v>4</v>
      </c>
      <c r="PM20" s="17"/>
      <c r="PN20" s="17">
        <v>5.431</v>
      </c>
      <c r="PO20" s="17">
        <v>-1.431</v>
      </c>
      <c r="PP20" s="17">
        <v>1.6</v>
      </c>
      <c r="PQ20" s="17">
        <v>1</v>
      </c>
      <c r="PR20" s="17">
        <v>1</v>
      </c>
      <c r="PS20" s="17">
        <v>0.6</v>
      </c>
      <c r="PT20" s="17">
        <v>3.5</v>
      </c>
      <c r="PU20" s="17">
        <v>3.55</v>
      </c>
      <c r="PV20" s="17">
        <v>3.55</v>
      </c>
      <c r="PW20" s="17">
        <v>-0.05</v>
      </c>
      <c r="PX20" s="17">
        <v>5.2</v>
      </c>
      <c r="PY20" s="17">
        <v>5</v>
      </c>
      <c r="PZ20" s="17">
        <v>5</v>
      </c>
      <c r="QA20" s="17">
        <v>0.2</v>
      </c>
      <c r="QB20" s="17">
        <v>20.2</v>
      </c>
      <c r="QC20" s="17">
        <v>20.274049999999999</v>
      </c>
      <c r="QD20" s="17">
        <v>20.274049999999999</v>
      </c>
      <c r="QE20" s="17">
        <v>-7.4050000000000005E-2</v>
      </c>
      <c r="QF20" s="17">
        <v>20</v>
      </c>
      <c r="QG20" s="17">
        <v>19.426629999999999</v>
      </c>
      <c r="QH20" s="17">
        <v>19.426629999999999</v>
      </c>
      <c r="QI20" s="17">
        <v>0.57337000000000005</v>
      </c>
      <c r="QJ20" s="17">
        <v>18.5</v>
      </c>
      <c r="QK20" s="17">
        <v>17.492709999999999</v>
      </c>
      <c r="QL20" s="17">
        <v>17.492709999999999</v>
      </c>
      <c r="QM20" s="17">
        <v>1.00729</v>
      </c>
      <c r="QN20" s="17">
        <v>3.5</v>
      </c>
      <c r="QO20" s="17">
        <v>3.5</v>
      </c>
      <c r="QP20" s="17">
        <v>3.5</v>
      </c>
      <c r="QQ20" s="17">
        <v>0</v>
      </c>
      <c r="QR20" s="17">
        <v>18.600000000000001</v>
      </c>
      <c r="QS20" s="17">
        <v>17.881440000000001</v>
      </c>
      <c r="QT20" s="17">
        <v>17.881440000000001</v>
      </c>
      <c r="QU20" s="17">
        <v>0.71855999999999998</v>
      </c>
      <c r="QV20" s="17">
        <v>1.8</v>
      </c>
      <c r="QW20" s="17"/>
      <c r="QX20" s="17">
        <v>0.24099999999999999</v>
      </c>
      <c r="QY20" s="17">
        <v>1.5589999999999999</v>
      </c>
      <c r="QZ20" s="17">
        <v>3.5</v>
      </c>
      <c r="RA20" s="17"/>
      <c r="RB20" s="17">
        <v>0.41399999999999998</v>
      </c>
      <c r="RC20" s="17">
        <v>3.0859999999999999</v>
      </c>
      <c r="RD20" s="17">
        <v>3.4</v>
      </c>
      <c r="RE20" s="17">
        <v>8.2739999999999991</v>
      </c>
      <c r="RF20" s="17">
        <v>8.2739999999999991</v>
      </c>
      <c r="RG20" s="17">
        <v>-4.8739999999999997</v>
      </c>
      <c r="RH20" s="17">
        <v>7.2</v>
      </c>
      <c r="RI20" s="17">
        <v>15.795999999999999</v>
      </c>
      <c r="RJ20" s="17">
        <v>15.795999999999999</v>
      </c>
      <c r="RK20" s="17">
        <v>-8.5960000000000001</v>
      </c>
      <c r="RL20" s="17">
        <v>0.8</v>
      </c>
      <c r="RM20" s="17"/>
      <c r="RN20" s="17">
        <v>0.26600000000000001</v>
      </c>
      <c r="RO20" s="17">
        <v>0.53400000000000003</v>
      </c>
      <c r="RP20" s="17">
        <v>3.2</v>
      </c>
      <c r="RQ20" s="17">
        <v>3.0990000000000002</v>
      </c>
      <c r="RR20" s="17">
        <v>3.0990000000000002</v>
      </c>
      <c r="RS20" s="17">
        <v>0.10100000000000001</v>
      </c>
      <c r="RT20" s="17">
        <v>13.2</v>
      </c>
      <c r="RU20" s="17">
        <v>3.8105099999999998</v>
      </c>
      <c r="RV20" s="17"/>
      <c r="RW20" s="17">
        <v>13.2</v>
      </c>
      <c r="RX20" s="17">
        <v>3</v>
      </c>
      <c r="RY20" s="17">
        <v>2</v>
      </c>
      <c r="RZ20" s="17">
        <v>2</v>
      </c>
      <c r="SA20" s="17">
        <v>1</v>
      </c>
      <c r="SB20" s="17">
        <v>0.4</v>
      </c>
      <c r="SC20" s="17">
        <v>0.4</v>
      </c>
      <c r="SD20" s="17">
        <v>0.4</v>
      </c>
      <c r="SE20" s="17">
        <v>0</v>
      </c>
      <c r="SF20" s="17">
        <v>0</v>
      </c>
      <c r="SG20" s="17"/>
      <c r="SH20" s="17">
        <v>6.0000000000000001E-3</v>
      </c>
      <c r="SI20" s="17">
        <v>-6.0000000000000001E-3</v>
      </c>
      <c r="SJ20" s="17">
        <v>19.899999999999999</v>
      </c>
      <c r="SK20" s="17">
        <v>17.881440000000001</v>
      </c>
      <c r="SL20" s="17">
        <v>17.881440000000001</v>
      </c>
      <c r="SM20" s="17">
        <v>2.0185599999999999</v>
      </c>
      <c r="SN20" s="17">
        <v>12.7</v>
      </c>
      <c r="SO20" s="17">
        <v>12.05053</v>
      </c>
      <c r="SP20" s="17">
        <v>12.05053</v>
      </c>
      <c r="SQ20" s="17">
        <v>0.64946999999999999</v>
      </c>
      <c r="SR20" s="17">
        <v>20.100000000000001</v>
      </c>
      <c r="SS20" s="17">
        <v>19.436340000000001</v>
      </c>
      <c r="ST20" s="17">
        <v>19.436340000000001</v>
      </c>
      <c r="SU20" s="17">
        <v>0.66366000000000003</v>
      </c>
      <c r="SV20" s="17">
        <v>20.2</v>
      </c>
      <c r="SW20" s="17">
        <v>19.436340000000001</v>
      </c>
      <c r="SX20" s="17">
        <v>19.436340000000001</v>
      </c>
      <c r="SY20" s="17">
        <v>0.76366000000000001</v>
      </c>
      <c r="SZ20" s="17">
        <v>19.8</v>
      </c>
      <c r="TA20" s="17">
        <v>18.46453</v>
      </c>
      <c r="TB20" s="17">
        <v>18.46453</v>
      </c>
      <c r="TC20" s="17">
        <v>1.3354699999999999</v>
      </c>
      <c r="TD20" s="17">
        <v>7.7</v>
      </c>
      <c r="TE20" s="17">
        <v>8.7859999999999996</v>
      </c>
      <c r="TF20" s="17">
        <v>8.7859999999999996</v>
      </c>
      <c r="TG20" s="17">
        <v>-1.0860000000000001</v>
      </c>
      <c r="TH20" s="17">
        <v>21.5</v>
      </c>
      <c r="TI20" s="17">
        <v>11.853999999999999</v>
      </c>
      <c r="TJ20" s="17">
        <v>11.853999999999999</v>
      </c>
      <c r="TK20" s="17">
        <v>9.6460000000000008</v>
      </c>
      <c r="TL20" s="17">
        <v>2.8</v>
      </c>
      <c r="TM20" s="17"/>
      <c r="TN20" s="17">
        <v>1.5549999999999999</v>
      </c>
      <c r="TO20" s="17">
        <v>1.2450000000000001</v>
      </c>
      <c r="TP20" s="17">
        <v>8.1</v>
      </c>
      <c r="TQ20" s="17">
        <v>9.6989999999999998</v>
      </c>
      <c r="TR20" s="17">
        <v>9.6989999999999998</v>
      </c>
      <c r="TS20" s="17">
        <v>-1.599</v>
      </c>
      <c r="TT20" s="17">
        <v>16.399999999999999</v>
      </c>
      <c r="TU20" s="17">
        <v>17.675999999999998</v>
      </c>
      <c r="TV20" s="17">
        <v>17.675999999999998</v>
      </c>
      <c r="TW20" s="17">
        <v>-1.276</v>
      </c>
      <c r="TX20" s="17">
        <v>0.2</v>
      </c>
      <c r="TY20" s="17">
        <v>9.2999999999999999E-2</v>
      </c>
      <c r="TZ20" s="17">
        <v>9.2999999999999999E-2</v>
      </c>
      <c r="UA20" s="17">
        <v>0.107</v>
      </c>
      <c r="UB20" s="17">
        <v>0</v>
      </c>
      <c r="UC20" s="17">
        <v>0.14299999999999999</v>
      </c>
      <c r="UD20" s="17">
        <v>0.14299999999999999</v>
      </c>
      <c r="UE20" s="17">
        <v>-0.14299999999999999</v>
      </c>
      <c r="UF20" s="17">
        <v>0.3</v>
      </c>
      <c r="UG20" s="17"/>
      <c r="UH20" s="17">
        <v>5.33</v>
      </c>
      <c r="UI20" s="17">
        <v>-5.03</v>
      </c>
      <c r="UJ20" s="17">
        <v>21</v>
      </c>
      <c r="UK20" s="17">
        <v>18.46453</v>
      </c>
      <c r="UL20" s="17">
        <v>18.46453</v>
      </c>
      <c r="UM20" s="17">
        <v>2.5354700000000001</v>
      </c>
      <c r="UN20" s="17">
        <v>7.4</v>
      </c>
      <c r="UO20" s="17">
        <v>6</v>
      </c>
      <c r="UP20" s="17">
        <v>6</v>
      </c>
      <c r="UQ20" s="17">
        <v>1.4</v>
      </c>
      <c r="UR20" s="17">
        <v>0</v>
      </c>
      <c r="US20" s="17"/>
      <c r="UT20" s="17">
        <v>8.9</v>
      </c>
      <c r="UU20" s="17">
        <v>-8.9</v>
      </c>
      <c r="UV20" s="17">
        <v>20.399999999999999</v>
      </c>
      <c r="UW20" s="17">
        <v>19.436340000000001</v>
      </c>
      <c r="UX20" s="17">
        <v>19.436340000000001</v>
      </c>
      <c r="UY20" s="17">
        <v>0.96365999999999996</v>
      </c>
      <c r="UZ20" s="17">
        <v>20.399999999999999</v>
      </c>
      <c r="VA20" s="17">
        <v>19.436340000000001</v>
      </c>
      <c r="VB20" s="17">
        <v>19.436340000000001</v>
      </c>
      <c r="VC20" s="17">
        <v>0.96365999999999996</v>
      </c>
      <c r="VD20" s="17">
        <v>20.05</v>
      </c>
      <c r="VE20" s="17">
        <v>19.436340000000001</v>
      </c>
      <c r="VF20" s="17">
        <v>19.436340000000001</v>
      </c>
      <c r="VG20" s="17">
        <v>0.61365999999999998</v>
      </c>
      <c r="VH20" s="17">
        <v>0.1</v>
      </c>
      <c r="VI20" s="17">
        <v>2.9689999999999999</v>
      </c>
      <c r="VJ20" s="17">
        <v>2.9689999999999999</v>
      </c>
      <c r="VK20" s="17">
        <v>-2.8690000000000002</v>
      </c>
      <c r="VL20" s="17">
        <v>5.0999999999999996</v>
      </c>
      <c r="VM20" s="17"/>
      <c r="VN20" s="17">
        <v>5.234</v>
      </c>
      <c r="VO20" s="17">
        <v>-0.13400000000000001</v>
      </c>
      <c r="VP20" s="17">
        <v>0</v>
      </c>
      <c r="VQ20" s="17"/>
      <c r="VR20" s="17">
        <v>0.33500000000000002</v>
      </c>
      <c r="VS20" s="17">
        <v>-0.33500000000000002</v>
      </c>
      <c r="VT20" s="17">
        <v>7.8</v>
      </c>
      <c r="VU20" s="17"/>
      <c r="VV20" s="17">
        <v>3.0459999999999998</v>
      </c>
      <c r="VW20" s="17">
        <v>4.7539999999999996</v>
      </c>
      <c r="VX20" s="17">
        <v>0.314</v>
      </c>
      <c r="VY20" s="17">
        <v>0.6</v>
      </c>
      <c r="VZ20" s="17">
        <v>0.6</v>
      </c>
      <c r="WA20" s="17">
        <v>-0.28599999999999998</v>
      </c>
      <c r="WB20" s="17">
        <v>0</v>
      </c>
      <c r="WC20" s="17">
        <v>20.05</v>
      </c>
      <c r="WD20" s="17">
        <v>6.0490000000000004</v>
      </c>
      <c r="WE20" s="17">
        <v>-6.0490000000000004</v>
      </c>
      <c r="WF20" s="17">
        <v>0</v>
      </c>
      <c r="WG20" s="17">
        <v>4.657</v>
      </c>
      <c r="WH20" s="17">
        <v>4.657</v>
      </c>
      <c r="WI20" s="17">
        <v>-4.657</v>
      </c>
      <c r="WJ20" s="17">
        <v>6.2</v>
      </c>
      <c r="WK20" s="17"/>
      <c r="WL20" s="17">
        <v>3.3740000000000001</v>
      </c>
      <c r="WM20" s="17">
        <v>2.8260000000000001</v>
      </c>
      <c r="WN20" s="17">
        <v>3.7</v>
      </c>
      <c r="WO20" s="17">
        <v>4.2</v>
      </c>
      <c r="WP20" s="17">
        <v>4.2</v>
      </c>
      <c r="WQ20" s="17">
        <v>-0.5</v>
      </c>
      <c r="WR20" s="17">
        <v>0</v>
      </c>
      <c r="WS20" s="17"/>
      <c r="WT20" s="17"/>
      <c r="WU20" s="17">
        <v>0</v>
      </c>
      <c r="WV20" s="17">
        <v>2.2000000000000002</v>
      </c>
      <c r="WW20" s="17">
        <v>2.4</v>
      </c>
      <c r="WX20" s="17">
        <v>2.4</v>
      </c>
      <c r="WY20" s="17">
        <v>-0.2</v>
      </c>
      <c r="WZ20" s="17">
        <v>1.02</v>
      </c>
      <c r="XA20" s="17">
        <v>1.4</v>
      </c>
      <c r="XB20" s="17">
        <v>1.4</v>
      </c>
      <c r="XC20" s="17">
        <v>-0.38</v>
      </c>
      <c r="XD20" s="17">
        <v>0</v>
      </c>
      <c r="XE20" s="17"/>
      <c r="XF20" s="17"/>
      <c r="XG20" s="17">
        <v>0</v>
      </c>
      <c r="XH20" s="17">
        <v>8</v>
      </c>
      <c r="XI20" s="17">
        <v>8.1999999999999993</v>
      </c>
      <c r="XJ20" s="17">
        <v>8.1999999999999993</v>
      </c>
      <c r="XK20" s="17">
        <v>-0.2</v>
      </c>
      <c r="XL20" s="17">
        <v>20</v>
      </c>
      <c r="XM20" s="17">
        <v>18.46453</v>
      </c>
      <c r="XN20" s="17">
        <v>18.46453</v>
      </c>
      <c r="XO20" s="17">
        <v>1.5354699999999999</v>
      </c>
      <c r="XP20" s="17">
        <v>8.8000000000000007</v>
      </c>
      <c r="XQ20" s="17">
        <v>10.8</v>
      </c>
      <c r="XR20" s="17">
        <v>10.8</v>
      </c>
      <c r="XS20" s="17">
        <v>-2</v>
      </c>
      <c r="XT20" s="17">
        <v>26.9</v>
      </c>
      <c r="XU20" s="17">
        <v>27.5</v>
      </c>
      <c r="XV20" s="17">
        <v>27.5</v>
      </c>
      <c r="XW20" s="17">
        <v>-0.6</v>
      </c>
      <c r="XX20" s="17">
        <v>29.9</v>
      </c>
      <c r="XY20" s="17">
        <v>27.5</v>
      </c>
      <c r="XZ20" s="17">
        <v>27.5</v>
      </c>
      <c r="YA20" s="17">
        <v>2.4</v>
      </c>
      <c r="YB20" s="17">
        <v>13.6</v>
      </c>
      <c r="YC20" s="17">
        <v>14</v>
      </c>
      <c r="YD20" s="17">
        <v>14</v>
      </c>
      <c r="YE20" s="17">
        <v>-0.4</v>
      </c>
      <c r="YF20" s="17">
        <v>19.100000000000001</v>
      </c>
      <c r="YG20" s="17">
        <v>19</v>
      </c>
      <c r="YH20" s="17">
        <v>19</v>
      </c>
      <c r="YI20" s="17">
        <v>0.1</v>
      </c>
      <c r="YJ20" s="17">
        <v>7.08</v>
      </c>
      <c r="YK20" s="17">
        <v>7.08</v>
      </c>
      <c r="YL20" s="17">
        <v>7.08</v>
      </c>
      <c r="YM20" s="17">
        <v>0</v>
      </c>
      <c r="YN20" s="17">
        <v>10.7</v>
      </c>
      <c r="YO20" s="17">
        <v>11</v>
      </c>
      <c r="YP20" s="17">
        <v>11</v>
      </c>
      <c r="YQ20" s="17">
        <v>-0.3</v>
      </c>
      <c r="YR20" s="17">
        <v>21.83</v>
      </c>
      <c r="YS20" s="17">
        <v>22</v>
      </c>
      <c r="YT20" s="17">
        <v>22</v>
      </c>
      <c r="YU20" s="17">
        <v>-0.17</v>
      </c>
    </row>
    <row r="21" spans="1:671" ht="24" customHeight="1" x14ac:dyDescent="0.3">
      <c r="A21" s="1"/>
      <c r="B21" s="16" t="s">
        <v>74</v>
      </c>
      <c r="C21" s="16" t="s">
        <v>844</v>
      </c>
      <c r="D21" s="17">
        <v>199.9</v>
      </c>
      <c r="E21" s="17">
        <v>203.40136000000001</v>
      </c>
      <c r="F21" s="17">
        <v>203.40136000000001</v>
      </c>
      <c r="G21" s="17">
        <v>-3.50136</v>
      </c>
      <c r="H21" s="17">
        <v>623.79999999999995</v>
      </c>
      <c r="I21" s="17">
        <v>625.02369999999996</v>
      </c>
      <c r="J21" s="17">
        <v>621.9896</v>
      </c>
      <c r="K21" s="17">
        <v>1.8104</v>
      </c>
      <c r="L21" s="17">
        <v>213.8</v>
      </c>
      <c r="M21" s="17">
        <v>203.52892</v>
      </c>
      <c r="N21" s="17">
        <v>202.54091</v>
      </c>
      <c r="O21" s="17">
        <v>11.25909</v>
      </c>
      <c r="P21" s="17"/>
      <c r="Q21" s="17"/>
      <c r="R21" s="17"/>
      <c r="S21" s="17">
        <v>0</v>
      </c>
      <c r="T21" s="17"/>
      <c r="U21" s="17"/>
      <c r="V21" s="17"/>
      <c r="W21" s="17">
        <v>0</v>
      </c>
      <c r="X21" s="17">
        <v>89.2</v>
      </c>
      <c r="Y21" s="17">
        <v>91.867829999999998</v>
      </c>
      <c r="Z21" s="17">
        <v>91.867829999999998</v>
      </c>
      <c r="AA21" s="17">
        <v>-2.6678299999999999</v>
      </c>
      <c r="AB21" s="17">
        <v>239</v>
      </c>
      <c r="AC21" s="17">
        <v>240</v>
      </c>
      <c r="AD21" s="17">
        <v>235.63305</v>
      </c>
      <c r="AE21" s="17">
        <v>3.3669500000000001</v>
      </c>
      <c r="AF21" s="17"/>
      <c r="AG21" s="17"/>
      <c r="AH21" s="17"/>
      <c r="AI21" s="17">
        <v>0</v>
      </c>
      <c r="AJ21" s="17"/>
      <c r="AK21" s="17"/>
      <c r="AL21" s="17"/>
      <c r="AM21" s="17">
        <v>0</v>
      </c>
      <c r="AN21" s="17">
        <v>0</v>
      </c>
      <c r="AO21" s="17"/>
      <c r="AP21" s="17"/>
      <c r="AQ21" s="17">
        <v>0</v>
      </c>
      <c r="AR21" s="17">
        <v>0</v>
      </c>
      <c r="AS21" s="17"/>
      <c r="AT21" s="17">
        <v>196.93880999999999</v>
      </c>
      <c r="AU21" s="17">
        <v>-196.93880999999999</v>
      </c>
      <c r="AV21" s="17">
        <v>0</v>
      </c>
      <c r="AW21" s="17"/>
      <c r="AX21" s="17">
        <v>199.47788</v>
      </c>
      <c r="AY21" s="17">
        <v>-199.47788</v>
      </c>
      <c r="AZ21" s="17"/>
      <c r="BA21" s="17"/>
      <c r="BB21" s="17"/>
      <c r="BC21" s="17">
        <v>0</v>
      </c>
      <c r="BD21" s="17">
        <v>0</v>
      </c>
      <c r="BE21" s="17"/>
      <c r="BF21" s="17">
        <v>205.21600000000001</v>
      </c>
      <c r="BG21" s="17">
        <v>-205.21600000000001</v>
      </c>
      <c r="BH21" s="17"/>
      <c r="BI21" s="17"/>
      <c r="BJ21" s="17"/>
      <c r="BK21" s="17">
        <v>0</v>
      </c>
      <c r="BL21" s="17">
        <v>534.79999999999995</v>
      </c>
      <c r="BM21" s="17">
        <v>557.29150000000004</v>
      </c>
      <c r="BN21" s="17">
        <v>196.73405</v>
      </c>
      <c r="BO21" s="17">
        <v>338.06594999999999</v>
      </c>
      <c r="BP21" s="17">
        <v>9.6</v>
      </c>
      <c r="BQ21" s="17">
        <v>9.6976200000000006</v>
      </c>
      <c r="BR21" s="17">
        <v>3.45607</v>
      </c>
      <c r="BS21" s="17">
        <v>6.1439300000000001</v>
      </c>
      <c r="BT21" s="17"/>
      <c r="BU21" s="17"/>
      <c r="BV21" s="17"/>
      <c r="BW21" s="17">
        <v>0</v>
      </c>
      <c r="BX21" s="17"/>
      <c r="BY21" s="17"/>
      <c r="BZ21" s="17"/>
      <c r="CA21" s="17">
        <v>0</v>
      </c>
      <c r="CB21" s="17"/>
      <c r="CC21" s="17"/>
      <c r="CD21" s="17"/>
      <c r="CE21" s="17">
        <v>0</v>
      </c>
      <c r="CF21" s="17"/>
      <c r="CG21" s="17"/>
      <c r="CH21" s="17"/>
      <c r="CI21" s="17">
        <v>0</v>
      </c>
      <c r="CJ21" s="17">
        <v>163</v>
      </c>
      <c r="CK21" s="17">
        <v>164.06704999999999</v>
      </c>
      <c r="CL21" s="17">
        <v>164.06704999999999</v>
      </c>
      <c r="CM21" s="17">
        <v>-1.0670500000000001</v>
      </c>
      <c r="CN21" s="17">
        <v>7</v>
      </c>
      <c r="CO21" s="17">
        <v>5.1336000000000004</v>
      </c>
      <c r="CP21" s="17">
        <v>5.1336000000000004</v>
      </c>
      <c r="CQ21" s="17">
        <v>1.8664000000000001</v>
      </c>
      <c r="CR21" s="17">
        <v>5.2</v>
      </c>
      <c r="CS21" s="17">
        <v>2.8178999999999998</v>
      </c>
      <c r="CT21" s="17">
        <v>2.8178999999999998</v>
      </c>
      <c r="CU21" s="17">
        <v>2.3820999999999999</v>
      </c>
      <c r="CV21" s="17">
        <v>16.899999999999999</v>
      </c>
      <c r="CW21" s="17"/>
      <c r="CX21" s="17">
        <v>16.808070000000001</v>
      </c>
      <c r="CY21" s="17">
        <v>9.1929999999999998E-2</v>
      </c>
      <c r="CZ21" s="17">
        <v>7.1</v>
      </c>
      <c r="DA21" s="17">
        <v>6.8787000000000003</v>
      </c>
      <c r="DB21" s="17">
        <v>6.8787000000000003</v>
      </c>
      <c r="DC21" s="17">
        <v>0.2213</v>
      </c>
      <c r="DD21" s="17">
        <v>13.2</v>
      </c>
      <c r="DE21" s="17">
        <v>14.933920000000001</v>
      </c>
      <c r="DF21" s="17">
        <v>14.933909999999999</v>
      </c>
      <c r="DG21" s="17">
        <v>-1.7339100000000001</v>
      </c>
      <c r="DH21" s="17">
        <v>79.7</v>
      </c>
      <c r="DI21" s="17">
        <v>82.099230000000006</v>
      </c>
      <c r="DJ21" s="17">
        <v>82.098219999999998</v>
      </c>
      <c r="DK21" s="17">
        <v>-2.3982199999999998</v>
      </c>
      <c r="DL21" s="17"/>
      <c r="DM21" s="17"/>
      <c r="DN21" s="17"/>
      <c r="DO21" s="17">
        <v>0</v>
      </c>
      <c r="DP21" s="17"/>
      <c r="DQ21" s="17"/>
      <c r="DR21" s="17"/>
      <c r="DS21" s="17">
        <v>0</v>
      </c>
      <c r="DT21" s="17"/>
      <c r="DU21" s="17"/>
      <c r="DV21" s="17"/>
      <c r="DW21" s="17">
        <v>0</v>
      </c>
      <c r="DX21" s="17">
        <v>0</v>
      </c>
      <c r="DY21" s="17"/>
      <c r="DZ21" s="17"/>
      <c r="EA21" s="17">
        <v>0</v>
      </c>
      <c r="EB21" s="17">
        <v>110.3</v>
      </c>
      <c r="EC21" s="17">
        <v>112.46647</v>
      </c>
      <c r="ED21" s="17">
        <v>112.46647</v>
      </c>
      <c r="EE21" s="17">
        <v>-2.1664699999999999</v>
      </c>
      <c r="EF21" s="17">
        <v>222.47800000000001</v>
      </c>
      <c r="EG21" s="17">
        <v>220.69499999999999</v>
      </c>
      <c r="EH21" s="17">
        <v>220.69429</v>
      </c>
      <c r="EI21" s="17">
        <v>1.7837099999999999</v>
      </c>
      <c r="EJ21" s="17"/>
      <c r="EK21" s="17"/>
      <c r="EL21" s="17"/>
      <c r="EM21" s="17">
        <v>0</v>
      </c>
      <c r="EN21" s="17"/>
      <c r="EO21" s="17"/>
      <c r="EP21" s="17"/>
      <c r="EQ21" s="17">
        <v>0</v>
      </c>
      <c r="ER21" s="17"/>
      <c r="ES21" s="17"/>
      <c r="ET21" s="17"/>
      <c r="EU21" s="17">
        <v>0</v>
      </c>
      <c r="EV21" s="17">
        <v>6.5</v>
      </c>
      <c r="EW21" s="17">
        <v>6.39</v>
      </c>
      <c r="EX21" s="17">
        <v>6.39</v>
      </c>
      <c r="EY21" s="17">
        <v>0.11</v>
      </c>
      <c r="EZ21" s="17">
        <v>457.5</v>
      </c>
      <c r="FA21" s="17">
        <v>457.09426000000002</v>
      </c>
      <c r="FB21" s="17">
        <v>457.09426000000002</v>
      </c>
      <c r="FC21" s="17">
        <v>0.40573999999999999</v>
      </c>
      <c r="FD21" s="17">
        <v>47.7</v>
      </c>
      <c r="FE21" s="17">
        <v>27.990480000000002</v>
      </c>
      <c r="FF21" s="17">
        <v>27.990469999999998</v>
      </c>
      <c r="FG21" s="17">
        <v>19.709530000000001</v>
      </c>
      <c r="FH21" s="17">
        <v>0</v>
      </c>
      <c r="FI21" s="17"/>
      <c r="FJ21" s="17"/>
      <c r="FK21" s="17">
        <v>0</v>
      </c>
      <c r="FL21" s="17">
        <v>0</v>
      </c>
      <c r="FM21" s="17"/>
      <c r="FN21" s="17"/>
      <c r="FO21" s="17">
        <v>0</v>
      </c>
      <c r="FP21" s="17">
        <v>18.2</v>
      </c>
      <c r="FQ21" s="17">
        <v>19.21088</v>
      </c>
      <c r="FR21" s="17">
        <v>19.21088</v>
      </c>
      <c r="FS21" s="17">
        <v>-1.01088</v>
      </c>
      <c r="FT21" s="17">
        <v>16.802</v>
      </c>
      <c r="FU21" s="17">
        <v>18.172979999999999</v>
      </c>
      <c r="FV21" s="17">
        <v>18.172979999999999</v>
      </c>
      <c r="FW21" s="17">
        <v>-1.3709800000000001</v>
      </c>
      <c r="FX21" s="17">
        <v>93.82</v>
      </c>
      <c r="FY21" s="17">
        <v>87.773570000000007</v>
      </c>
      <c r="FZ21" s="17">
        <v>87.773560000000003</v>
      </c>
      <c r="GA21" s="17">
        <v>6.0464399999999996</v>
      </c>
      <c r="GB21" s="17">
        <v>133.69999999999999</v>
      </c>
      <c r="GC21" s="17">
        <v>152.65896000000001</v>
      </c>
      <c r="GD21" s="17">
        <v>141.74343999999999</v>
      </c>
      <c r="GE21" s="17">
        <v>-8.0434400000000004</v>
      </c>
      <c r="GF21" s="17">
        <v>133.9</v>
      </c>
      <c r="GG21" s="17">
        <v>152.65896000000001</v>
      </c>
      <c r="GH21" s="17">
        <v>141.74343999999999</v>
      </c>
      <c r="GI21" s="17">
        <v>-7.8434400000000002</v>
      </c>
      <c r="GJ21" s="17">
        <v>163.5</v>
      </c>
      <c r="GK21" s="17">
        <v>153.1174</v>
      </c>
      <c r="GL21" s="17">
        <v>142.16909000000001</v>
      </c>
      <c r="GM21" s="17">
        <v>21.330909999999999</v>
      </c>
      <c r="GN21" s="17">
        <v>107.7</v>
      </c>
      <c r="GO21" s="17">
        <v>110.48202000000001</v>
      </c>
      <c r="GP21" s="17">
        <v>110.48202000000001</v>
      </c>
      <c r="GQ21" s="17">
        <v>-2.7820200000000002</v>
      </c>
      <c r="GR21" s="17">
        <v>17.2</v>
      </c>
      <c r="GS21" s="17">
        <v>18.000340000000001</v>
      </c>
      <c r="GT21" s="17">
        <v>4.1206899999999997</v>
      </c>
      <c r="GU21" s="17">
        <v>13.07931</v>
      </c>
      <c r="GV21" s="17">
        <v>44.9</v>
      </c>
      <c r="GW21" s="17">
        <v>43.545189999999998</v>
      </c>
      <c r="GX21" s="17">
        <v>43.545189999999998</v>
      </c>
      <c r="GY21" s="17">
        <v>1.3548100000000001</v>
      </c>
      <c r="GZ21" s="17">
        <v>2</v>
      </c>
      <c r="HA21" s="17">
        <v>2.05864</v>
      </c>
      <c r="HB21" s="17">
        <v>2.05864</v>
      </c>
      <c r="HC21" s="17">
        <v>-5.8639999999999998E-2</v>
      </c>
      <c r="HD21" s="17">
        <v>31.6</v>
      </c>
      <c r="HE21" s="17">
        <v>30.300550000000001</v>
      </c>
      <c r="HF21" s="17">
        <v>30.300550000000001</v>
      </c>
      <c r="HG21" s="17">
        <v>1.29945</v>
      </c>
      <c r="HH21" s="17">
        <v>83.9</v>
      </c>
      <c r="HI21" s="17">
        <v>87.357919999999993</v>
      </c>
      <c r="HJ21" s="17">
        <v>87.357919999999993</v>
      </c>
      <c r="HK21" s="17">
        <v>-3.4579200000000001</v>
      </c>
      <c r="HL21" s="17"/>
      <c r="HM21" s="17"/>
      <c r="HN21" s="17"/>
      <c r="HO21" s="17">
        <v>0</v>
      </c>
      <c r="HP21" s="17"/>
      <c r="HQ21" s="17"/>
      <c r="HR21" s="17"/>
      <c r="HS21" s="17">
        <v>0</v>
      </c>
      <c r="HT21" s="17">
        <v>30.2</v>
      </c>
      <c r="HU21" s="17">
        <v>61.031559999999999</v>
      </c>
      <c r="HV21" s="17"/>
      <c r="HW21" s="17">
        <v>30.2</v>
      </c>
      <c r="HX21" s="17"/>
      <c r="HY21" s="17"/>
      <c r="HZ21" s="17"/>
      <c r="IA21" s="17">
        <v>0</v>
      </c>
      <c r="IB21" s="17"/>
      <c r="IC21" s="17"/>
      <c r="ID21" s="17"/>
      <c r="IE21" s="17">
        <v>0</v>
      </c>
      <c r="IF21" s="17">
        <v>45.3</v>
      </c>
      <c r="IG21" s="17">
        <v>45.265300000000003</v>
      </c>
      <c r="IH21" s="17"/>
      <c r="II21" s="17">
        <v>45.3</v>
      </c>
      <c r="IJ21" s="17"/>
      <c r="IK21" s="17"/>
      <c r="IL21" s="17"/>
      <c r="IM21" s="17">
        <v>0</v>
      </c>
      <c r="IN21" s="17"/>
      <c r="IO21" s="17"/>
      <c r="IP21" s="17"/>
      <c r="IQ21" s="17">
        <v>0</v>
      </c>
      <c r="IR21" s="17"/>
      <c r="IS21" s="17"/>
      <c r="IT21" s="17"/>
      <c r="IU21" s="17">
        <v>0</v>
      </c>
      <c r="IV21" s="17">
        <v>126.5</v>
      </c>
      <c r="IW21" s="17">
        <v>132.83837</v>
      </c>
      <c r="IX21" s="17">
        <v>132.83837</v>
      </c>
      <c r="IY21" s="17">
        <v>-6.3383700000000003</v>
      </c>
      <c r="IZ21" s="17">
        <v>157.9</v>
      </c>
      <c r="JA21" s="17">
        <v>169.608</v>
      </c>
      <c r="JB21" s="17">
        <v>169.608</v>
      </c>
      <c r="JC21" s="17">
        <v>-11.708</v>
      </c>
      <c r="JD21" s="17">
        <v>158</v>
      </c>
      <c r="JE21" s="17">
        <v>169.608</v>
      </c>
      <c r="JF21" s="17">
        <v>169.608</v>
      </c>
      <c r="JG21" s="17">
        <v>-11.608000000000001</v>
      </c>
      <c r="JH21" s="17">
        <v>158.19999999999999</v>
      </c>
      <c r="JI21" s="17">
        <v>169.608</v>
      </c>
      <c r="JJ21" s="17">
        <v>169.608</v>
      </c>
      <c r="JK21" s="17">
        <v>-11.407999999999999</v>
      </c>
      <c r="JL21" s="17">
        <v>247</v>
      </c>
      <c r="JM21" s="17">
        <v>255.17599999999999</v>
      </c>
      <c r="JN21" s="17">
        <v>255.17599999999999</v>
      </c>
      <c r="JO21" s="17">
        <v>-8.1760000000000002</v>
      </c>
      <c r="JP21" s="17">
        <v>73.900000000000006</v>
      </c>
      <c r="JQ21" s="17">
        <v>73.590999999999994</v>
      </c>
      <c r="JR21" s="17">
        <v>73.590999999999994</v>
      </c>
      <c r="JS21" s="17">
        <v>0.309</v>
      </c>
      <c r="JT21" s="17">
        <v>36</v>
      </c>
      <c r="JU21" s="17">
        <v>36.905999999999999</v>
      </c>
      <c r="JV21" s="17">
        <v>36.905999999999999</v>
      </c>
      <c r="JW21" s="17">
        <v>-0.90600000000000003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v>
      </c>
      <c r="KW21" s="17">
        <v>1.7806200000000001</v>
      </c>
      <c r="KX21" s="17">
        <v>1.7806200000000001</v>
      </c>
      <c r="KY21" s="17">
        <v>0.21937999999999999</v>
      </c>
      <c r="KZ21" s="17">
        <v>134.38300000000001</v>
      </c>
      <c r="LA21" s="17">
        <v>182.8879</v>
      </c>
      <c r="LB21" s="17">
        <v>159.62935999999999</v>
      </c>
      <c r="LC21" s="17">
        <v>-25.246359999999999</v>
      </c>
      <c r="LD21" s="17">
        <v>119.785</v>
      </c>
      <c r="LE21" s="17">
        <v>133.16031000000001</v>
      </c>
      <c r="LF21" s="17">
        <v>133.16031000000001</v>
      </c>
      <c r="LG21" s="17">
        <v>-13.375310000000001</v>
      </c>
      <c r="LH21" s="17">
        <v>61.570999999999998</v>
      </c>
      <c r="LI21" s="17">
        <v>67.199219999999997</v>
      </c>
      <c r="LJ21" s="17">
        <v>67.199219999999997</v>
      </c>
      <c r="LK21" s="17">
        <v>-5.6282199999999998</v>
      </c>
      <c r="LL21" s="17">
        <v>78.069000000000003</v>
      </c>
      <c r="LM21" s="17">
        <v>78.567989999999995</v>
      </c>
      <c r="LN21" s="17">
        <v>78.567989999999995</v>
      </c>
      <c r="LO21" s="17">
        <v>-0.49898999999999999</v>
      </c>
      <c r="LP21" s="17">
        <v>26.178999999999998</v>
      </c>
      <c r="LQ21" s="17">
        <v>29.980560000000001</v>
      </c>
      <c r="LR21" s="17">
        <v>29.980560000000001</v>
      </c>
      <c r="LS21" s="17">
        <v>-3.8015599999999998</v>
      </c>
      <c r="LT21" s="17"/>
      <c r="LU21" s="17"/>
      <c r="LV21" s="17"/>
      <c r="LW21" s="17">
        <v>0</v>
      </c>
      <c r="LX21" s="17"/>
      <c r="LY21" s="17"/>
      <c r="LZ21" s="17"/>
      <c r="MA21" s="17">
        <v>0</v>
      </c>
      <c r="MB21" s="17"/>
      <c r="MC21" s="17"/>
      <c r="MD21" s="17"/>
      <c r="ME21" s="17">
        <v>0</v>
      </c>
      <c r="MF21" s="17">
        <v>143.50899999999999</v>
      </c>
      <c r="MG21" s="17">
        <v>151.08886999999999</v>
      </c>
      <c r="MH21" s="17">
        <v>151.08892</v>
      </c>
      <c r="MI21" s="17">
        <v>-7.5799200000000004</v>
      </c>
      <c r="MJ21" s="17">
        <v>143.74700000000001</v>
      </c>
      <c r="MK21" s="17">
        <v>151.08886999999999</v>
      </c>
      <c r="ML21" s="17">
        <v>151.08892</v>
      </c>
      <c r="MM21" s="17">
        <v>-7.34192</v>
      </c>
      <c r="MN21" s="17">
        <v>148.71299999999999</v>
      </c>
      <c r="MO21" s="17">
        <v>151.54258999999999</v>
      </c>
      <c r="MP21" s="17">
        <v>151.54264000000001</v>
      </c>
      <c r="MQ21" s="17">
        <v>-2.8296399999999999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5.8</v>
      </c>
      <c r="NU21" s="17">
        <v>6.5736800000000004</v>
      </c>
      <c r="NV21" s="17">
        <v>6.5736800000000004</v>
      </c>
      <c r="NW21" s="17">
        <v>-0.77368000000000003</v>
      </c>
      <c r="NX21" s="17">
        <v>1.9</v>
      </c>
      <c r="NY21" s="17">
        <v>6.8964100000000004</v>
      </c>
      <c r="NZ21" s="17">
        <v>6.8964100000000004</v>
      </c>
      <c r="OA21" s="17">
        <v>-4.99641</v>
      </c>
      <c r="OB21" s="17">
        <v>20</v>
      </c>
      <c r="OC21" s="17">
        <v>17.492709999999999</v>
      </c>
      <c r="OD21" s="17">
        <v>17.492709999999999</v>
      </c>
      <c r="OE21" s="17">
        <v>2.5072899999999998</v>
      </c>
      <c r="OF21" s="17">
        <v>0</v>
      </c>
      <c r="OG21" s="17"/>
      <c r="OH21" s="17">
        <v>2.4E-2</v>
      </c>
      <c r="OI21" s="17">
        <v>-2.4E-2</v>
      </c>
      <c r="OJ21" s="17">
        <v>34.299999999999997</v>
      </c>
      <c r="OK21" s="17">
        <v>34.76</v>
      </c>
      <c r="OL21" s="17">
        <v>34.76</v>
      </c>
      <c r="OM21" s="17">
        <v>-0.46</v>
      </c>
      <c r="ON21" s="17">
        <v>7.3</v>
      </c>
      <c r="OO21" s="17"/>
      <c r="OP21" s="17">
        <v>8.8810000000000002</v>
      </c>
      <c r="OQ21" s="17">
        <v>-1.581</v>
      </c>
      <c r="OR21" s="17">
        <v>6.1</v>
      </c>
      <c r="OS21" s="17">
        <v>3.919</v>
      </c>
      <c r="OT21" s="17">
        <v>3.919</v>
      </c>
      <c r="OU21" s="17">
        <v>2.181</v>
      </c>
      <c r="OV21" s="17">
        <v>0</v>
      </c>
      <c r="OW21" s="17"/>
      <c r="OX21" s="17"/>
      <c r="OY21" s="17">
        <v>0</v>
      </c>
      <c r="OZ21" s="17">
        <v>20.2</v>
      </c>
      <c r="PA21" s="17">
        <v>19.436340000000001</v>
      </c>
      <c r="PB21" s="17">
        <v>19.436340000000001</v>
      </c>
      <c r="PC21" s="17">
        <v>0.76366000000000001</v>
      </c>
      <c r="PD21" s="17">
        <v>9.9</v>
      </c>
      <c r="PE21" s="17">
        <v>9.9830000000000005</v>
      </c>
      <c r="PF21" s="17">
        <v>9.9830000000000005</v>
      </c>
      <c r="PG21" s="17">
        <v>-8.3000000000000004E-2</v>
      </c>
      <c r="PH21" s="17">
        <v>5.2</v>
      </c>
      <c r="PI21" s="17">
        <v>5.67</v>
      </c>
      <c r="PJ21" s="17">
        <v>5.67</v>
      </c>
      <c r="PK21" s="17">
        <v>-0.47</v>
      </c>
      <c r="PL21" s="17">
        <v>9.8000000000000007</v>
      </c>
      <c r="PM21" s="17"/>
      <c r="PN21" s="17">
        <v>20.030999999999999</v>
      </c>
      <c r="PO21" s="17">
        <v>-10.231</v>
      </c>
      <c r="PP21" s="17">
        <v>1.6</v>
      </c>
      <c r="PQ21" s="17">
        <v>1</v>
      </c>
      <c r="PR21" s="17">
        <v>1</v>
      </c>
      <c r="PS21" s="17">
        <v>0.6</v>
      </c>
      <c r="PT21" s="17">
        <v>3.5</v>
      </c>
      <c r="PU21" s="17">
        <v>3.55</v>
      </c>
      <c r="PV21" s="17">
        <v>3.55</v>
      </c>
      <c r="PW21" s="17">
        <v>-0.05</v>
      </c>
      <c r="PX21" s="17">
        <v>5.2</v>
      </c>
      <c r="PY21" s="17">
        <v>5</v>
      </c>
      <c r="PZ21" s="17">
        <v>5</v>
      </c>
      <c r="QA21" s="17">
        <v>0.2</v>
      </c>
      <c r="QB21" s="17">
        <v>20</v>
      </c>
      <c r="QC21" s="17">
        <v>20.274049999999999</v>
      </c>
      <c r="QD21" s="17">
        <v>20.274049999999999</v>
      </c>
      <c r="QE21" s="17">
        <v>-0.27405000000000002</v>
      </c>
      <c r="QF21" s="17">
        <v>19.399999999999999</v>
      </c>
      <c r="QG21" s="17">
        <v>19.426629999999999</v>
      </c>
      <c r="QH21" s="17">
        <v>19.426629999999999</v>
      </c>
      <c r="QI21" s="17">
        <v>-2.6630000000000001E-2</v>
      </c>
      <c r="QJ21" s="17">
        <v>18.600000000000001</v>
      </c>
      <c r="QK21" s="17">
        <v>17.492709999999999</v>
      </c>
      <c r="QL21" s="17">
        <v>17.492709999999999</v>
      </c>
      <c r="QM21" s="17">
        <v>1.1072900000000001</v>
      </c>
      <c r="QN21" s="17">
        <v>3.5</v>
      </c>
      <c r="QO21" s="17">
        <v>3.5</v>
      </c>
      <c r="QP21" s="17">
        <v>3.5</v>
      </c>
      <c r="QQ21" s="17">
        <v>0</v>
      </c>
      <c r="QR21" s="17">
        <v>18.600000000000001</v>
      </c>
      <c r="QS21" s="17">
        <v>17.881440000000001</v>
      </c>
      <c r="QT21" s="17">
        <v>17.881440000000001</v>
      </c>
      <c r="QU21" s="17">
        <v>0.71855999999999998</v>
      </c>
      <c r="QV21" s="17">
        <v>4.9000000000000004</v>
      </c>
      <c r="QW21" s="17"/>
      <c r="QX21" s="17">
        <v>1.2609999999999999</v>
      </c>
      <c r="QY21" s="17">
        <v>3.6389999999999998</v>
      </c>
      <c r="QZ21" s="17">
        <v>8.8000000000000007</v>
      </c>
      <c r="RA21" s="17"/>
      <c r="RB21" s="17">
        <v>1.6779999999999999</v>
      </c>
      <c r="RC21" s="17">
        <v>7.1219999999999999</v>
      </c>
      <c r="RD21" s="17">
        <v>3.8</v>
      </c>
      <c r="RE21" s="17">
        <v>8.4779999999999998</v>
      </c>
      <c r="RF21" s="17">
        <v>8.4779999999999998</v>
      </c>
      <c r="RG21" s="17">
        <v>-4.6779999999999999</v>
      </c>
      <c r="RH21" s="17">
        <v>8.3000000000000007</v>
      </c>
      <c r="RI21" s="17">
        <v>16.422000000000001</v>
      </c>
      <c r="RJ21" s="17">
        <v>16.422000000000001</v>
      </c>
      <c r="RK21" s="17">
        <v>-8.1219999999999999</v>
      </c>
      <c r="RL21" s="17">
        <v>1.6</v>
      </c>
      <c r="RM21" s="17"/>
      <c r="RN21" s="17">
        <v>0.91500000000000004</v>
      </c>
      <c r="RO21" s="17">
        <v>0.68500000000000005</v>
      </c>
      <c r="RP21" s="17">
        <v>3.2</v>
      </c>
      <c r="RQ21" s="17">
        <v>3.0990000000000002</v>
      </c>
      <c r="RR21" s="17">
        <v>3.0990000000000002</v>
      </c>
      <c r="RS21" s="17">
        <v>0.10100000000000001</v>
      </c>
      <c r="RT21" s="17">
        <v>13.2</v>
      </c>
      <c r="RU21" s="17">
        <v>14.130789999999999</v>
      </c>
      <c r="RV21" s="17"/>
      <c r="RW21" s="17">
        <v>13.2</v>
      </c>
      <c r="RX21" s="17">
        <v>3</v>
      </c>
      <c r="RY21" s="17">
        <v>2</v>
      </c>
      <c r="RZ21" s="17">
        <v>2</v>
      </c>
      <c r="SA21" s="17">
        <v>1</v>
      </c>
      <c r="SB21" s="17">
        <v>0.4</v>
      </c>
      <c r="SC21" s="17">
        <v>0.4</v>
      </c>
      <c r="SD21" s="17">
        <v>0.4</v>
      </c>
      <c r="SE21" s="17">
        <v>0</v>
      </c>
      <c r="SF21" s="17">
        <v>0</v>
      </c>
      <c r="SG21" s="17"/>
      <c r="SH21" s="17">
        <v>1.2E-2</v>
      </c>
      <c r="SI21" s="17">
        <v>-1.2E-2</v>
      </c>
      <c r="SJ21" s="17">
        <v>19.8</v>
      </c>
      <c r="SK21" s="17">
        <v>17.881440000000001</v>
      </c>
      <c r="SL21" s="17">
        <v>17.881440000000001</v>
      </c>
      <c r="SM21" s="17">
        <v>1.91856</v>
      </c>
      <c r="SN21" s="17">
        <v>12.6</v>
      </c>
      <c r="SO21" s="17">
        <v>12.05053</v>
      </c>
      <c r="SP21" s="17">
        <v>12.05053</v>
      </c>
      <c r="SQ21" s="17">
        <v>0.54947000000000001</v>
      </c>
      <c r="SR21" s="17">
        <v>20</v>
      </c>
      <c r="SS21" s="17">
        <v>19.436340000000001</v>
      </c>
      <c r="ST21" s="17">
        <v>19.436340000000001</v>
      </c>
      <c r="SU21" s="17">
        <v>0.56366000000000005</v>
      </c>
      <c r="SV21" s="17">
        <v>20.2</v>
      </c>
      <c r="SW21" s="17">
        <v>19.436340000000001</v>
      </c>
      <c r="SX21" s="17">
        <v>19.436340000000001</v>
      </c>
      <c r="SY21" s="17">
        <v>0.76366000000000001</v>
      </c>
      <c r="SZ21" s="17">
        <v>19.899999999999999</v>
      </c>
      <c r="TA21" s="17">
        <v>18.46453</v>
      </c>
      <c r="TB21" s="17">
        <v>18.46453</v>
      </c>
      <c r="TC21" s="17">
        <v>1.43547</v>
      </c>
      <c r="TD21" s="17">
        <v>6.3</v>
      </c>
      <c r="TE21" s="17">
        <v>8.8800000000000008</v>
      </c>
      <c r="TF21" s="17">
        <v>8.8800000000000008</v>
      </c>
      <c r="TG21" s="17">
        <v>-2.58</v>
      </c>
      <c r="TH21" s="17">
        <v>22.2</v>
      </c>
      <c r="TI21" s="17">
        <v>11.12</v>
      </c>
      <c r="TJ21" s="17">
        <v>11.12</v>
      </c>
      <c r="TK21" s="17">
        <v>11.08</v>
      </c>
      <c r="TL21" s="17">
        <v>12.3</v>
      </c>
      <c r="TM21" s="17"/>
      <c r="TN21" s="17">
        <v>6.1589999999999998</v>
      </c>
      <c r="TO21" s="17">
        <v>6.141</v>
      </c>
      <c r="TP21" s="17">
        <v>7</v>
      </c>
      <c r="TQ21" s="17">
        <v>19.55</v>
      </c>
      <c r="TR21" s="17">
        <v>9.5489999999999995</v>
      </c>
      <c r="TS21" s="17">
        <v>-2.5489999999999999</v>
      </c>
      <c r="TT21" s="17">
        <v>14.3</v>
      </c>
      <c r="TU21" s="17">
        <v>27.89</v>
      </c>
      <c r="TV21" s="17">
        <v>17.888999999999999</v>
      </c>
      <c r="TW21" s="17">
        <v>-3.589</v>
      </c>
      <c r="TX21" s="17">
        <v>0</v>
      </c>
      <c r="TY21" s="17">
        <v>8.7999999999999995E-2</v>
      </c>
      <c r="TZ21" s="17">
        <v>8.7999999999999995E-2</v>
      </c>
      <c r="UA21" s="17">
        <v>-8.7999999999999995E-2</v>
      </c>
      <c r="UB21" s="17">
        <v>0</v>
      </c>
      <c r="UC21" s="17">
        <v>0.155</v>
      </c>
      <c r="UD21" s="17">
        <v>0.155</v>
      </c>
      <c r="UE21" s="17">
        <v>-0.155</v>
      </c>
      <c r="UF21" s="17">
        <v>5</v>
      </c>
      <c r="UG21" s="17"/>
      <c r="UH21" s="17">
        <v>10.15</v>
      </c>
      <c r="UI21" s="17">
        <v>-5.15</v>
      </c>
      <c r="UJ21" s="17">
        <v>21</v>
      </c>
      <c r="UK21" s="17">
        <v>18.46453</v>
      </c>
      <c r="UL21" s="17">
        <v>18.46453</v>
      </c>
      <c r="UM21" s="17">
        <v>2.5354700000000001</v>
      </c>
      <c r="UN21" s="17">
        <v>7.2</v>
      </c>
      <c r="UO21" s="17">
        <v>6</v>
      </c>
      <c r="UP21" s="17">
        <v>6</v>
      </c>
      <c r="UQ21" s="17">
        <v>1.2</v>
      </c>
      <c r="UR21" s="17">
        <v>0</v>
      </c>
      <c r="US21" s="17"/>
      <c r="UT21" s="17">
        <v>8.9</v>
      </c>
      <c r="UU21" s="17">
        <v>-8.9</v>
      </c>
      <c r="UV21" s="17">
        <v>20.399999999999999</v>
      </c>
      <c r="UW21" s="17">
        <v>19.436340000000001</v>
      </c>
      <c r="UX21" s="17">
        <v>19.436340000000001</v>
      </c>
      <c r="UY21" s="17">
        <v>0.96365999999999996</v>
      </c>
      <c r="UZ21" s="17">
        <v>20.399999999999999</v>
      </c>
      <c r="VA21" s="17">
        <v>19.436340000000001</v>
      </c>
      <c r="VB21" s="17">
        <v>19.436340000000001</v>
      </c>
      <c r="VC21" s="17">
        <v>0.96365999999999996</v>
      </c>
      <c r="VD21" s="17">
        <v>20.05</v>
      </c>
      <c r="VE21" s="17">
        <v>19.436340000000001</v>
      </c>
      <c r="VF21" s="17">
        <v>19.436340000000001</v>
      </c>
      <c r="VG21" s="17">
        <v>0.61365999999999998</v>
      </c>
      <c r="VH21" s="17">
        <v>4.2</v>
      </c>
      <c r="VI21" s="17">
        <v>3.379</v>
      </c>
      <c r="VJ21" s="17">
        <v>3.379</v>
      </c>
      <c r="VK21" s="17">
        <v>0.82099999999999995</v>
      </c>
      <c r="VL21" s="17">
        <v>12.7</v>
      </c>
      <c r="VM21" s="17"/>
      <c r="VN21" s="17">
        <v>24.082000000000001</v>
      </c>
      <c r="VO21" s="17">
        <v>-11.382</v>
      </c>
      <c r="VP21" s="17">
        <v>1.8</v>
      </c>
      <c r="VQ21" s="17"/>
      <c r="VR21" s="17">
        <v>1.343</v>
      </c>
      <c r="VS21" s="17">
        <v>0.45700000000000002</v>
      </c>
      <c r="VT21" s="17">
        <v>15.2</v>
      </c>
      <c r="VU21" s="17"/>
      <c r="VV21" s="17">
        <v>11.666</v>
      </c>
      <c r="VW21" s="17">
        <v>3.5339999999999998</v>
      </c>
      <c r="VX21" s="17">
        <v>0.26500000000000001</v>
      </c>
      <c r="VY21" s="17">
        <v>0.6</v>
      </c>
      <c r="VZ21" s="17">
        <v>0.6</v>
      </c>
      <c r="WA21" s="17">
        <v>-0.33500000000000002</v>
      </c>
      <c r="WB21" s="17">
        <v>0</v>
      </c>
      <c r="WC21" s="17">
        <v>6.54</v>
      </c>
      <c r="WD21" s="17">
        <v>6.54</v>
      </c>
      <c r="WE21" s="17">
        <v>-6.54</v>
      </c>
      <c r="WF21" s="17">
        <v>0</v>
      </c>
      <c r="WG21" s="17">
        <v>5.327</v>
      </c>
      <c r="WH21" s="17">
        <v>5.327</v>
      </c>
      <c r="WI21" s="17">
        <v>-5.327</v>
      </c>
      <c r="WJ21" s="17">
        <v>11.7</v>
      </c>
      <c r="WK21" s="17"/>
      <c r="WL21" s="17">
        <v>11.731999999999999</v>
      </c>
      <c r="WM21" s="17">
        <v>-3.2000000000000001E-2</v>
      </c>
      <c r="WN21" s="17">
        <v>2.3199999999999998</v>
      </c>
      <c r="WO21" s="17">
        <v>2.9009999999999998</v>
      </c>
      <c r="WP21" s="17">
        <v>2.9009999999999998</v>
      </c>
      <c r="WQ21" s="17">
        <v>-0.58099999999999996</v>
      </c>
      <c r="WR21" s="17">
        <v>0</v>
      </c>
      <c r="WS21" s="17"/>
      <c r="WT21" s="17"/>
      <c r="WU21" s="17">
        <v>0</v>
      </c>
      <c r="WV21" s="17">
        <v>2.4</v>
      </c>
      <c r="WW21" s="17">
        <v>2.4</v>
      </c>
      <c r="WX21" s="17">
        <v>2.4</v>
      </c>
      <c r="WY21" s="17">
        <v>0</v>
      </c>
      <c r="WZ21" s="17">
        <v>1.1599999999999999</v>
      </c>
      <c r="XA21" s="17">
        <v>1.4</v>
      </c>
      <c r="XB21" s="17">
        <v>1.4</v>
      </c>
      <c r="XC21" s="17">
        <v>-0.24</v>
      </c>
      <c r="XD21" s="17">
        <v>0.8</v>
      </c>
      <c r="XE21" s="17"/>
      <c r="XF21" s="17"/>
      <c r="XG21" s="17">
        <v>0.8</v>
      </c>
      <c r="XH21" s="17">
        <v>7.9</v>
      </c>
      <c r="XI21" s="17">
        <v>8.1999999999999993</v>
      </c>
      <c r="XJ21" s="17">
        <v>8.1999999999999993</v>
      </c>
      <c r="XK21" s="17">
        <v>-0.3</v>
      </c>
      <c r="XL21" s="17">
        <v>19.899999999999999</v>
      </c>
      <c r="XM21" s="17">
        <v>18.46453</v>
      </c>
      <c r="XN21" s="17">
        <v>18.46453</v>
      </c>
      <c r="XO21" s="17">
        <v>1.43547</v>
      </c>
      <c r="XP21" s="17">
        <v>8.9</v>
      </c>
      <c r="XQ21" s="17">
        <v>10.8</v>
      </c>
      <c r="XR21" s="17">
        <v>10.8</v>
      </c>
      <c r="XS21" s="17">
        <v>-1.9</v>
      </c>
      <c r="XT21" s="17">
        <v>27</v>
      </c>
      <c r="XU21" s="17">
        <v>27.5</v>
      </c>
      <c r="XV21" s="17">
        <v>27.5</v>
      </c>
      <c r="XW21" s="17">
        <v>-0.5</v>
      </c>
      <c r="XX21" s="17">
        <v>30</v>
      </c>
      <c r="XY21" s="17">
        <v>27.5</v>
      </c>
      <c r="XZ21" s="17">
        <v>27.5</v>
      </c>
      <c r="YA21" s="17">
        <v>2.5</v>
      </c>
      <c r="YB21" s="17">
        <v>13.5</v>
      </c>
      <c r="YC21" s="17">
        <v>14</v>
      </c>
      <c r="YD21" s="17">
        <v>14</v>
      </c>
      <c r="YE21" s="17">
        <v>-0.5</v>
      </c>
      <c r="YF21" s="17">
        <v>19.100000000000001</v>
      </c>
      <c r="YG21" s="17">
        <v>19</v>
      </c>
      <c r="YH21" s="17">
        <v>19</v>
      </c>
      <c r="YI21" s="17">
        <v>0.1</v>
      </c>
      <c r="YJ21" s="17">
        <v>8.4600000000000009</v>
      </c>
      <c r="YK21" s="17">
        <v>7.08</v>
      </c>
      <c r="YL21" s="17">
        <v>7.08</v>
      </c>
      <c r="YM21" s="17">
        <v>1.38</v>
      </c>
      <c r="YN21" s="17">
        <v>10.97</v>
      </c>
      <c r="YO21" s="17">
        <v>11</v>
      </c>
      <c r="YP21" s="17">
        <v>11</v>
      </c>
      <c r="YQ21" s="17">
        <v>-0.03</v>
      </c>
      <c r="YR21" s="17">
        <v>21.38</v>
      </c>
      <c r="YS21" s="17">
        <v>22</v>
      </c>
      <c r="YT21" s="17">
        <v>22</v>
      </c>
      <c r="YU21" s="17">
        <v>-0.62</v>
      </c>
    </row>
    <row r="22" spans="1:671" ht="24" customHeight="1" x14ac:dyDescent="0.3">
      <c r="A22" s="1"/>
      <c r="B22" s="16" t="s">
        <v>74</v>
      </c>
      <c r="C22" s="16" t="s">
        <v>845</v>
      </c>
      <c r="D22" s="17">
        <v>201.3</v>
      </c>
      <c r="E22" s="17">
        <v>203.40136000000001</v>
      </c>
      <c r="F22" s="17">
        <v>203.40136000000001</v>
      </c>
      <c r="G22" s="17">
        <v>-2.1013600000000001</v>
      </c>
      <c r="H22" s="17">
        <v>627.9</v>
      </c>
      <c r="I22" s="17">
        <v>625.02369999999996</v>
      </c>
      <c r="J22" s="17">
        <v>621.9896</v>
      </c>
      <c r="K22" s="17">
        <v>5.9104000000000001</v>
      </c>
      <c r="L22" s="17">
        <v>214.6</v>
      </c>
      <c r="M22" s="17">
        <v>203.52892</v>
      </c>
      <c r="N22" s="17">
        <v>202.54091</v>
      </c>
      <c r="O22" s="17">
        <v>12.059089999999999</v>
      </c>
      <c r="P22" s="17"/>
      <c r="Q22" s="17"/>
      <c r="R22" s="17"/>
      <c r="S22" s="17">
        <v>0</v>
      </c>
      <c r="T22" s="17"/>
      <c r="U22" s="17"/>
      <c r="V22" s="17"/>
      <c r="W22" s="17">
        <v>0</v>
      </c>
      <c r="X22" s="17">
        <v>89.9</v>
      </c>
      <c r="Y22" s="17">
        <v>91.867829999999998</v>
      </c>
      <c r="Z22" s="17">
        <v>91.867829999999998</v>
      </c>
      <c r="AA22" s="17">
        <v>-1.96783</v>
      </c>
      <c r="AB22" s="17">
        <v>244.3</v>
      </c>
      <c r="AC22" s="17">
        <v>240</v>
      </c>
      <c r="AD22" s="17">
        <v>235.24295000000001</v>
      </c>
      <c r="AE22" s="17">
        <v>9.0570500000000003</v>
      </c>
      <c r="AF22" s="17"/>
      <c r="AG22" s="17"/>
      <c r="AH22" s="17"/>
      <c r="AI22" s="17">
        <v>0</v>
      </c>
      <c r="AJ22" s="17"/>
      <c r="AK22" s="17"/>
      <c r="AL22" s="17"/>
      <c r="AM22" s="17">
        <v>0</v>
      </c>
      <c r="AN22" s="17">
        <v>0</v>
      </c>
      <c r="AO22" s="17"/>
      <c r="AP22" s="17"/>
      <c r="AQ22" s="17">
        <v>0</v>
      </c>
      <c r="AR22" s="17">
        <v>0</v>
      </c>
      <c r="AS22" s="17"/>
      <c r="AT22" s="17">
        <v>196.93880999999999</v>
      </c>
      <c r="AU22" s="17">
        <v>-196.93880999999999</v>
      </c>
      <c r="AV22" s="17">
        <v>0</v>
      </c>
      <c r="AW22" s="17"/>
      <c r="AX22" s="17">
        <v>199.47788</v>
      </c>
      <c r="AY22" s="17">
        <v>-199.47788</v>
      </c>
      <c r="AZ22" s="17"/>
      <c r="BA22" s="17"/>
      <c r="BB22" s="17"/>
      <c r="BC22" s="17">
        <v>0</v>
      </c>
      <c r="BD22" s="17">
        <v>0</v>
      </c>
      <c r="BE22" s="17"/>
      <c r="BF22" s="17">
        <v>205.21600000000001</v>
      </c>
      <c r="BG22" s="17">
        <v>-205.21600000000001</v>
      </c>
      <c r="BH22" s="17"/>
      <c r="BI22" s="17"/>
      <c r="BJ22" s="17"/>
      <c r="BK22" s="17">
        <v>0</v>
      </c>
      <c r="BL22" s="17">
        <v>538.1</v>
      </c>
      <c r="BM22" s="17">
        <v>522.40281000000004</v>
      </c>
      <c r="BN22" s="17">
        <v>72.760360000000006</v>
      </c>
      <c r="BO22" s="17">
        <v>465.33963999999997</v>
      </c>
      <c r="BP22" s="17">
        <v>9.6</v>
      </c>
      <c r="BQ22" s="17">
        <v>9.6976200000000006</v>
      </c>
      <c r="BR22" s="17">
        <v>3.45607</v>
      </c>
      <c r="BS22" s="17">
        <v>6.1439300000000001</v>
      </c>
      <c r="BT22" s="17"/>
      <c r="BU22" s="17"/>
      <c r="BV22" s="17"/>
      <c r="BW22" s="17">
        <v>0</v>
      </c>
      <c r="BX22" s="17"/>
      <c r="BY22" s="17"/>
      <c r="BZ22" s="17"/>
      <c r="CA22" s="17">
        <v>0</v>
      </c>
      <c r="CB22" s="17"/>
      <c r="CC22" s="17"/>
      <c r="CD22" s="17"/>
      <c r="CE22" s="17">
        <v>0</v>
      </c>
      <c r="CF22" s="17"/>
      <c r="CG22" s="17"/>
      <c r="CH22" s="17"/>
      <c r="CI22" s="17">
        <v>0</v>
      </c>
      <c r="CJ22" s="17">
        <v>161.30000000000001</v>
      </c>
      <c r="CK22" s="17">
        <v>164.06704999999999</v>
      </c>
      <c r="CL22" s="17">
        <v>164.06704999999999</v>
      </c>
      <c r="CM22" s="17">
        <v>-2.7670499999999998</v>
      </c>
      <c r="CN22" s="17">
        <v>7.2</v>
      </c>
      <c r="CO22" s="17">
        <v>5.1336000000000004</v>
      </c>
      <c r="CP22" s="17">
        <v>5.1336000000000004</v>
      </c>
      <c r="CQ22" s="17">
        <v>2.0663999999999998</v>
      </c>
      <c r="CR22" s="17">
        <v>5.4</v>
      </c>
      <c r="CS22" s="17">
        <v>2.8178999999999998</v>
      </c>
      <c r="CT22" s="17">
        <v>2.8178999999999998</v>
      </c>
      <c r="CU22" s="17">
        <v>2.5821000000000001</v>
      </c>
      <c r="CV22" s="17">
        <v>17</v>
      </c>
      <c r="CW22" s="17"/>
      <c r="CX22" s="17">
        <v>16.808060000000001</v>
      </c>
      <c r="CY22" s="17">
        <v>0.19194</v>
      </c>
      <c r="CZ22" s="17">
        <v>7.1</v>
      </c>
      <c r="DA22" s="17">
        <v>6.8787000000000003</v>
      </c>
      <c r="DB22" s="17">
        <v>6.8787000000000003</v>
      </c>
      <c r="DC22" s="17">
        <v>0.2213</v>
      </c>
      <c r="DD22" s="17">
        <v>13.2</v>
      </c>
      <c r="DE22" s="17">
        <v>14.933909999999999</v>
      </c>
      <c r="DF22" s="17">
        <v>14.933909999999999</v>
      </c>
      <c r="DG22" s="17">
        <v>-1.7339100000000001</v>
      </c>
      <c r="DH22" s="17">
        <v>80.8</v>
      </c>
      <c r="DI22" s="17">
        <v>81.477509999999995</v>
      </c>
      <c r="DJ22" s="17">
        <v>81.788319999999999</v>
      </c>
      <c r="DK22" s="17">
        <v>-0.98831999999999998</v>
      </c>
      <c r="DL22" s="17"/>
      <c r="DM22" s="17"/>
      <c r="DN22" s="17"/>
      <c r="DO22" s="17">
        <v>0</v>
      </c>
      <c r="DP22" s="17"/>
      <c r="DQ22" s="17"/>
      <c r="DR22" s="17"/>
      <c r="DS22" s="17">
        <v>0</v>
      </c>
      <c r="DT22" s="17"/>
      <c r="DU22" s="17"/>
      <c r="DV22" s="17"/>
      <c r="DW22" s="17">
        <v>0</v>
      </c>
      <c r="DX22" s="17">
        <v>0</v>
      </c>
      <c r="DY22" s="17"/>
      <c r="DZ22" s="17"/>
      <c r="EA22" s="17">
        <v>0</v>
      </c>
      <c r="EB22" s="17">
        <v>110.8</v>
      </c>
      <c r="EC22" s="17">
        <v>112.46647</v>
      </c>
      <c r="ED22" s="17">
        <v>112.46647</v>
      </c>
      <c r="EE22" s="17">
        <v>-1.6664699999999999</v>
      </c>
      <c r="EF22" s="17">
        <v>220.62</v>
      </c>
      <c r="EG22" s="17">
        <v>220.69499999999999</v>
      </c>
      <c r="EH22" s="17">
        <v>100.13814000000001</v>
      </c>
      <c r="EI22" s="17">
        <v>120.48186</v>
      </c>
      <c r="EJ22" s="17"/>
      <c r="EK22" s="17"/>
      <c r="EL22" s="17"/>
      <c r="EM22" s="17">
        <v>0</v>
      </c>
      <c r="EN22" s="17"/>
      <c r="EO22" s="17"/>
      <c r="EP22" s="17"/>
      <c r="EQ22" s="17">
        <v>0</v>
      </c>
      <c r="ER22" s="17"/>
      <c r="ES22" s="17"/>
      <c r="ET22" s="17"/>
      <c r="EU22" s="17">
        <v>0</v>
      </c>
      <c r="EV22" s="17">
        <v>6.5</v>
      </c>
      <c r="EW22" s="17">
        <v>6.39</v>
      </c>
      <c r="EX22" s="17">
        <v>6.39</v>
      </c>
      <c r="EY22" s="17">
        <v>0.11</v>
      </c>
      <c r="EZ22" s="17">
        <v>458.9</v>
      </c>
      <c r="FA22" s="17">
        <v>457.09426000000002</v>
      </c>
      <c r="FB22" s="17">
        <v>457.09426000000002</v>
      </c>
      <c r="FC22" s="17">
        <v>1.8057399999999999</v>
      </c>
      <c r="FD22" s="17">
        <v>42.3</v>
      </c>
      <c r="FE22" s="17">
        <v>27.990480000000002</v>
      </c>
      <c r="FF22" s="17">
        <v>27.990469999999998</v>
      </c>
      <c r="FG22" s="17">
        <v>14.309530000000001</v>
      </c>
      <c r="FH22" s="17">
        <v>0</v>
      </c>
      <c r="FI22" s="17"/>
      <c r="FJ22" s="17"/>
      <c r="FK22" s="17">
        <v>0</v>
      </c>
      <c r="FL22" s="17">
        <v>0</v>
      </c>
      <c r="FM22" s="17"/>
      <c r="FN22" s="17"/>
      <c r="FO22" s="17">
        <v>0</v>
      </c>
      <c r="FP22" s="17">
        <v>18.399999999999999</v>
      </c>
      <c r="FQ22" s="17">
        <v>19.21088</v>
      </c>
      <c r="FR22" s="17">
        <v>19.21088</v>
      </c>
      <c r="FS22" s="17">
        <v>-0.81088000000000005</v>
      </c>
      <c r="FT22" s="17">
        <v>16.571000000000002</v>
      </c>
      <c r="FU22" s="17">
        <v>18.172979999999999</v>
      </c>
      <c r="FV22" s="17">
        <v>18.172979999999999</v>
      </c>
      <c r="FW22" s="17">
        <v>-1.60198</v>
      </c>
      <c r="FX22" s="17">
        <v>92.68</v>
      </c>
      <c r="FY22" s="17">
        <v>87.773570000000007</v>
      </c>
      <c r="FZ22" s="17">
        <v>87.773560000000003</v>
      </c>
      <c r="GA22" s="17">
        <v>4.9064399999999999</v>
      </c>
      <c r="GB22" s="17">
        <v>140.30000000000001</v>
      </c>
      <c r="GC22" s="17">
        <v>150.31201999999999</v>
      </c>
      <c r="GD22" s="17">
        <v>141.74343999999999</v>
      </c>
      <c r="GE22" s="17">
        <v>-1.4434400000000001</v>
      </c>
      <c r="GF22" s="17">
        <v>140.69999999999999</v>
      </c>
      <c r="GG22" s="17">
        <v>150.31201999999999</v>
      </c>
      <c r="GH22" s="17">
        <v>141.74343999999999</v>
      </c>
      <c r="GI22" s="17">
        <v>-1.0434399999999999</v>
      </c>
      <c r="GJ22" s="17">
        <v>160.69999999999999</v>
      </c>
      <c r="GK22" s="17">
        <v>150.76340999999999</v>
      </c>
      <c r="GL22" s="17">
        <v>142.16909000000001</v>
      </c>
      <c r="GM22" s="17">
        <v>18.530909999999999</v>
      </c>
      <c r="GN22" s="17">
        <v>107</v>
      </c>
      <c r="GO22" s="17">
        <v>110.48202000000001</v>
      </c>
      <c r="GP22" s="17">
        <v>110.48202000000001</v>
      </c>
      <c r="GQ22" s="17">
        <v>-3.4820199999999999</v>
      </c>
      <c r="GR22" s="17">
        <v>16.2</v>
      </c>
      <c r="GS22" s="17">
        <v>18.00029</v>
      </c>
      <c r="GT22" s="17"/>
      <c r="GU22" s="17">
        <v>16.2</v>
      </c>
      <c r="GV22" s="17">
        <v>39.299999999999997</v>
      </c>
      <c r="GW22" s="17">
        <v>43.545189999999998</v>
      </c>
      <c r="GX22" s="17">
        <v>43.545189999999998</v>
      </c>
      <c r="GY22" s="17">
        <v>-4.24519</v>
      </c>
      <c r="GZ22" s="17">
        <v>2</v>
      </c>
      <c r="HA22" s="17">
        <v>2.05864</v>
      </c>
      <c r="HB22" s="17">
        <v>2.05864</v>
      </c>
      <c r="HC22" s="17">
        <v>-5.8639999999999998E-2</v>
      </c>
      <c r="HD22" s="17">
        <v>31.1</v>
      </c>
      <c r="HE22" s="17">
        <v>30.300550000000001</v>
      </c>
      <c r="HF22" s="17">
        <v>30.300550000000001</v>
      </c>
      <c r="HG22" s="17">
        <v>0.79944999999999999</v>
      </c>
      <c r="HH22" s="17">
        <v>85.8</v>
      </c>
      <c r="HI22" s="17">
        <v>87.357919999999993</v>
      </c>
      <c r="HJ22" s="17">
        <v>87.357919999999993</v>
      </c>
      <c r="HK22" s="17">
        <v>-1.55792</v>
      </c>
      <c r="HL22" s="17"/>
      <c r="HM22" s="17"/>
      <c r="HN22" s="17"/>
      <c r="HO22" s="17">
        <v>0</v>
      </c>
      <c r="HP22" s="17"/>
      <c r="HQ22" s="17"/>
      <c r="HR22" s="17"/>
      <c r="HS22" s="17">
        <v>0</v>
      </c>
      <c r="HT22" s="17">
        <v>30.3</v>
      </c>
      <c r="HU22" s="17">
        <v>16.45777</v>
      </c>
      <c r="HV22" s="17"/>
      <c r="HW22" s="17">
        <v>30.3</v>
      </c>
      <c r="HX22" s="17"/>
      <c r="HY22" s="17"/>
      <c r="HZ22" s="17"/>
      <c r="IA22" s="17">
        <v>0</v>
      </c>
      <c r="IB22" s="17"/>
      <c r="IC22" s="17"/>
      <c r="ID22" s="17"/>
      <c r="IE22" s="17">
        <v>0</v>
      </c>
      <c r="IF22" s="17">
        <v>45.6</v>
      </c>
      <c r="IG22" s="17">
        <v>45.265300000000003</v>
      </c>
      <c r="IH22" s="17">
        <v>45.265300000000003</v>
      </c>
      <c r="II22" s="17">
        <v>0.3347</v>
      </c>
      <c r="IJ22" s="17"/>
      <c r="IK22" s="17"/>
      <c r="IL22" s="17"/>
      <c r="IM22" s="17">
        <v>0</v>
      </c>
      <c r="IN22" s="17"/>
      <c r="IO22" s="17"/>
      <c r="IP22" s="17"/>
      <c r="IQ22" s="17">
        <v>0</v>
      </c>
      <c r="IR22" s="17"/>
      <c r="IS22" s="17"/>
      <c r="IT22" s="17"/>
      <c r="IU22" s="17">
        <v>0</v>
      </c>
      <c r="IV22" s="17">
        <v>126.4</v>
      </c>
      <c r="IW22" s="17">
        <v>132.83837</v>
      </c>
      <c r="IX22" s="17">
        <v>132.83837</v>
      </c>
      <c r="IY22" s="17">
        <v>-6.4383699999999999</v>
      </c>
      <c r="IZ22" s="17">
        <v>161.5</v>
      </c>
      <c r="JA22" s="17">
        <v>169.608</v>
      </c>
      <c r="JB22" s="17">
        <v>169.608</v>
      </c>
      <c r="JC22" s="17">
        <v>-8.1080000000000005</v>
      </c>
      <c r="JD22" s="17">
        <v>161.19999999999999</v>
      </c>
      <c r="JE22" s="17">
        <v>169.608</v>
      </c>
      <c r="JF22" s="17">
        <v>169.608</v>
      </c>
      <c r="JG22" s="17">
        <v>-8.4079999999999995</v>
      </c>
      <c r="JH22" s="17">
        <v>161.6</v>
      </c>
      <c r="JI22" s="17">
        <v>169.608</v>
      </c>
      <c r="JJ22" s="17">
        <v>169.608</v>
      </c>
      <c r="JK22" s="17">
        <v>-8.0079999999999991</v>
      </c>
      <c r="JL22" s="17">
        <v>238.4</v>
      </c>
      <c r="JM22" s="17">
        <v>255.17599999999999</v>
      </c>
      <c r="JN22" s="17">
        <v>255.17599999999999</v>
      </c>
      <c r="JO22" s="17">
        <v>-16.776</v>
      </c>
      <c r="JP22" s="17">
        <v>73.2</v>
      </c>
      <c r="JQ22" s="17">
        <v>73.590999999999994</v>
      </c>
      <c r="JR22" s="17">
        <v>73.590999999999994</v>
      </c>
      <c r="JS22" s="17">
        <v>-0.39100000000000001</v>
      </c>
      <c r="JT22" s="17">
        <v>36</v>
      </c>
      <c r="JU22" s="17">
        <v>36.905999999999999</v>
      </c>
      <c r="JV22" s="17">
        <v>36.905999999999999</v>
      </c>
      <c r="JW22" s="17">
        <v>-0.90600000000000003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v>
      </c>
      <c r="KW22" s="17">
        <v>1.7806200000000001</v>
      </c>
      <c r="KX22" s="17">
        <v>1.7806200000000001</v>
      </c>
      <c r="KY22" s="17">
        <v>0.21937999999999999</v>
      </c>
      <c r="KZ22" s="17">
        <v>143.55799999999999</v>
      </c>
      <c r="LA22" s="17">
        <v>175.07760999999999</v>
      </c>
      <c r="LB22" s="17">
        <v>175.07722999999999</v>
      </c>
      <c r="LC22" s="17">
        <v>-31.51923</v>
      </c>
      <c r="LD22" s="17">
        <v>123.654</v>
      </c>
      <c r="LE22" s="17">
        <v>133.16031000000001</v>
      </c>
      <c r="LF22" s="17">
        <v>133.16031000000001</v>
      </c>
      <c r="LG22" s="17">
        <v>-9.5063099999999991</v>
      </c>
      <c r="LH22" s="17">
        <v>61.472000000000001</v>
      </c>
      <c r="LI22" s="17">
        <v>67.199219999999997</v>
      </c>
      <c r="LJ22" s="17">
        <v>67.199219999999997</v>
      </c>
      <c r="LK22" s="17">
        <v>-5.72722</v>
      </c>
      <c r="LL22" s="17">
        <v>77.819999999999993</v>
      </c>
      <c r="LM22" s="17">
        <v>78.567989999999995</v>
      </c>
      <c r="LN22" s="17">
        <v>78.567989999999995</v>
      </c>
      <c r="LO22" s="17">
        <v>-0.74799000000000004</v>
      </c>
      <c r="LP22" s="17">
        <v>29.478000000000002</v>
      </c>
      <c r="LQ22" s="17">
        <v>29.980560000000001</v>
      </c>
      <c r="LR22" s="17">
        <v>29.980560000000001</v>
      </c>
      <c r="LS22" s="17">
        <v>-0.50256000000000001</v>
      </c>
      <c r="LT22" s="17"/>
      <c r="LU22" s="17"/>
      <c r="LV22" s="17"/>
      <c r="LW22" s="17">
        <v>0</v>
      </c>
      <c r="LX22" s="17"/>
      <c r="LY22" s="17"/>
      <c r="LZ22" s="17"/>
      <c r="MA22" s="17">
        <v>0</v>
      </c>
      <c r="MB22" s="17"/>
      <c r="MC22" s="17"/>
      <c r="MD22" s="17"/>
      <c r="ME22" s="17">
        <v>0</v>
      </c>
      <c r="MF22" s="17">
        <v>141.72399999999999</v>
      </c>
      <c r="MG22" s="17">
        <v>151.08886999999999</v>
      </c>
      <c r="MH22" s="17">
        <v>151.0889</v>
      </c>
      <c r="MI22" s="17">
        <v>-9.3649000000000004</v>
      </c>
      <c r="MJ22" s="17">
        <v>142.22999999999999</v>
      </c>
      <c r="MK22" s="17">
        <v>151.08886999999999</v>
      </c>
      <c r="ML22" s="17">
        <v>151.0889</v>
      </c>
      <c r="MM22" s="17">
        <v>-8.8589000000000002</v>
      </c>
      <c r="MN22" s="17">
        <v>147.28299999999999</v>
      </c>
      <c r="MO22" s="17">
        <v>151.54258999999999</v>
      </c>
      <c r="MP22" s="17">
        <v>151.54262</v>
      </c>
      <c r="MQ22" s="17">
        <v>-4.25962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5.8</v>
      </c>
      <c r="NU22" s="17">
        <v>6.5736800000000004</v>
      </c>
      <c r="NV22" s="17">
        <v>6.5736800000000004</v>
      </c>
      <c r="NW22" s="17">
        <v>-0.77368000000000003</v>
      </c>
      <c r="NX22" s="17">
        <v>2</v>
      </c>
      <c r="NY22" s="17">
        <v>6.8964100000000004</v>
      </c>
      <c r="NZ22" s="17">
        <v>6.8964100000000004</v>
      </c>
      <c r="OA22" s="17">
        <v>-4.8964100000000004</v>
      </c>
      <c r="OB22" s="17">
        <v>20</v>
      </c>
      <c r="OC22" s="17">
        <v>17.492709999999999</v>
      </c>
      <c r="OD22" s="17">
        <v>17.492709999999999</v>
      </c>
      <c r="OE22" s="17">
        <v>2.5072899999999998</v>
      </c>
      <c r="OF22" s="17">
        <v>0.1</v>
      </c>
      <c r="OG22" s="17"/>
      <c r="OH22" s="17">
        <v>4.7E-2</v>
      </c>
      <c r="OI22" s="17">
        <v>5.2999999999999999E-2</v>
      </c>
      <c r="OJ22" s="17">
        <v>32.6</v>
      </c>
      <c r="OK22" s="17">
        <v>35.799999999999997</v>
      </c>
      <c r="OL22" s="17">
        <v>35.799999999999997</v>
      </c>
      <c r="OM22" s="17">
        <v>-3.2</v>
      </c>
      <c r="ON22" s="17">
        <v>28.5</v>
      </c>
      <c r="OO22" s="17"/>
      <c r="OP22" s="17">
        <v>19.402999999999999</v>
      </c>
      <c r="OQ22" s="17">
        <v>9.0969999999999995</v>
      </c>
      <c r="OR22" s="17">
        <v>9.4</v>
      </c>
      <c r="OS22" s="17">
        <v>4.3550000000000004</v>
      </c>
      <c r="OT22" s="17">
        <v>4.3550000000000004</v>
      </c>
      <c r="OU22" s="17">
        <v>5.0449999999999999</v>
      </c>
      <c r="OV22" s="17">
        <v>0</v>
      </c>
      <c r="OW22" s="17"/>
      <c r="OX22" s="17"/>
      <c r="OY22" s="17">
        <v>0</v>
      </c>
      <c r="OZ22" s="17">
        <v>20</v>
      </c>
      <c r="PA22" s="17">
        <v>19.436340000000001</v>
      </c>
      <c r="PB22" s="17">
        <v>19.436340000000001</v>
      </c>
      <c r="PC22" s="17">
        <v>0.56366000000000005</v>
      </c>
      <c r="PD22" s="17">
        <v>9.9</v>
      </c>
      <c r="PE22" s="17">
        <v>9.9830000000000005</v>
      </c>
      <c r="PF22" s="17">
        <v>9.9830000000000005</v>
      </c>
      <c r="PG22" s="17">
        <v>-8.3000000000000004E-2</v>
      </c>
      <c r="PH22" s="17">
        <v>5.3</v>
      </c>
      <c r="PI22" s="17">
        <v>5.67</v>
      </c>
      <c r="PJ22" s="17">
        <v>5.67</v>
      </c>
      <c r="PK22" s="17">
        <v>-0.37</v>
      </c>
      <c r="PL22" s="17">
        <v>28</v>
      </c>
      <c r="PM22" s="17"/>
      <c r="PN22" s="17">
        <v>39.398000000000003</v>
      </c>
      <c r="PO22" s="17">
        <v>-11.398</v>
      </c>
      <c r="PP22" s="17">
        <v>1.6</v>
      </c>
      <c r="PQ22" s="17">
        <v>1</v>
      </c>
      <c r="PR22" s="17">
        <v>1</v>
      </c>
      <c r="PS22" s="17">
        <v>0.6</v>
      </c>
      <c r="PT22" s="17">
        <v>3.5</v>
      </c>
      <c r="PU22" s="17">
        <v>3.55</v>
      </c>
      <c r="PV22" s="17">
        <v>3.55</v>
      </c>
      <c r="PW22" s="17">
        <v>-0.05</v>
      </c>
      <c r="PX22" s="17">
        <v>5.2</v>
      </c>
      <c r="PY22" s="17">
        <v>5</v>
      </c>
      <c r="PZ22" s="17">
        <v>5</v>
      </c>
      <c r="QA22" s="17">
        <v>0.2</v>
      </c>
      <c r="QB22" s="17">
        <v>20</v>
      </c>
      <c r="QC22" s="17">
        <v>20.274049999999999</v>
      </c>
      <c r="QD22" s="17">
        <v>20.274049999999999</v>
      </c>
      <c r="QE22" s="17">
        <v>-0.27405000000000002</v>
      </c>
      <c r="QF22" s="17">
        <v>20</v>
      </c>
      <c r="QG22" s="17">
        <v>19.426629999999999</v>
      </c>
      <c r="QH22" s="17">
        <v>19.426629999999999</v>
      </c>
      <c r="QI22" s="17">
        <v>0.57337000000000005</v>
      </c>
      <c r="QJ22" s="17">
        <v>18.5</v>
      </c>
      <c r="QK22" s="17">
        <v>17.492709999999999</v>
      </c>
      <c r="QL22" s="17">
        <v>17.492709999999999</v>
      </c>
      <c r="QM22" s="17">
        <v>1.00729</v>
      </c>
      <c r="QN22" s="17">
        <v>3.5</v>
      </c>
      <c r="QO22" s="17">
        <v>3.5</v>
      </c>
      <c r="QP22" s="17">
        <v>3.5</v>
      </c>
      <c r="QQ22" s="17">
        <v>0</v>
      </c>
      <c r="QR22" s="17">
        <v>18.600000000000001</v>
      </c>
      <c r="QS22" s="17">
        <v>17.881440000000001</v>
      </c>
      <c r="QT22" s="17">
        <v>17.881440000000001</v>
      </c>
      <c r="QU22" s="17">
        <v>0.71855999999999998</v>
      </c>
      <c r="QV22" s="17">
        <v>4.5999999999999996</v>
      </c>
      <c r="QW22" s="17"/>
      <c r="QX22" s="17">
        <v>3.1589999999999998</v>
      </c>
      <c r="QY22" s="17">
        <v>1.4410000000000001</v>
      </c>
      <c r="QZ22" s="17">
        <v>6.1</v>
      </c>
      <c r="RA22" s="17"/>
      <c r="RB22" s="17">
        <v>3.65</v>
      </c>
      <c r="RC22" s="17">
        <v>2.4500000000000002</v>
      </c>
      <c r="RD22" s="17">
        <v>3.5</v>
      </c>
      <c r="RE22" s="17">
        <v>8.6370000000000005</v>
      </c>
      <c r="RF22" s="17">
        <v>8.6370000000000005</v>
      </c>
      <c r="RG22" s="17">
        <v>-5.1369999999999996</v>
      </c>
      <c r="RH22" s="17">
        <v>7</v>
      </c>
      <c r="RI22" s="17">
        <v>17.689</v>
      </c>
      <c r="RJ22" s="17">
        <v>17.689</v>
      </c>
      <c r="RK22" s="17">
        <v>-10.689</v>
      </c>
      <c r="RL22" s="17">
        <v>2.9</v>
      </c>
      <c r="RM22" s="17"/>
      <c r="RN22" s="17">
        <v>3.585</v>
      </c>
      <c r="RO22" s="17">
        <v>-0.68500000000000005</v>
      </c>
      <c r="RP22" s="17">
        <v>3.2</v>
      </c>
      <c r="RQ22" s="17">
        <v>3.0990000000000002</v>
      </c>
      <c r="RR22" s="17">
        <v>3.0990000000000002</v>
      </c>
      <c r="RS22" s="17">
        <v>0.10100000000000001</v>
      </c>
      <c r="RT22" s="17">
        <v>13.1</v>
      </c>
      <c r="RU22" s="17">
        <v>3.8105099999999998</v>
      </c>
      <c r="RV22" s="17"/>
      <c r="RW22" s="17">
        <v>13.1</v>
      </c>
      <c r="RX22" s="17">
        <v>3</v>
      </c>
      <c r="RY22" s="17">
        <v>2</v>
      </c>
      <c r="RZ22" s="17">
        <v>2</v>
      </c>
      <c r="SA22" s="17">
        <v>1</v>
      </c>
      <c r="SB22" s="17">
        <v>0.4</v>
      </c>
      <c r="SC22" s="17">
        <v>0.4</v>
      </c>
      <c r="SD22" s="17">
        <v>0.4</v>
      </c>
      <c r="SE22" s="17">
        <v>0</v>
      </c>
      <c r="SF22" s="17">
        <v>0</v>
      </c>
      <c r="SG22" s="17"/>
      <c r="SH22" s="17">
        <v>4.9000000000000002E-2</v>
      </c>
      <c r="SI22" s="17">
        <v>-4.9000000000000002E-2</v>
      </c>
      <c r="SJ22" s="17">
        <v>19.8</v>
      </c>
      <c r="SK22" s="17">
        <v>17.881440000000001</v>
      </c>
      <c r="SL22" s="17">
        <v>17.881440000000001</v>
      </c>
      <c r="SM22" s="17">
        <v>1.91856</v>
      </c>
      <c r="SN22" s="17">
        <v>12.6</v>
      </c>
      <c r="SO22" s="17">
        <v>12.05053</v>
      </c>
      <c r="SP22" s="17">
        <v>12.05053</v>
      </c>
      <c r="SQ22" s="17">
        <v>0.54947000000000001</v>
      </c>
      <c r="SR22" s="17">
        <v>20</v>
      </c>
      <c r="SS22" s="17">
        <v>19.436340000000001</v>
      </c>
      <c r="ST22" s="17">
        <v>19.436340000000001</v>
      </c>
      <c r="SU22" s="17">
        <v>0.56366000000000005</v>
      </c>
      <c r="SV22" s="17">
        <v>20.2</v>
      </c>
      <c r="SW22" s="17">
        <v>19.436340000000001</v>
      </c>
      <c r="SX22" s="17">
        <v>19.436340000000001</v>
      </c>
      <c r="SY22" s="17">
        <v>0.76366000000000001</v>
      </c>
      <c r="SZ22" s="17">
        <v>20</v>
      </c>
      <c r="TA22" s="17">
        <v>18.46453</v>
      </c>
      <c r="TB22" s="17">
        <v>18.46453</v>
      </c>
      <c r="TC22" s="17">
        <v>1.5354699999999999</v>
      </c>
      <c r="TD22" s="17">
        <v>6.2</v>
      </c>
      <c r="TE22" s="17">
        <v>8.7110000000000003</v>
      </c>
      <c r="TF22" s="17">
        <v>8.7110000000000003</v>
      </c>
      <c r="TG22" s="17">
        <v>-2.5110000000000001</v>
      </c>
      <c r="TH22" s="17">
        <v>18</v>
      </c>
      <c r="TI22" s="17">
        <v>10.601000000000001</v>
      </c>
      <c r="TJ22" s="17">
        <v>10.601000000000001</v>
      </c>
      <c r="TK22" s="17">
        <v>7.399</v>
      </c>
      <c r="TL22" s="17">
        <v>12.6</v>
      </c>
      <c r="TM22" s="17"/>
      <c r="TN22" s="17">
        <v>14.601000000000001</v>
      </c>
      <c r="TO22" s="17">
        <v>-2.0009999999999999</v>
      </c>
      <c r="TP22" s="17">
        <v>7.6</v>
      </c>
      <c r="TQ22" s="17">
        <v>7.992</v>
      </c>
      <c r="TR22" s="17">
        <v>7.992</v>
      </c>
      <c r="TS22" s="17">
        <v>-0.39200000000000002</v>
      </c>
      <c r="TT22" s="17">
        <v>17</v>
      </c>
      <c r="TU22" s="17">
        <v>16.248000000000001</v>
      </c>
      <c r="TV22" s="17">
        <v>16.248000000000001</v>
      </c>
      <c r="TW22" s="17">
        <v>0.752</v>
      </c>
      <c r="TX22" s="17">
        <v>0</v>
      </c>
      <c r="TY22" s="17">
        <v>7.2999999999999995E-2</v>
      </c>
      <c r="TZ22" s="17">
        <v>7.2999999999999995E-2</v>
      </c>
      <c r="UA22" s="17">
        <v>-7.2999999999999995E-2</v>
      </c>
      <c r="UB22" s="17">
        <v>0</v>
      </c>
      <c r="UC22" s="17">
        <v>0.157</v>
      </c>
      <c r="UD22" s="17">
        <v>0.157</v>
      </c>
      <c r="UE22" s="17">
        <v>-0.157</v>
      </c>
      <c r="UF22" s="17">
        <v>18.2</v>
      </c>
      <c r="UG22" s="17"/>
      <c r="UH22" s="17">
        <v>17.14</v>
      </c>
      <c r="UI22" s="17">
        <v>1.06</v>
      </c>
      <c r="UJ22" s="17">
        <v>21</v>
      </c>
      <c r="UK22" s="17">
        <v>18.46453</v>
      </c>
      <c r="UL22" s="17">
        <v>18.46453</v>
      </c>
      <c r="UM22" s="17">
        <v>2.5354700000000001</v>
      </c>
      <c r="UN22" s="17">
        <v>7.2</v>
      </c>
      <c r="UO22" s="17">
        <v>6</v>
      </c>
      <c r="UP22" s="17">
        <v>6</v>
      </c>
      <c r="UQ22" s="17">
        <v>1.2</v>
      </c>
      <c r="UR22" s="17">
        <v>0</v>
      </c>
      <c r="US22" s="17"/>
      <c r="UT22" s="17">
        <v>8.9</v>
      </c>
      <c r="UU22" s="17">
        <v>-8.9</v>
      </c>
      <c r="UV22" s="17">
        <v>20.399999999999999</v>
      </c>
      <c r="UW22" s="17">
        <v>19.436340000000001</v>
      </c>
      <c r="UX22" s="17">
        <v>19.436340000000001</v>
      </c>
      <c r="UY22" s="17">
        <v>0.96365999999999996</v>
      </c>
      <c r="UZ22" s="17">
        <v>20.399999999999999</v>
      </c>
      <c r="VA22" s="17">
        <v>19.436340000000001</v>
      </c>
      <c r="VB22" s="17">
        <v>19.436340000000001</v>
      </c>
      <c r="VC22" s="17">
        <v>0.96365999999999996</v>
      </c>
      <c r="VD22" s="17">
        <v>20.05</v>
      </c>
      <c r="VE22" s="17">
        <v>19.436340000000001</v>
      </c>
      <c r="VF22" s="17">
        <v>19.436340000000001</v>
      </c>
      <c r="VG22" s="17">
        <v>0.61365999999999998</v>
      </c>
      <c r="VH22" s="17">
        <v>9.4</v>
      </c>
      <c r="VI22" s="17">
        <v>4.117</v>
      </c>
      <c r="VJ22" s="17">
        <v>4.117</v>
      </c>
      <c r="VK22" s="17">
        <v>5.2830000000000004</v>
      </c>
      <c r="VL22" s="17">
        <v>30.1</v>
      </c>
      <c r="VM22" s="17"/>
      <c r="VN22" s="17">
        <v>70.066999999999993</v>
      </c>
      <c r="VO22" s="17">
        <v>-39.966999999999999</v>
      </c>
      <c r="VP22" s="17">
        <v>2.6</v>
      </c>
      <c r="VQ22" s="17"/>
      <c r="VR22" s="17">
        <v>2.8519999999999999</v>
      </c>
      <c r="VS22" s="17">
        <v>-0.252</v>
      </c>
      <c r="VT22" s="17">
        <v>30.7</v>
      </c>
      <c r="VU22" s="17"/>
      <c r="VV22" s="17">
        <v>33.186999999999998</v>
      </c>
      <c r="VW22" s="17">
        <v>-2.4870000000000001</v>
      </c>
      <c r="VX22" s="17">
        <v>0.32100000000000001</v>
      </c>
      <c r="VY22" s="17">
        <v>0.6</v>
      </c>
      <c r="VZ22" s="17">
        <v>0.6</v>
      </c>
      <c r="WA22" s="17">
        <v>-0.27900000000000003</v>
      </c>
      <c r="WB22" s="17">
        <v>0</v>
      </c>
      <c r="WC22" s="17">
        <v>8.1340000000000003</v>
      </c>
      <c r="WD22" s="17">
        <v>8.1340000000000003</v>
      </c>
      <c r="WE22" s="17">
        <v>-8.1340000000000003</v>
      </c>
      <c r="WF22" s="17">
        <v>0</v>
      </c>
      <c r="WG22" s="17">
        <v>7.7750000000000004</v>
      </c>
      <c r="WH22" s="17">
        <v>7.7750000000000004</v>
      </c>
      <c r="WI22" s="17">
        <v>-7.7750000000000004</v>
      </c>
      <c r="WJ22" s="17">
        <v>24.1</v>
      </c>
      <c r="WK22" s="17"/>
      <c r="WL22" s="17">
        <v>33.991</v>
      </c>
      <c r="WM22" s="17">
        <v>-9.891</v>
      </c>
      <c r="WN22" s="17">
        <v>2.2799999999999998</v>
      </c>
      <c r="WO22" s="17">
        <v>2.9009999999999998</v>
      </c>
      <c r="WP22" s="17">
        <v>2.9009999999999998</v>
      </c>
      <c r="WQ22" s="17">
        <v>-0.621</v>
      </c>
      <c r="WR22" s="17">
        <v>0</v>
      </c>
      <c r="WS22" s="17"/>
      <c r="WT22" s="17"/>
      <c r="WU22" s="17">
        <v>0</v>
      </c>
      <c r="WV22" s="17">
        <v>2.2000000000000002</v>
      </c>
      <c r="WW22" s="17">
        <v>2.4</v>
      </c>
      <c r="WX22" s="17">
        <v>2.4</v>
      </c>
      <c r="WY22" s="17">
        <v>-0.2</v>
      </c>
      <c r="WZ22" s="17">
        <v>1.02</v>
      </c>
      <c r="XA22" s="17">
        <v>1.4</v>
      </c>
      <c r="XB22" s="17">
        <v>1.4</v>
      </c>
      <c r="XC22" s="17">
        <v>-0.38</v>
      </c>
      <c r="XD22" s="17">
        <v>2.7</v>
      </c>
      <c r="XE22" s="17"/>
      <c r="XF22" s="17"/>
      <c r="XG22" s="17">
        <v>2.7</v>
      </c>
      <c r="XH22" s="17">
        <v>8.1999999999999993</v>
      </c>
      <c r="XI22" s="17">
        <v>8.1999999999999993</v>
      </c>
      <c r="XJ22" s="17">
        <v>8.1999999999999993</v>
      </c>
      <c r="XK22" s="17">
        <v>0</v>
      </c>
      <c r="XL22" s="17">
        <v>20</v>
      </c>
      <c r="XM22" s="17">
        <v>18.46453</v>
      </c>
      <c r="XN22" s="17">
        <v>18.46453</v>
      </c>
      <c r="XO22" s="17">
        <v>1.5354699999999999</v>
      </c>
      <c r="XP22" s="17">
        <v>9.5</v>
      </c>
      <c r="XQ22" s="17">
        <v>10.8</v>
      </c>
      <c r="XR22" s="17">
        <v>10.8</v>
      </c>
      <c r="XS22" s="17">
        <v>-1.3</v>
      </c>
      <c r="XT22" s="17">
        <v>27.2</v>
      </c>
      <c r="XU22" s="17">
        <v>27.5</v>
      </c>
      <c r="XV22" s="17">
        <v>27.5</v>
      </c>
      <c r="XW22" s="17">
        <v>-0.3</v>
      </c>
      <c r="XX22" s="17">
        <v>29.9</v>
      </c>
      <c r="XY22" s="17">
        <v>27.5</v>
      </c>
      <c r="XZ22" s="17">
        <v>27.5</v>
      </c>
      <c r="YA22" s="17">
        <v>2.4</v>
      </c>
      <c r="YB22" s="17">
        <v>13.4</v>
      </c>
      <c r="YC22" s="17">
        <v>14</v>
      </c>
      <c r="YD22" s="17">
        <v>14</v>
      </c>
      <c r="YE22" s="17">
        <v>-0.6</v>
      </c>
      <c r="YF22" s="17">
        <v>19.100000000000001</v>
      </c>
      <c r="YG22" s="17">
        <v>19</v>
      </c>
      <c r="YH22" s="17">
        <v>19</v>
      </c>
      <c r="YI22" s="17">
        <v>0.1</v>
      </c>
      <c r="YJ22" s="17">
        <v>8.01</v>
      </c>
      <c r="YK22" s="17">
        <v>7.08</v>
      </c>
      <c r="YL22" s="17">
        <v>7.08</v>
      </c>
      <c r="YM22" s="17">
        <v>0.93</v>
      </c>
      <c r="YN22" s="17">
        <v>11.01</v>
      </c>
      <c r="YO22" s="17">
        <v>11</v>
      </c>
      <c r="YP22" s="17">
        <v>11</v>
      </c>
      <c r="YQ22" s="17">
        <v>0.01</v>
      </c>
      <c r="YR22" s="17">
        <v>21.73</v>
      </c>
      <c r="YS22" s="17">
        <v>22</v>
      </c>
      <c r="YT22" s="17">
        <v>22</v>
      </c>
      <c r="YU22" s="17">
        <v>-0.27</v>
      </c>
    </row>
    <row r="23" spans="1:671" ht="24" customHeight="1" x14ac:dyDescent="0.3">
      <c r="A23" s="1"/>
      <c r="B23" s="16" t="s">
        <v>74</v>
      </c>
      <c r="C23" s="16" t="s">
        <v>846</v>
      </c>
      <c r="D23" s="17">
        <v>200.5</v>
      </c>
      <c r="E23" s="17">
        <v>203.40136000000001</v>
      </c>
      <c r="F23" s="17">
        <v>203.40136000000001</v>
      </c>
      <c r="G23" s="17">
        <v>-2.9013599999999999</v>
      </c>
      <c r="H23" s="17">
        <v>628.1</v>
      </c>
      <c r="I23" s="17">
        <v>625.02369999999996</v>
      </c>
      <c r="J23" s="17">
        <v>621.9896</v>
      </c>
      <c r="K23" s="17">
        <v>6.1104000000000003</v>
      </c>
      <c r="L23" s="17">
        <v>215.1</v>
      </c>
      <c r="M23" s="17">
        <v>203.52892</v>
      </c>
      <c r="N23" s="17">
        <v>202.54091</v>
      </c>
      <c r="O23" s="17">
        <v>12.559089999999999</v>
      </c>
      <c r="P23" s="17"/>
      <c r="Q23" s="17"/>
      <c r="R23" s="17"/>
      <c r="S23" s="17">
        <v>0</v>
      </c>
      <c r="T23" s="17"/>
      <c r="U23" s="17"/>
      <c r="V23" s="17"/>
      <c r="W23" s="17">
        <v>0</v>
      </c>
      <c r="X23" s="17">
        <v>89.2</v>
      </c>
      <c r="Y23" s="17">
        <v>91.867829999999998</v>
      </c>
      <c r="Z23" s="17">
        <v>91.867829999999998</v>
      </c>
      <c r="AA23" s="17">
        <v>-2.6678299999999999</v>
      </c>
      <c r="AB23" s="17">
        <v>244.3</v>
      </c>
      <c r="AC23" s="17">
        <v>240</v>
      </c>
      <c r="AD23" s="17">
        <v>235.43895000000001</v>
      </c>
      <c r="AE23" s="17">
        <v>8.8610500000000005</v>
      </c>
      <c r="AF23" s="17"/>
      <c r="AG23" s="17"/>
      <c r="AH23" s="17"/>
      <c r="AI23" s="17">
        <v>0</v>
      </c>
      <c r="AJ23" s="17"/>
      <c r="AK23" s="17"/>
      <c r="AL23" s="17"/>
      <c r="AM23" s="17">
        <v>0</v>
      </c>
      <c r="AN23" s="17">
        <v>0</v>
      </c>
      <c r="AO23" s="17"/>
      <c r="AP23" s="17"/>
      <c r="AQ23" s="17">
        <v>0</v>
      </c>
      <c r="AR23" s="17">
        <v>0</v>
      </c>
      <c r="AS23" s="17"/>
      <c r="AT23" s="17">
        <v>196.93880999999999</v>
      </c>
      <c r="AU23" s="17">
        <v>-196.93880999999999</v>
      </c>
      <c r="AV23" s="17">
        <v>0</v>
      </c>
      <c r="AW23" s="17"/>
      <c r="AX23" s="17">
        <v>199.47788</v>
      </c>
      <c r="AY23" s="17">
        <v>-199.47788</v>
      </c>
      <c r="AZ23" s="17"/>
      <c r="BA23" s="17"/>
      <c r="BB23" s="17"/>
      <c r="BC23" s="17">
        <v>0</v>
      </c>
      <c r="BD23" s="17">
        <v>0</v>
      </c>
      <c r="BE23" s="17"/>
      <c r="BF23" s="17">
        <v>205.21600000000001</v>
      </c>
      <c r="BG23" s="17">
        <v>-205.21600000000001</v>
      </c>
      <c r="BH23" s="17"/>
      <c r="BI23" s="17"/>
      <c r="BJ23" s="17"/>
      <c r="BK23" s="17">
        <v>0</v>
      </c>
      <c r="BL23" s="17">
        <v>453.9</v>
      </c>
      <c r="BM23" s="17">
        <v>557.29148999999995</v>
      </c>
      <c r="BN23" s="17">
        <v>72.760260000000002</v>
      </c>
      <c r="BO23" s="17">
        <v>381.13974000000002</v>
      </c>
      <c r="BP23" s="17">
        <v>9.8000000000000007</v>
      </c>
      <c r="BQ23" s="17">
        <v>9.6976200000000006</v>
      </c>
      <c r="BR23" s="17">
        <v>3.45607</v>
      </c>
      <c r="BS23" s="17">
        <v>6.3439300000000003</v>
      </c>
      <c r="BT23" s="17"/>
      <c r="BU23" s="17"/>
      <c r="BV23" s="17"/>
      <c r="BW23" s="17">
        <v>0</v>
      </c>
      <c r="BX23" s="17"/>
      <c r="BY23" s="17"/>
      <c r="BZ23" s="17"/>
      <c r="CA23" s="17">
        <v>0</v>
      </c>
      <c r="CB23" s="17"/>
      <c r="CC23" s="17"/>
      <c r="CD23" s="17"/>
      <c r="CE23" s="17">
        <v>0</v>
      </c>
      <c r="CF23" s="17"/>
      <c r="CG23" s="17"/>
      <c r="CH23" s="17"/>
      <c r="CI23" s="17">
        <v>0</v>
      </c>
      <c r="CJ23" s="17">
        <v>166.7</v>
      </c>
      <c r="CK23" s="17">
        <v>164.06704999999999</v>
      </c>
      <c r="CL23" s="17">
        <v>164.06704999999999</v>
      </c>
      <c r="CM23" s="17">
        <v>2.6329500000000001</v>
      </c>
      <c r="CN23" s="17">
        <v>7.4</v>
      </c>
      <c r="CO23" s="17">
        <v>5.1336000000000004</v>
      </c>
      <c r="CP23" s="17">
        <v>5.1336000000000004</v>
      </c>
      <c r="CQ23" s="17">
        <v>2.2664</v>
      </c>
      <c r="CR23" s="17">
        <v>5.4</v>
      </c>
      <c r="CS23" s="17">
        <v>2.8178999999999998</v>
      </c>
      <c r="CT23" s="17">
        <v>2.8178999999999998</v>
      </c>
      <c r="CU23" s="17">
        <v>2.5821000000000001</v>
      </c>
      <c r="CV23" s="17">
        <v>16.899999999999999</v>
      </c>
      <c r="CW23" s="17"/>
      <c r="CX23" s="17">
        <v>16.808060000000001</v>
      </c>
      <c r="CY23" s="17">
        <v>9.1939999999999994E-2</v>
      </c>
      <c r="CZ23" s="17">
        <v>7.1</v>
      </c>
      <c r="DA23" s="17">
        <v>6.8787000000000003</v>
      </c>
      <c r="DB23" s="17">
        <v>6.8787000000000003</v>
      </c>
      <c r="DC23" s="17">
        <v>0.2213</v>
      </c>
      <c r="DD23" s="17">
        <v>13.2</v>
      </c>
      <c r="DE23" s="17">
        <v>14.933909999999999</v>
      </c>
      <c r="DF23" s="17">
        <v>14.93389</v>
      </c>
      <c r="DG23" s="17">
        <v>-1.7338899999999999</v>
      </c>
      <c r="DH23" s="17">
        <v>79.7</v>
      </c>
      <c r="DI23" s="17">
        <v>82.099209999999999</v>
      </c>
      <c r="DJ23" s="17">
        <v>81.788259999999994</v>
      </c>
      <c r="DK23" s="17">
        <v>-2.08826</v>
      </c>
      <c r="DL23" s="17"/>
      <c r="DM23" s="17"/>
      <c r="DN23" s="17"/>
      <c r="DO23" s="17">
        <v>0</v>
      </c>
      <c r="DP23" s="17"/>
      <c r="DQ23" s="17"/>
      <c r="DR23" s="17"/>
      <c r="DS23" s="17">
        <v>0</v>
      </c>
      <c r="DT23" s="17"/>
      <c r="DU23" s="17"/>
      <c r="DV23" s="17"/>
      <c r="DW23" s="17">
        <v>0</v>
      </c>
      <c r="DX23" s="17">
        <v>0</v>
      </c>
      <c r="DY23" s="17"/>
      <c r="DZ23" s="17"/>
      <c r="EA23" s="17">
        <v>0</v>
      </c>
      <c r="EB23" s="17">
        <v>110.6</v>
      </c>
      <c r="EC23" s="17">
        <v>112.46647</v>
      </c>
      <c r="ED23" s="17">
        <v>112.46647</v>
      </c>
      <c r="EE23" s="17">
        <v>-1.8664700000000001</v>
      </c>
      <c r="EF23" s="17">
        <v>220.286</v>
      </c>
      <c r="EG23" s="17">
        <v>220.69499999999999</v>
      </c>
      <c r="EH23" s="17">
        <v>172.05023</v>
      </c>
      <c r="EI23" s="17">
        <v>48.235770000000002</v>
      </c>
      <c r="EJ23" s="17"/>
      <c r="EK23" s="17"/>
      <c r="EL23" s="17"/>
      <c r="EM23" s="17">
        <v>0</v>
      </c>
      <c r="EN23" s="17"/>
      <c r="EO23" s="17"/>
      <c r="EP23" s="17"/>
      <c r="EQ23" s="17">
        <v>0</v>
      </c>
      <c r="ER23" s="17"/>
      <c r="ES23" s="17"/>
      <c r="ET23" s="17"/>
      <c r="EU23" s="17">
        <v>0</v>
      </c>
      <c r="EV23" s="17">
        <v>6.5</v>
      </c>
      <c r="EW23" s="17">
        <v>6.39</v>
      </c>
      <c r="EX23" s="17">
        <v>6.39</v>
      </c>
      <c r="EY23" s="17">
        <v>0.11</v>
      </c>
      <c r="EZ23" s="17">
        <v>455.9</v>
      </c>
      <c r="FA23" s="17">
        <v>457.09426000000002</v>
      </c>
      <c r="FB23" s="17">
        <v>457.09426000000002</v>
      </c>
      <c r="FC23" s="17">
        <v>-1.1942600000000001</v>
      </c>
      <c r="FD23" s="17">
        <v>40.200000000000003</v>
      </c>
      <c r="FE23" s="17">
        <v>27.990480000000002</v>
      </c>
      <c r="FF23" s="17">
        <v>27.990469999999998</v>
      </c>
      <c r="FG23" s="17">
        <v>12.209530000000001</v>
      </c>
      <c r="FH23" s="17">
        <v>0</v>
      </c>
      <c r="FI23" s="17"/>
      <c r="FJ23" s="17"/>
      <c r="FK23" s="17">
        <v>0</v>
      </c>
      <c r="FL23" s="17">
        <v>0</v>
      </c>
      <c r="FM23" s="17"/>
      <c r="FN23" s="17"/>
      <c r="FO23" s="17">
        <v>0</v>
      </c>
      <c r="FP23" s="17">
        <v>18.2</v>
      </c>
      <c r="FQ23" s="17">
        <v>19.21088</v>
      </c>
      <c r="FR23" s="17">
        <v>19.21088</v>
      </c>
      <c r="FS23" s="17">
        <v>-1.01088</v>
      </c>
      <c r="FT23" s="17">
        <v>16.509</v>
      </c>
      <c r="FU23" s="17">
        <v>18.172979999999999</v>
      </c>
      <c r="FV23" s="17">
        <v>18.172979999999999</v>
      </c>
      <c r="FW23" s="17">
        <v>-1.66398</v>
      </c>
      <c r="FX23" s="17">
        <v>94.55</v>
      </c>
      <c r="FY23" s="17">
        <v>87.773570000000007</v>
      </c>
      <c r="FZ23" s="17">
        <v>87.773560000000003</v>
      </c>
      <c r="GA23" s="17">
        <v>6.77644</v>
      </c>
      <c r="GB23" s="17">
        <v>142.1</v>
      </c>
      <c r="GC23" s="17">
        <v>150.31206</v>
      </c>
      <c r="GD23" s="17">
        <v>141.74343999999999</v>
      </c>
      <c r="GE23" s="17">
        <v>0.35655999999999999</v>
      </c>
      <c r="GF23" s="17">
        <v>142.9</v>
      </c>
      <c r="GG23" s="17">
        <v>150.31206</v>
      </c>
      <c r="GH23" s="17">
        <v>141.74343999999999</v>
      </c>
      <c r="GI23" s="17">
        <v>1.15656</v>
      </c>
      <c r="GJ23" s="17">
        <v>163.6</v>
      </c>
      <c r="GK23" s="17">
        <v>150.76345000000001</v>
      </c>
      <c r="GL23" s="17">
        <v>142.16909000000001</v>
      </c>
      <c r="GM23" s="17">
        <v>21.430910000000001</v>
      </c>
      <c r="GN23" s="17">
        <v>108.4</v>
      </c>
      <c r="GO23" s="17">
        <v>110.48202000000001</v>
      </c>
      <c r="GP23" s="17">
        <v>110.48202000000001</v>
      </c>
      <c r="GQ23" s="17">
        <v>-2.08202</v>
      </c>
      <c r="GR23" s="17">
        <v>16.7</v>
      </c>
      <c r="GS23" s="17">
        <v>18.000170000000001</v>
      </c>
      <c r="GT23" s="17"/>
      <c r="GU23" s="17">
        <v>16.7</v>
      </c>
      <c r="GV23" s="17">
        <v>39.4</v>
      </c>
      <c r="GW23" s="17">
        <v>43.545189999999998</v>
      </c>
      <c r="GX23" s="17">
        <v>43.545189999999998</v>
      </c>
      <c r="GY23" s="17">
        <v>-4.1451900000000004</v>
      </c>
      <c r="GZ23" s="17">
        <v>2</v>
      </c>
      <c r="HA23" s="17">
        <v>2.05864</v>
      </c>
      <c r="HB23" s="17">
        <v>2.05864</v>
      </c>
      <c r="HC23" s="17">
        <v>-5.8639999999999998E-2</v>
      </c>
      <c r="HD23" s="17">
        <v>31.4</v>
      </c>
      <c r="HE23" s="17">
        <v>30.300550000000001</v>
      </c>
      <c r="HF23" s="17">
        <v>30.300550000000001</v>
      </c>
      <c r="HG23" s="17">
        <v>1.09945</v>
      </c>
      <c r="HH23" s="17">
        <v>86</v>
      </c>
      <c r="HI23" s="17">
        <v>87.357919999999993</v>
      </c>
      <c r="HJ23" s="17">
        <v>87.357919999999993</v>
      </c>
      <c r="HK23" s="17">
        <v>-1.35792</v>
      </c>
      <c r="HL23" s="17"/>
      <c r="HM23" s="17"/>
      <c r="HN23" s="17"/>
      <c r="HO23" s="17">
        <v>0</v>
      </c>
      <c r="HP23" s="17"/>
      <c r="HQ23" s="17"/>
      <c r="HR23" s="17"/>
      <c r="HS23" s="17">
        <v>0</v>
      </c>
      <c r="HT23" s="17">
        <v>30.2</v>
      </c>
      <c r="HU23" s="17">
        <v>43.057679999999998</v>
      </c>
      <c r="HV23" s="17"/>
      <c r="HW23" s="17">
        <v>30.2</v>
      </c>
      <c r="HX23" s="17"/>
      <c r="HY23" s="17"/>
      <c r="HZ23" s="17"/>
      <c r="IA23" s="17">
        <v>0</v>
      </c>
      <c r="IB23" s="17"/>
      <c r="IC23" s="17"/>
      <c r="ID23" s="17"/>
      <c r="IE23" s="17">
        <v>0</v>
      </c>
      <c r="IF23" s="17">
        <v>45.2</v>
      </c>
      <c r="IG23" s="17">
        <v>45.265300000000003</v>
      </c>
      <c r="IH23" s="17">
        <v>45.265300000000003</v>
      </c>
      <c r="II23" s="17">
        <v>-6.5299999999999997E-2</v>
      </c>
      <c r="IJ23" s="17"/>
      <c r="IK23" s="17"/>
      <c r="IL23" s="17"/>
      <c r="IM23" s="17">
        <v>0</v>
      </c>
      <c r="IN23" s="17"/>
      <c r="IO23" s="17"/>
      <c r="IP23" s="17"/>
      <c r="IQ23" s="17">
        <v>0</v>
      </c>
      <c r="IR23" s="17"/>
      <c r="IS23" s="17"/>
      <c r="IT23" s="17"/>
      <c r="IU23" s="17">
        <v>0</v>
      </c>
      <c r="IV23" s="17">
        <v>127.1</v>
      </c>
      <c r="IW23" s="17">
        <v>132.83837</v>
      </c>
      <c r="IX23" s="17">
        <v>132.83837</v>
      </c>
      <c r="IY23" s="17">
        <v>-5.7383699999999997</v>
      </c>
      <c r="IZ23" s="17">
        <v>140.6</v>
      </c>
      <c r="JA23" s="17">
        <v>169.608</v>
      </c>
      <c r="JB23" s="17">
        <v>169.608</v>
      </c>
      <c r="JC23" s="17">
        <v>-29.007999999999999</v>
      </c>
      <c r="JD23" s="17">
        <v>140.6</v>
      </c>
      <c r="JE23" s="17">
        <v>169.608</v>
      </c>
      <c r="JF23" s="17">
        <v>169.608</v>
      </c>
      <c r="JG23" s="17">
        <v>-29.007999999999999</v>
      </c>
      <c r="JH23" s="17">
        <v>140.30000000000001</v>
      </c>
      <c r="JI23" s="17">
        <v>169.608</v>
      </c>
      <c r="JJ23" s="17">
        <v>169.608</v>
      </c>
      <c r="JK23" s="17">
        <v>-29.308</v>
      </c>
      <c r="JL23" s="17">
        <v>219.1</v>
      </c>
      <c r="JM23" s="17">
        <v>255.17599999999999</v>
      </c>
      <c r="JN23" s="17">
        <v>255.17599999999999</v>
      </c>
      <c r="JO23" s="17">
        <v>-36.076000000000001</v>
      </c>
      <c r="JP23" s="17">
        <v>73.3</v>
      </c>
      <c r="JQ23" s="17">
        <v>73.590999999999994</v>
      </c>
      <c r="JR23" s="17">
        <v>73.590999999999994</v>
      </c>
      <c r="JS23" s="17">
        <v>-0.29099999999999998</v>
      </c>
      <c r="JT23" s="17">
        <v>35.9</v>
      </c>
      <c r="JU23" s="17">
        <v>36.905999999999999</v>
      </c>
      <c r="JV23" s="17">
        <v>36.905999999999999</v>
      </c>
      <c r="JW23" s="17">
        <v>-1.006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v>
      </c>
      <c r="KW23" s="17">
        <v>1.7806200000000001</v>
      </c>
      <c r="KX23" s="17">
        <v>1.7806200000000001</v>
      </c>
      <c r="KY23" s="17">
        <v>0.21937999999999999</v>
      </c>
      <c r="KZ23" s="17">
        <v>107.286</v>
      </c>
      <c r="LA23" s="17">
        <v>181.75308000000001</v>
      </c>
      <c r="LB23" s="17">
        <v>175.07724999999999</v>
      </c>
      <c r="LC23" s="17">
        <v>-67.791250000000005</v>
      </c>
      <c r="LD23" s="17">
        <v>116.15300000000001</v>
      </c>
      <c r="LE23" s="17">
        <v>133.16031000000001</v>
      </c>
      <c r="LF23" s="17">
        <v>133.16031000000001</v>
      </c>
      <c r="LG23" s="17">
        <v>-17.00731</v>
      </c>
      <c r="LH23" s="17">
        <v>61.616999999999997</v>
      </c>
      <c r="LI23" s="17">
        <v>67.199219999999997</v>
      </c>
      <c r="LJ23" s="17">
        <v>67.199219999999997</v>
      </c>
      <c r="LK23" s="17">
        <v>-5.5822200000000004</v>
      </c>
      <c r="LL23" s="17">
        <v>77.95</v>
      </c>
      <c r="LM23" s="17">
        <v>78.567989999999995</v>
      </c>
      <c r="LN23" s="17">
        <v>78.567989999999995</v>
      </c>
      <c r="LO23" s="17">
        <v>-0.61799000000000004</v>
      </c>
      <c r="LP23" s="17">
        <v>29.545999999999999</v>
      </c>
      <c r="LQ23" s="17">
        <v>29.980560000000001</v>
      </c>
      <c r="LR23" s="17">
        <v>29.980560000000001</v>
      </c>
      <c r="LS23" s="17">
        <v>-0.43456</v>
      </c>
      <c r="LT23" s="17"/>
      <c r="LU23" s="17"/>
      <c r="LV23" s="17"/>
      <c r="LW23" s="17">
        <v>0</v>
      </c>
      <c r="LX23" s="17"/>
      <c r="LY23" s="17"/>
      <c r="LZ23" s="17"/>
      <c r="MA23" s="17">
        <v>0</v>
      </c>
      <c r="MB23" s="17"/>
      <c r="MC23" s="17"/>
      <c r="MD23" s="17"/>
      <c r="ME23" s="17">
        <v>0</v>
      </c>
      <c r="MF23" s="17">
        <v>141.458</v>
      </c>
      <c r="MG23" s="17">
        <v>151.08886999999999</v>
      </c>
      <c r="MH23" s="17">
        <v>151.08891</v>
      </c>
      <c r="MI23" s="17">
        <v>-9.6309100000000001</v>
      </c>
      <c r="MJ23" s="17">
        <v>142.393</v>
      </c>
      <c r="MK23" s="17">
        <v>151.08886999999999</v>
      </c>
      <c r="ML23" s="17">
        <v>151.08891</v>
      </c>
      <c r="MM23" s="17">
        <v>-8.6959099999999996</v>
      </c>
      <c r="MN23" s="17">
        <v>146.958</v>
      </c>
      <c r="MO23" s="17">
        <v>151.54258999999999</v>
      </c>
      <c r="MP23" s="17">
        <v>151.54263</v>
      </c>
      <c r="MQ23" s="17">
        <v>-4.5846299999999998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5.9</v>
      </c>
      <c r="NU23" s="17">
        <v>6.5736800000000004</v>
      </c>
      <c r="NV23" s="17">
        <v>6.5736800000000004</v>
      </c>
      <c r="NW23" s="17">
        <v>-0.67367999999999995</v>
      </c>
      <c r="NX23" s="17">
        <v>1.9</v>
      </c>
      <c r="NY23" s="17">
        <v>6.8964100000000004</v>
      </c>
      <c r="NZ23" s="17">
        <v>6.8964100000000004</v>
      </c>
      <c r="OA23" s="17">
        <v>-4.99641</v>
      </c>
      <c r="OB23" s="17">
        <v>20</v>
      </c>
      <c r="OC23" s="17">
        <v>17.492709999999999</v>
      </c>
      <c r="OD23" s="17">
        <v>17.492709999999999</v>
      </c>
      <c r="OE23" s="17">
        <v>2.5072899999999998</v>
      </c>
      <c r="OF23" s="17">
        <v>0.1</v>
      </c>
      <c r="OG23" s="17"/>
      <c r="OH23" s="17">
        <v>5.7000000000000002E-2</v>
      </c>
      <c r="OI23" s="17">
        <v>4.2999999999999997E-2</v>
      </c>
      <c r="OJ23" s="17">
        <v>23.8</v>
      </c>
      <c r="OK23" s="17">
        <v>36.840000000000003</v>
      </c>
      <c r="OL23" s="17">
        <v>36.840000000000003</v>
      </c>
      <c r="OM23" s="17">
        <v>-13.04</v>
      </c>
      <c r="ON23" s="17">
        <v>50.6</v>
      </c>
      <c r="OO23" s="17"/>
      <c r="OP23" s="17">
        <v>35.74</v>
      </c>
      <c r="OQ23" s="17">
        <v>14.86</v>
      </c>
      <c r="OR23" s="17">
        <v>10.1</v>
      </c>
      <c r="OS23" s="17">
        <v>4.7439999999999998</v>
      </c>
      <c r="OT23" s="17">
        <v>4.7439999999999998</v>
      </c>
      <c r="OU23" s="17">
        <v>5.3559999999999999</v>
      </c>
      <c r="OV23" s="17">
        <v>0</v>
      </c>
      <c r="OW23" s="17"/>
      <c r="OX23" s="17"/>
      <c r="OY23" s="17">
        <v>0</v>
      </c>
      <c r="OZ23" s="17">
        <v>20.2</v>
      </c>
      <c r="PA23" s="17">
        <v>19.436340000000001</v>
      </c>
      <c r="PB23" s="17">
        <v>19.436340000000001</v>
      </c>
      <c r="PC23" s="17">
        <v>0.76366000000000001</v>
      </c>
      <c r="PD23" s="17">
        <v>9.9</v>
      </c>
      <c r="PE23" s="17">
        <v>9.9830000000000005</v>
      </c>
      <c r="PF23" s="17">
        <v>9.9830000000000005</v>
      </c>
      <c r="PG23" s="17">
        <v>-8.3000000000000004E-2</v>
      </c>
      <c r="PH23" s="17">
        <v>5.5</v>
      </c>
      <c r="PI23" s="17">
        <v>5.67</v>
      </c>
      <c r="PJ23" s="17">
        <v>5.67</v>
      </c>
      <c r="PK23" s="17">
        <v>-0.17</v>
      </c>
      <c r="PL23" s="17">
        <v>182.5</v>
      </c>
      <c r="PM23" s="17"/>
      <c r="PN23" s="17">
        <v>67.403999999999996</v>
      </c>
      <c r="PO23" s="17">
        <v>115.096</v>
      </c>
      <c r="PP23" s="17">
        <v>1.8</v>
      </c>
      <c r="PQ23" s="17">
        <v>1</v>
      </c>
      <c r="PR23" s="17">
        <v>1</v>
      </c>
      <c r="PS23" s="17">
        <v>0.8</v>
      </c>
      <c r="PT23" s="17">
        <v>3.5</v>
      </c>
      <c r="PU23" s="17">
        <v>3.55</v>
      </c>
      <c r="PV23" s="17">
        <v>3.55</v>
      </c>
      <c r="PW23" s="17">
        <v>-0.05</v>
      </c>
      <c r="PX23" s="17">
        <v>5</v>
      </c>
      <c r="PY23" s="17">
        <v>5</v>
      </c>
      <c r="PZ23" s="17">
        <v>5</v>
      </c>
      <c r="QA23" s="17">
        <v>0</v>
      </c>
      <c r="QB23" s="17">
        <v>20.2</v>
      </c>
      <c r="QC23" s="17">
        <v>20.274049999999999</v>
      </c>
      <c r="QD23" s="17">
        <v>20.274049999999999</v>
      </c>
      <c r="QE23" s="17">
        <v>-7.4050000000000005E-2</v>
      </c>
      <c r="QF23" s="17">
        <v>20</v>
      </c>
      <c r="QG23" s="17">
        <v>19.426629999999999</v>
      </c>
      <c r="QH23" s="17">
        <v>19.426629999999999</v>
      </c>
      <c r="QI23" s="17">
        <v>0.57337000000000005</v>
      </c>
      <c r="QJ23" s="17">
        <v>18.7</v>
      </c>
      <c r="QK23" s="17">
        <v>17.492709999999999</v>
      </c>
      <c r="QL23" s="17">
        <v>17.492709999999999</v>
      </c>
      <c r="QM23" s="17">
        <v>1.20729</v>
      </c>
      <c r="QN23" s="17">
        <v>3.4</v>
      </c>
      <c r="QO23" s="17">
        <v>3.5</v>
      </c>
      <c r="QP23" s="17">
        <v>3.5</v>
      </c>
      <c r="QQ23" s="17">
        <v>-0.1</v>
      </c>
      <c r="QR23" s="17">
        <v>18.600000000000001</v>
      </c>
      <c r="QS23" s="17">
        <v>17.881440000000001</v>
      </c>
      <c r="QT23" s="17">
        <v>17.881440000000001</v>
      </c>
      <c r="QU23" s="17">
        <v>0.71855999999999998</v>
      </c>
      <c r="QV23" s="17">
        <v>5.0999999999999996</v>
      </c>
      <c r="QW23" s="17"/>
      <c r="QX23" s="17">
        <v>5.3029999999999999</v>
      </c>
      <c r="QY23" s="17">
        <v>-0.20300000000000001</v>
      </c>
      <c r="QZ23" s="17">
        <v>7.6</v>
      </c>
      <c r="RA23" s="17"/>
      <c r="RB23" s="17">
        <v>6.0090000000000003</v>
      </c>
      <c r="RC23" s="17">
        <v>1.591</v>
      </c>
      <c r="RD23" s="17">
        <v>3.5</v>
      </c>
      <c r="RE23" s="17">
        <v>8.7560000000000002</v>
      </c>
      <c r="RF23" s="17">
        <v>8.7560000000000002</v>
      </c>
      <c r="RG23" s="17">
        <v>-5.2560000000000002</v>
      </c>
      <c r="RH23" s="17">
        <v>6.4</v>
      </c>
      <c r="RI23" s="17">
        <v>19.417000000000002</v>
      </c>
      <c r="RJ23" s="17">
        <v>19.417000000000002</v>
      </c>
      <c r="RK23" s="17">
        <v>-13.016999999999999</v>
      </c>
      <c r="RL23" s="17">
        <v>14.6</v>
      </c>
      <c r="RM23" s="17"/>
      <c r="RN23" s="17">
        <v>7.9610000000000003</v>
      </c>
      <c r="RO23" s="17">
        <v>6.6390000000000002</v>
      </c>
      <c r="RP23" s="17">
        <v>3.2</v>
      </c>
      <c r="RQ23" s="17">
        <v>3.0990000000000002</v>
      </c>
      <c r="RR23" s="17">
        <v>3.0990000000000002</v>
      </c>
      <c r="RS23" s="17">
        <v>0.10100000000000001</v>
      </c>
      <c r="RT23" s="17">
        <v>13</v>
      </c>
      <c r="RU23" s="17">
        <v>9.9692600000000002</v>
      </c>
      <c r="RV23" s="17"/>
      <c r="RW23" s="17">
        <v>13</v>
      </c>
      <c r="RX23" s="17">
        <v>3</v>
      </c>
      <c r="RY23" s="17">
        <v>2</v>
      </c>
      <c r="RZ23" s="17">
        <v>2</v>
      </c>
      <c r="SA23" s="17">
        <v>1</v>
      </c>
      <c r="SB23" s="17">
        <v>0.4</v>
      </c>
      <c r="SC23" s="17">
        <v>0.4</v>
      </c>
      <c r="SD23" s="17">
        <v>0.4</v>
      </c>
      <c r="SE23" s="17">
        <v>0</v>
      </c>
      <c r="SF23" s="17">
        <v>0.1</v>
      </c>
      <c r="SG23" s="17"/>
      <c r="SH23" s="17">
        <v>8.5000000000000006E-2</v>
      </c>
      <c r="SI23" s="17">
        <v>1.4999999999999999E-2</v>
      </c>
      <c r="SJ23" s="17">
        <v>19.8</v>
      </c>
      <c r="SK23" s="17">
        <v>17.881440000000001</v>
      </c>
      <c r="SL23" s="17">
        <v>17.881440000000001</v>
      </c>
      <c r="SM23" s="17">
        <v>1.91856</v>
      </c>
      <c r="SN23" s="17">
        <v>12.5</v>
      </c>
      <c r="SO23" s="17">
        <v>12.05053</v>
      </c>
      <c r="SP23" s="17">
        <v>12.05053</v>
      </c>
      <c r="SQ23" s="17">
        <v>0.44946999999999998</v>
      </c>
      <c r="SR23" s="17">
        <v>20.2</v>
      </c>
      <c r="SS23" s="17">
        <v>19.436340000000001</v>
      </c>
      <c r="ST23" s="17">
        <v>19.436340000000001</v>
      </c>
      <c r="SU23" s="17">
        <v>0.76366000000000001</v>
      </c>
      <c r="SV23" s="17">
        <v>20.2</v>
      </c>
      <c r="SW23" s="17">
        <v>19.436340000000001</v>
      </c>
      <c r="SX23" s="17">
        <v>19.436340000000001</v>
      </c>
      <c r="SY23" s="17">
        <v>0.76366000000000001</v>
      </c>
      <c r="SZ23" s="17">
        <v>19.8</v>
      </c>
      <c r="TA23" s="17">
        <v>18.46453</v>
      </c>
      <c r="TB23" s="17">
        <v>18.46453</v>
      </c>
      <c r="TC23" s="17">
        <v>1.3354699999999999</v>
      </c>
      <c r="TD23" s="17">
        <v>5.0999999999999996</v>
      </c>
      <c r="TE23" s="17">
        <v>8.5440000000000005</v>
      </c>
      <c r="TF23" s="17">
        <v>8.5440000000000005</v>
      </c>
      <c r="TG23" s="17">
        <v>-3.444</v>
      </c>
      <c r="TH23" s="17">
        <v>18.600000000000001</v>
      </c>
      <c r="TI23" s="17">
        <v>10.093</v>
      </c>
      <c r="TJ23" s="17">
        <v>10.093</v>
      </c>
      <c r="TK23" s="17">
        <v>8.5069999999999997</v>
      </c>
      <c r="TL23" s="17">
        <v>26</v>
      </c>
      <c r="TM23" s="17"/>
      <c r="TN23" s="17">
        <v>21.673999999999999</v>
      </c>
      <c r="TO23" s="17">
        <v>4.3259999999999996</v>
      </c>
      <c r="TP23" s="17">
        <v>10.8</v>
      </c>
      <c r="TQ23" s="17">
        <v>7.0650000000000004</v>
      </c>
      <c r="TR23" s="17">
        <v>7.0650000000000004</v>
      </c>
      <c r="TS23" s="17">
        <v>3.7349999999999999</v>
      </c>
      <c r="TT23" s="17">
        <v>21.9</v>
      </c>
      <c r="TU23" s="17">
        <v>15.441000000000001</v>
      </c>
      <c r="TV23" s="17">
        <v>15.441000000000001</v>
      </c>
      <c r="TW23" s="17">
        <v>6.4589999999999996</v>
      </c>
      <c r="TX23" s="17">
        <v>0.4</v>
      </c>
      <c r="TY23" s="17">
        <v>8.5000000000000006E-2</v>
      </c>
      <c r="TZ23" s="17">
        <v>8.5000000000000006E-2</v>
      </c>
      <c r="UA23" s="17">
        <v>0.315</v>
      </c>
      <c r="UB23" s="17">
        <v>0</v>
      </c>
      <c r="UC23" s="17">
        <v>0.20699999999999999</v>
      </c>
      <c r="UD23" s="17">
        <v>0.20699999999999999</v>
      </c>
      <c r="UE23" s="17">
        <v>-0.20699999999999999</v>
      </c>
      <c r="UF23" s="17">
        <v>19</v>
      </c>
      <c r="UG23" s="17"/>
      <c r="UH23" s="17">
        <v>24.13</v>
      </c>
      <c r="UI23" s="17">
        <v>-5.13</v>
      </c>
      <c r="UJ23" s="17">
        <v>21</v>
      </c>
      <c r="UK23" s="17">
        <v>18.46453</v>
      </c>
      <c r="UL23" s="17">
        <v>18.46453</v>
      </c>
      <c r="UM23" s="17">
        <v>2.5354700000000001</v>
      </c>
      <c r="UN23" s="17">
        <v>7.2</v>
      </c>
      <c r="UO23" s="17">
        <v>6</v>
      </c>
      <c r="UP23" s="17">
        <v>6</v>
      </c>
      <c r="UQ23" s="17">
        <v>1.2</v>
      </c>
      <c r="UR23" s="17">
        <v>0</v>
      </c>
      <c r="US23" s="17"/>
      <c r="UT23" s="17">
        <v>8.9</v>
      </c>
      <c r="UU23" s="17">
        <v>-8.9</v>
      </c>
      <c r="UV23" s="17">
        <v>20.399999999999999</v>
      </c>
      <c r="UW23" s="17">
        <v>19.436340000000001</v>
      </c>
      <c r="UX23" s="17">
        <v>19.436340000000001</v>
      </c>
      <c r="UY23" s="17">
        <v>0.96365999999999996</v>
      </c>
      <c r="UZ23" s="17">
        <v>20.399999999999999</v>
      </c>
      <c r="VA23" s="17">
        <v>19.436340000000001</v>
      </c>
      <c r="VB23" s="17">
        <v>19.436340000000001</v>
      </c>
      <c r="VC23" s="17">
        <v>0.96365999999999996</v>
      </c>
      <c r="VD23" s="17">
        <v>20.05</v>
      </c>
      <c r="VE23" s="17">
        <v>19.436340000000001</v>
      </c>
      <c r="VF23" s="17">
        <v>19.436340000000001</v>
      </c>
      <c r="VG23" s="17">
        <v>0.61365999999999998</v>
      </c>
      <c r="VH23" s="17">
        <v>10.8</v>
      </c>
      <c r="VI23" s="17">
        <v>4.7320000000000002</v>
      </c>
      <c r="VJ23" s="17">
        <v>4.7320000000000002</v>
      </c>
      <c r="VK23" s="17">
        <v>6.0679999999999996</v>
      </c>
      <c r="VL23" s="17">
        <v>224.6</v>
      </c>
      <c r="VM23" s="17"/>
      <c r="VN23" s="17">
        <v>132.786</v>
      </c>
      <c r="VO23" s="17">
        <v>91.813999999999993</v>
      </c>
      <c r="VP23" s="17">
        <v>5.5</v>
      </c>
      <c r="VQ23" s="17"/>
      <c r="VR23" s="17">
        <v>4.6040000000000001</v>
      </c>
      <c r="VS23" s="17">
        <v>0.89600000000000002</v>
      </c>
      <c r="VT23" s="17">
        <v>72</v>
      </c>
      <c r="VU23" s="17"/>
      <c r="VV23" s="17">
        <v>68.795000000000002</v>
      </c>
      <c r="VW23" s="17">
        <v>3.2050000000000001</v>
      </c>
      <c r="VX23" s="17">
        <v>0.32</v>
      </c>
      <c r="VY23" s="17">
        <v>0.6</v>
      </c>
      <c r="VZ23" s="17">
        <v>0.6</v>
      </c>
      <c r="WA23" s="17">
        <v>-0.28000000000000003</v>
      </c>
      <c r="WB23" s="17">
        <v>0</v>
      </c>
      <c r="WC23" s="17">
        <v>9.3829999999999991</v>
      </c>
      <c r="WD23" s="17">
        <v>9.3829999999999991</v>
      </c>
      <c r="WE23" s="17">
        <v>-9.3829999999999991</v>
      </c>
      <c r="WF23" s="17">
        <v>0</v>
      </c>
      <c r="WG23" s="17">
        <v>10.061999999999999</v>
      </c>
      <c r="WH23" s="17">
        <v>10.061999999999999</v>
      </c>
      <c r="WI23" s="17">
        <v>-10.061999999999999</v>
      </c>
      <c r="WJ23" s="17">
        <v>58.3</v>
      </c>
      <c r="WK23" s="17"/>
      <c r="WL23" s="17">
        <v>62.66</v>
      </c>
      <c r="WM23" s="17">
        <v>-4.3600000000000003</v>
      </c>
      <c r="WN23" s="17">
        <v>2.2799999999999998</v>
      </c>
      <c r="WO23" s="17">
        <v>2.9009999999999998</v>
      </c>
      <c r="WP23" s="17">
        <v>2.9009999999999998</v>
      </c>
      <c r="WQ23" s="17">
        <v>-0.621</v>
      </c>
      <c r="WR23" s="17">
        <v>0</v>
      </c>
      <c r="WS23" s="17"/>
      <c r="WT23" s="17"/>
      <c r="WU23" s="17">
        <v>0</v>
      </c>
      <c r="WV23" s="17">
        <v>2.2000000000000002</v>
      </c>
      <c r="WW23" s="17">
        <v>2.4</v>
      </c>
      <c r="WX23" s="17">
        <v>2.4</v>
      </c>
      <c r="WY23" s="17">
        <v>-0.2</v>
      </c>
      <c r="WZ23" s="17">
        <v>1.02</v>
      </c>
      <c r="XA23" s="17">
        <v>1.4</v>
      </c>
      <c r="XB23" s="17">
        <v>1.4</v>
      </c>
      <c r="XC23" s="17">
        <v>-0.38</v>
      </c>
      <c r="XD23" s="17">
        <v>5.8</v>
      </c>
      <c r="XE23" s="17"/>
      <c r="XF23" s="17">
        <v>2.3E-2</v>
      </c>
      <c r="XG23" s="17">
        <v>5.7770000000000001</v>
      </c>
      <c r="XH23" s="17">
        <v>8.1</v>
      </c>
      <c r="XI23" s="17">
        <v>8.1999999999999993</v>
      </c>
      <c r="XJ23" s="17">
        <v>8.1999999999999993</v>
      </c>
      <c r="XK23" s="17">
        <v>-0.1</v>
      </c>
      <c r="XL23" s="17">
        <v>19.8</v>
      </c>
      <c r="XM23" s="17">
        <v>18.46453</v>
      </c>
      <c r="XN23" s="17">
        <v>18.46453</v>
      </c>
      <c r="XO23" s="17">
        <v>1.3354699999999999</v>
      </c>
      <c r="XP23" s="17">
        <v>9.3000000000000007</v>
      </c>
      <c r="XQ23" s="17">
        <v>10.8</v>
      </c>
      <c r="XR23" s="17">
        <v>10.8</v>
      </c>
      <c r="XS23" s="17">
        <v>-1.5</v>
      </c>
      <c r="XT23" s="17">
        <v>27</v>
      </c>
      <c r="XU23" s="17">
        <v>27.5</v>
      </c>
      <c r="XV23" s="17">
        <v>27.5</v>
      </c>
      <c r="XW23" s="17">
        <v>-0.5</v>
      </c>
      <c r="XX23" s="17">
        <v>29.9</v>
      </c>
      <c r="XY23" s="17">
        <v>27.5</v>
      </c>
      <c r="XZ23" s="17">
        <v>27.5</v>
      </c>
      <c r="YA23" s="17">
        <v>2.4</v>
      </c>
      <c r="YB23" s="17">
        <v>13.5</v>
      </c>
      <c r="YC23" s="17">
        <v>14</v>
      </c>
      <c r="YD23" s="17">
        <v>14</v>
      </c>
      <c r="YE23" s="17">
        <v>-0.5</v>
      </c>
      <c r="YF23" s="17">
        <v>19.100000000000001</v>
      </c>
      <c r="YG23" s="17">
        <v>19</v>
      </c>
      <c r="YH23" s="17">
        <v>19</v>
      </c>
      <c r="YI23" s="17">
        <v>0.1</v>
      </c>
      <c r="YJ23" s="17">
        <v>7.01</v>
      </c>
      <c r="YK23" s="17">
        <v>7.08</v>
      </c>
      <c r="YL23" s="17">
        <v>7.08</v>
      </c>
      <c r="YM23" s="17">
        <v>-7.0000000000000007E-2</v>
      </c>
      <c r="YN23" s="17">
        <v>11.03</v>
      </c>
      <c r="YO23" s="17">
        <v>11</v>
      </c>
      <c r="YP23" s="17">
        <v>11</v>
      </c>
      <c r="YQ23" s="17">
        <v>0.03</v>
      </c>
      <c r="YR23" s="17">
        <v>20.48</v>
      </c>
      <c r="YS23" s="17">
        <v>22</v>
      </c>
      <c r="YT23" s="17">
        <v>22</v>
      </c>
      <c r="YU23" s="17">
        <v>-1.52</v>
      </c>
    </row>
    <row r="24" spans="1:671" ht="24" customHeight="1" x14ac:dyDescent="0.3">
      <c r="A24" s="1"/>
      <c r="B24" s="18" t="s">
        <v>74</v>
      </c>
      <c r="C24" s="18" t="s">
        <v>847</v>
      </c>
      <c r="D24" s="19">
        <v>202</v>
      </c>
      <c r="E24" s="19">
        <v>203.40136000000001</v>
      </c>
      <c r="F24" s="19">
        <v>203.40136000000001</v>
      </c>
      <c r="G24" s="19">
        <v>-1.4013599999999999</v>
      </c>
      <c r="H24" s="19">
        <v>623</v>
      </c>
      <c r="I24" s="19">
        <v>625.02369999999996</v>
      </c>
      <c r="J24" s="19">
        <v>621.9896</v>
      </c>
      <c r="K24" s="19">
        <v>1.0104</v>
      </c>
      <c r="L24" s="19">
        <v>212.9</v>
      </c>
      <c r="M24" s="19">
        <v>203.52892</v>
      </c>
      <c r="N24" s="19">
        <v>202.54091</v>
      </c>
      <c r="O24" s="19">
        <v>10.35909</v>
      </c>
      <c r="P24" s="19"/>
      <c r="Q24" s="19"/>
      <c r="R24" s="19"/>
      <c r="S24" s="19">
        <v>0</v>
      </c>
      <c r="T24" s="19"/>
      <c r="U24" s="19"/>
      <c r="V24" s="19"/>
      <c r="W24" s="19">
        <v>0</v>
      </c>
      <c r="X24" s="19">
        <v>89.7</v>
      </c>
      <c r="Y24" s="19">
        <v>91.867829999999998</v>
      </c>
      <c r="Z24" s="19">
        <v>91.867829999999998</v>
      </c>
      <c r="AA24" s="19">
        <v>-2.1678299999999999</v>
      </c>
      <c r="AB24" s="19">
        <v>241.7</v>
      </c>
      <c r="AC24" s="19">
        <v>240</v>
      </c>
      <c r="AD24" s="19">
        <v>235.43705</v>
      </c>
      <c r="AE24" s="19">
        <v>6.26295</v>
      </c>
      <c r="AF24" s="19"/>
      <c r="AG24" s="19"/>
      <c r="AH24" s="19"/>
      <c r="AI24" s="19">
        <v>0</v>
      </c>
      <c r="AJ24" s="19"/>
      <c r="AK24" s="19"/>
      <c r="AL24" s="19"/>
      <c r="AM24" s="19">
        <v>0</v>
      </c>
      <c r="AN24" s="19">
        <v>0</v>
      </c>
      <c r="AO24" s="19"/>
      <c r="AP24" s="19"/>
      <c r="AQ24" s="19">
        <v>0</v>
      </c>
      <c r="AR24" s="19">
        <v>0</v>
      </c>
      <c r="AS24" s="19"/>
      <c r="AT24" s="19">
        <v>196.93880999999999</v>
      </c>
      <c r="AU24" s="19">
        <v>-196.93880999999999</v>
      </c>
      <c r="AV24" s="19">
        <v>0</v>
      </c>
      <c r="AW24" s="19"/>
      <c r="AX24" s="19">
        <v>199.47788</v>
      </c>
      <c r="AY24" s="19">
        <v>-199.47788</v>
      </c>
      <c r="AZ24" s="19"/>
      <c r="BA24" s="19"/>
      <c r="BB24" s="19"/>
      <c r="BC24" s="19">
        <v>0</v>
      </c>
      <c r="BD24" s="19">
        <v>0</v>
      </c>
      <c r="BE24" s="19"/>
      <c r="BF24" s="19">
        <v>205.21600000000001</v>
      </c>
      <c r="BG24" s="19">
        <v>-205.21600000000001</v>
      </c>
      <c r="BH24" s="19"/>
      <c r="BI24" s="19"/>
      <c r="BJ24" s="19"/>
      <c r="BK24" s="19">
        <v>0</v>
      </c>
      <c r="BL24" s="19">
        <v>439.3</v>
      </c>
      <c r="BM24" s="19">
        <v>557.29148999999995</v>
      </c>
      <c r="BN24" s="19">
        <v>72.760220000000004</v>
      </c>
      <c r="BO24" s="19">
        <v>366.53978000000001</v>
      </c>
      <c r="BP24" s="19">
        <v>9.8000000000000007</v>
      </c>
      <c r="BQ24" s="19">
        <v>9.6976200000000006</v>
      </c>
      <c r="BR24" s="19">
        <v>3.45607</v>
      </c>
      <c r="BS24" s="19">
        <v>6.3439300000000003</v>
      </c>
      <c r="BT24" s="19"/>
      <c r="BU24" s="19"/>
      <c r="BV24" s="19"/>
      <c r="BW24" s="19">
        <v>0</v>
      </c>
      <c r="BX24" s="19"/>
      <c r="BY24" s="19"/>
      <c r="BZ24" s="19"/>
      <c r="CA24" s="19">
        <v>0</v>
      </c>
      <c r="CB24" s="19"/>
      <c r="CC24" s="19"/>
      <c r="CD24" s="19"/>
      <c r="CE24" s="19">
        <v>0</v>
      </c>
      <c r="CF24" s="19"/>
      <c r="CG24" s="19"/>
      <c r="CH24" s="19"/>
      <c r="CI24" s="19">
        <v>0</v>
      </c>
      <c r="CJ24" s="19">
        <v>164</v>
      </c>
      <c r="CK24" s="19">
        <v>164.06704999999999</v>
      </c>
      <c r="CL24" s="19">
        <v>164.06704999999999</v>
      </c>
      <c r="CM24" s="19">
        <v>-6.7049999999999998E-2</v>
      </c>
      <c r="CN24" s="19">
        <v>7.5</v>
      </c>
      <c r="CO24" s="19">
        <v>5.1336000000000004</v>
      </c>
      <c r="CP24" s="19">
        <v>5.1336000000000004</v>
      </c>
      <c r="CQ24" s="19">
        <v>2.3664000000000001</v>
      </c>
      <c r="CR24" s="19">
        <v>5.4</v>
      </c>
      <c r="CS24" s="19">
        <v>2.8178999999999998</v>
      </c>
      <c r="CT24" s="19">
        <v>2.8178999999999998</v>
      </c>
      <c r="CU24" s="19">
        <v>2.5821000000000001</v>
      </c>
      <c r="CV24" s="19">
        <v>16.7</v>
      </c>
      <c r="CW24" s="19"/>
      <c r="CX24" s="19">
        <v>16.808070000000001</v>
      </c>
      <c r="CY24" s="19">
        <v>-0.10807</v>
      </c>
      <c r="CZ24" s="19">
        <v>7.1</v>
      </c>
      <c r="DA24" s="19">
        <v>6.8787000000000003</v>
      </c>
      <c r="DB24" s="19">
        <v>6.8787000000000003</v>
      </c>
      <c r="DC24" s="19">
        <v>0.2213</v>
      </c>
      <c r="DD24" s="19">
        <v>13.2</v>
      </c>
      <c r="DE24" s="19">
        <v>14.933909999999999</v>
      </c>
      <c r="DF24" s="19">
        <v>14.227119999999999</v>
      </c>
      <c r="DG24" s="19">
        <v>-1.02712</v>
      </c>
      <c r="DH24" s="19">
        <v>79.8</v>
      </c>
      <c r="DI24" s="19">
        <v>81.78837</v>
      </c>
      <c r="DJ24" s="19">
        <v>77.614919999999998</v>
      </c>
      <c r="DK24" s="19">
        <v>2.1850800000000001</v>
      </c>
      <c r="DL24" s="19"/>
      <c r="DM24" s="19"/>
      <c r="DN24" s="19"/>
      <c r="DO24" s="19">
        <v>0</v>
      </c>
      <c r="DP24" s="19"/>
      <c r="DQ24" s="19"/>
      <c r="DR24" s="19"/>
      <c r="DS24" s="19">
        <v>0</v>
      </c>
      <c r="DT24" s="19"/>
      <c r="DU24" s="19"/>
      <c r="DV24" s="19"/>
      <c r="DW24" s="19">
        <v>0</v>
      </c>
      <c r="DX24" s="19">
        <v>0</v>
      </c>
      <c r="DY24" s="19"/>
      <c r="DZ24" s="19"/>
      <c r="EA24" s="19">
        <v>0</v>
      </c>
      <c r="EB24" s="19">
        <v>110.5</v>
      </c>
      <c r="EC24" s="19">
        <v>112.46647</v>
      </c>
      <c r="ED24" s="19">
        <v>112.46647</v>
      </c>
      <c r="EE24" s="19">
        <v>-1.9664699999999999</v>
      </c>
      <c r="EF24" s="19">
        <v>218.583</v>
      </c>
      <c r="EG24" s="19">
        <v>220.69499999999999</v>
      </c>
      <c r="EH24" s="19">
        <v>123.30896</v>
      </c>
      <c r="EI24" s="19">
        <v>95.274039999999999</v>
      </c>
      <c r="EJ24" s="19"/>
      <c r="EK24" s="19"/>
      <c r="EL24" s="19"/>
      <c r="EM24" s="19">
        <v>0</v>
      </c>
      <c r="EN24" s="19"/>
      <c r="EO24" s="19"/>
      <c r="EP24" s="19"/>
      <c r="EQ24" s="19">
        <v>0</v>
      </c>
      <c r="ER24" s="19"/>
      <c r="ES24" s="19"/>
      <c r="ET24" s="19"/>
      <c r="EU24" s="19">
        <v>0</v>
      </c>
      <c r="EV24" s="19">
        <v>6.5</v>
      </c>
      <c r="EW24" s="19">
        <v>6.39</v>
      </c>
      <c r="EX24" s="19">
        <v>6.39</v>
      </c>
      <c r="EY24" s="19">
        <v>0.11</v>
      </c>
      <c r="EZ24" s="19">
        <v>455.9</v>
      </c>
      <c r="FA24" s="19">
        <v>457.09426000000002</v>
      </c>
      <c r="FB24" s="19">
        <v>457.09426000000002</v>
      </c>
      <c r="FC24" s="19">
        <v>-1.1942600000000001</v>
      </c>
      <c r="FD24" s="19">
        <v>32.799999999999997</v>
      </c>
      <c r="FE24" s="19">
        <v>27.990480000000002</v>
      </c>
      <c r="FF24" s="19">
        <v>27.990469999999998</v>
      </c>
      <c r="FG24" s="19">
        <v>4.8095299999999996</v>
      </c>
      <c r="FH24" s="19">
        <v>0</v>
      </c>
      <c r="FI24" s="19"/>
      <c r="FJ24" s="19"/>
      <c r="FK24" s="19">
        <v>0</v>
      </c>
      <c r="FL24" s="19">
        <v>14.14969</v>
      </c>
      <c r="FM24" s="19"/>
      <c r="FN24" s="19"/>
      <c r="FO24" s="19">
        <v>14.14969</v>
      </c>
      <c r="FP24" s="19">
        <v>18.399999999999999</v>
      </c>
      <c r="FQ24" s="19">
        <v>19.21088</v>
      </c>
      <c r="FR24" s="19">
        <v>19.21088</v>
      </c>
      <c r="FS24" s="19">
        <v>-0.81088000000000005</v>
      </c>
      <c r="FT24" s="19">
        <v>16.466999999999999</v>
      </c>
      <c r="FU24" s="19">
        <v>18.172979999999999</v>
      </c>
      <c r="FV24" s="19">
        <v>18.172979999999999</v>
      </c>
      <c r="FW24" s="19">
        <v>-1.7059800000000001</v>
      </c>
      <c r="FX24" s="19">
        <v>87.56</v>
      </c>
      <c r="FY24" s="19">
        <v>87.773570000000007</v>
      </c>
      <c r="FZ24" s="19">
        <v>87.773560000000003</v>
      </c>
      <c r="GA24" s="19">
        <v>-0.21356</v>
      </c>
      <c r="GB24" s="19">
        <v>143</v>
      </c>
      <c r="GC24" s="19">
        <v>150.31206</v>
      </c>
      <c r="GD24" s="19">
        <v>150.31211999999999</v>
      </c>
      <c r="GE24" s="19">
        <v>-7.3121200000000002</v>
      </c>
      <c r="GF24" s="19">
        <v>143.1</v>
      </c>
      <c r="GG24" s="19">
        <v>150.31206</v>
      </c>
      <c r="GH24" s="19">
        <v>150.31211999999999</v>
      </c>
      <c r="GI24" s="19">
        <v>-7.2121199999999996</v>
      </c>
      <c r="GJ24" s="19">
        <v>163.4</v>
      </c>
      <c r="GK24" s="19">
        <v>150.76344</v>
      </c>
      <c r="GL24" s="19">
        <v>150.76349999999999</v>
      </c>
      <c r="GM24" s="19">
        <v>12.6365</v>
      </c>
      <c r="GN24" s="19">
        <v>108.6</v>
      </c>
      <c r="GO24" s="19">
        <v>110.48202000000001</v>
      </c>
      <c r="GP24" s="19">
        <v>110.48202000000001</v>
      </c>
      <c r="GQ24" s="19">
        <v>-1.88202</v>
      </c>
      <c r="GR24" s="19">
        <v>17.7</v>
      </c>
      <c r="GS24" s="19">
        <v>18.00019</v>
      </c>
      <c r="GT24" s="19">
        <v>18</v>
      </c>
      <c r="GU24" s="19">
        <v>-0.3</v>
      </c>
      <c r="GV24" s="19">
        <v>44.4</v>
      </c>
      <c r="GW24" s="19">
        <v>43.545189999999998</v>
      </c>
      <c r="GX24" s="19">
        <v>43.545189999999998</v>
      </c>
      <c r="GY24" s="19">
        <v>0.85480999999999996</v>
      </c>
      <c r="GZ24" s="19">
        <v>2</v>
      </c>
      <c r="HA24" s="19">
        <v>2.05864</v>
      </c>
      <c r="HB24" s="19">
        <v>2.05864</v>
      </c>
      <c r="HC24" s="19">
        <v>-5.8639999999999998E-2</v>
      </c>
      <c r="HD24" s="19">
        <v>31.5</v>
      </c>
      <c r="HE24" s="19">
        <v>30.300550000000001</v>
      </c>
      <c r="HF24" s="19">
        <v>30.300550000000001</v>
      </c>
      <c r="HG24" s="19">
        <v>1.1994499999999999</v>
      </c>
      <c r="HH24" s="19">
        <v>85</v>
      </c>
      <c r="HI24" s="19">
        <v>87.357919999999993</v>
      </c>
      <c r="HJ24" s="19">
        <v>87.357919999999993</v>
      </c>
      <c r="HK24" s="19">
        <v>-2.35792</v>
      </c>
      <c r="HL24" s="19"/>
      <c r="HM24" s="19"/>
      <c r="HN24" s="19"/>
      <c r="HO24" s="19">
        <v>0</v>
      </c>
      <c r="HP24" s="19"/>
      <c r="HQ24" s="19"/>
      <c r="HR24" s="19"/>
      <c r="HS24" s="19">
        <v>0</v>
      </c>
      <c r="HT24" s="19">
        <v>31.6</v>
      </c>
      <c r="HU24" s="19">
        <v>35.566409999999998</v>
      </c>
      <c r="HV24" s="19"/>
      <c r="HW24" s="19">
        <v>31.6</v>
      </c>
      <c r="HX24" s="19"/>
      <c r="HY24" s="19"/>
      <c r="HZ24" s="19"/>
      <c r="IA24" s="19">
        <v>0</v>
      </c>
      <c r="IB24" s="19"/>
      <c r="IC24" s="19"/>
      <c r="ID24" s="19"/>
      <c r="IE24" s="19">
        <v>0</v>
      </c>
      <c r="IF24" s="19">
        <v>45</v>
      </c>
      <c r="IG24" s="19">
        <v>45.265300000000003</v>
      </c>
      <c r="IH24" s="19">
        <v>45.265300000000003</v>
      </c>
      <c r="II24" s="19">
        <v>-0.26529999999999998</v>
      </c>
      <c r="IJ24" s="19"/>
      <c r="IK24" s="19"/>
      <c r="IL24" s="19"/>
      <c r="IM24" s="19">
        <v>0</v>
      </c>
      <c r="IN24" s="19"/>
      <c r="IO24" s="19"/>
      <c r="IP24" s="19"/>
      <c r="IQ24" s="19">
        <v>0</v>
      </c>
      <c r="IR24" s="19"/>
      <c r="IS24" s="19"/>
      <c r="IT24" s="19"/>
      <c r="IU24" s="19">
        <v>0</v>
      </c>
      <c r="IV24" s="19">
        <v>127</v>
      </c>
      <c r="IW24" s="19">
        <v>132.83837</v>
      </c>
      <c r="IX24" s="19">
        <v>132.83837</v>
      </c>
      <c r="IY24" s="19">
        <v>-5.8383700000000003</v>
      </c>
      <c r="IZ24" s="19">
        <v>134.5</v>
      </c>
      <c r="JA24" s="19">
        <v>169.608</v>
      </c>
      <c r="JB24" s="19">
        <v>169.608</v>
      </c>
      <c r="JC24" s="19">
        <v>-35.107999999999997</v>
      </c>
      <c r="JD24" s="19">
        <v>134.4</v>
      </c>
      <c r="JE24" s="19">
        <v>169.608</v>
      </c>
      <c r="JF24" s="19">
        <v>169.608</v>
      </c>
      <c r="JG24" s="19">
        <v>-35.207999999999998</v>
      </c>
      <c r="JH24" s="19">
        <v>135.5</v>
      </c>
      <c r="JI24" s="19">
        <v>169.608</v>
      </c>
      <c r="JJ24" s="19">
        <v>169.608</v>
      </c>
      <c r="JK24" s="19">
        <v>-34.107999999999997</v>
      </c>
      <c r="JL24" s="19">
        <v>224.9</v>
      </c>
      <c r="JM24" s="19">
        <v>255.17599999999999</v>
      </c>
      <c r="JN24" s="19">
        <v>255.17599999999999</v>
      </c>
      <c r="JO24" s="19">
        <v>-30.276</v>
      </c>
      <c r="JP24" s="19">
        <v>72.5</v>
      </c>
      <c r="JQ24" s="19">
        <v>73.590999999999994</v>
      </c>
      <c r="JR24" s="19">
        <v>73.590999999999994</v>
      </c>
      <c r="JS24" s="19">
        <v>-1.091</v>
      </c>
      <c r="JT24" s="19">
        <v>35.6</v>
      </c>
      <c r="JU24" s="19">
        <v>36.905999999999999</v>
      </c>
      <c r="JV24" s="19">
        <v>36.905999999999999</v>
      </c>
      <c r="JW24" s="19">
        <v>-1.306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v>
      </c>
      <c r="KW24" s="19">
        <v>1.7806200000000001</v>
      </c>
      <c r="KX24" s="19">
        <v>1.7806200000000001</v>
      </c>
      <c r="KY24" s="19">
        <v>0.21937999999999999</v>
      </c>
      <c r="KZ24" s="19">
        <v>90.07</v>
      </c>
      <c r="LA24" s="19">
        <v>181.75308000000001</v>
      </c>
      <c r="LB24" s="19">
        <v>175.07724999999999</v>
      </c>
      <c r="LC24" s="19">
        <v>-85.007249999999999</v>
      </c>
      <c r="LD24" s="19">
        <v>112.968</v>
      </c>
      <c r="LE24" s="19">
        <v>133.16031000000001</v>
      </c>
      <c r="LF24" s="19">
        <v>133.16031000000001</v>
      </c>
      <c r="LG24" s="19">
        <v>-20.192309999999999</v>
      </c>
      <c r="LH24" s="19">
        <v>65.646000000000001</v>
      </c>
      <c r="LI24" s="19">
        <v>67.199219999999997</v>
      </c>
      <c r="LJ24" s="19">
        <v>67.199219999999997</v>
      </c>
      <c r="LK24" s="19">
        <v>-1.55322</v>
      </c>
      <c r="LL24" s="19">
        <v>79.510000000000005</v>
      </c>
      <c r="LM24" s="19">
        <v>78.567989999999995</v>
      </c>
      <c r="LN24" s="19">
        <v>78.567989999999995</v>
      </c>
      <c r="LO24" s="19">
        <v>0.94201000000000001</v>
      </c>
      <c r="LP24" s="19">
        <v>29.837</v>
      </c>
      <c r="LQ24" s="19">
        <v>29.980560000000001</v>
      </c>
      <c r="LR24" s="19">
        <v>29.980560000000001</v>
      </c>
      <c r="LS24" s="19">
        <v>-0.14355999999999999</v>
      </c>
      <c r="LT24" s="19"/>
      <c r="LU24" s="19"/>
      <c r="LV24" s="19"/>
      <c r="LW24" s="19">
        <v>0</v>
      </c>
      <c r="LX24" s="19"/>
      <c r="LY24" s="19"/>
      <c r="LZ24" s="19"/>
      <c r="MA24" s="19">
        <v>0</v>
      </c>
      <c r="MB24" s="19"/>
      <c r="MC24" s="19"/>
      <c r="MD24" s="19"/>
      <c r="ME24" s="19">
        <v>0</v>
      </c>
      <c r="MF24" s="19">
        <v>140.852</v>
      </c>
      <c r="MG24" s="19">
        <v>151.08886999999999</v>
      </c>
      <c r="MH24" s="19">
        <v>151.08891</v>
      </c>
      <c r="MI24" s="19">
        <v>-10.23691</v>
      </c>
      <c r="MJ24" s="19">
        <v>142.05699999999999</v>
      </c>
      <c r="MK24" s="19">
        <v>151.08886999999999</v>
      </c>
      <c r="ML24" s="19">
        <v>151.08891</v>
      </c>
      <c r="MM24" s="19">
        <v>-9.0319099999999999</v>
      </c>
      <c r="MN24" s="19">
        <v>146.74199999999999</v>
      </c>
      <c r="MO24" s="19">
        <v>151.54258999999999</v>
      </c>
      <c r="MP24" s="19">
        <v>151.54263</v>
      </c>
      <c r="MQ24" s="19">
        <v>-4.80063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5.8</v>
      </c>
      <c r="NU24" s="19">
        <v>6.5736800000000004</v>
      </c>
      <c r="NV24" s="19">
        <v>6.5736800000000004</v>
      </c>
      <c r="NW24" s="19">
        <v>-0.77368000000000003</v>
      </c>
      <c r="NX24" s="19">
        <v>2</v>
      </c>
      <c r="NY24" s="19">
        <v>6.8964100000000004</v>
      </c>
      <c r="NZ24" s="19">
        <v>6.8964100000000004</v>
      </c>
      <c r="OA24" s="19">
        <v>-4.8964100000000004</v>
      </c>
      <c r="OB24" s="19">
        <v>20</v>
      </c>
      <c r="OC24" s="19">
        <v>17.492709999999999</v>
      </c>
      <c r="OD24" s="19">
        <v>17.492709999999999</v>
      </c>
      <c r="OE24" s="19">
        <v>2.5072899999999998</v>
      </c>
      <c r="OF24" s="19">
        <v>0.2</v>
      </c>
      <c r="OG24" s="19"/>
      <c r="OH24" s="19">
        <v>8.5000000000000006E-2</v>
      </c>
      <c r="OI24" s="19">
        <v>0.115</v>
      </c>
      <c r="OJ24" s="19">
        <v>25.9</v>
      </c>
      <c r="OK24" s="19">
        <v>39.880000000000003</v>
      </c>
      <c r="OL24" s="19">
        <v>39.880000000000003</v>
      </c>
      <c r="OM24" s="19">
        <v>-13.98</v>
      </c>
      <c r="ON24" s="19">
        <v>77.099999999999994</v>
      </c>
      <c r="OO24" s="19"/>
      <c r="OP24" s="19">
        <v>48.718000000000004</v>
      </c>
      <c r="OQ24" s="19">
        <v>28.382000000000001</v>
      </c>
      <c r="OR24" s="19">
        <v>10.4</v>
      </c>
      <c r="OS24" s="19">
        <v>4.9939999999999998</v>
      </c>
      <c r="OT24" s="19">
        <v>4.9939999999999998</v>
      </c>
      <c r="OU24" s="19">
        <v>5.4059999999999997</v>
      </c>
      <c r="OV24" s="19">
        <v>0.1</v>
      </c>
      <c r="OW24" s="19"/>
      <c r="OX24" s="19">
        <v>0.1</v>
      </c>
      <c r="OY24" s="19">
        <v>0</v>
      </c>
      <c r="OZ24" s="19">
        <v>20.100000000000001</v>
      </c>
      <c r="PA24" s="19">
        <v>19.436340000000001</v>
      </c>
      <c r="PB24" s="19">
        <v>19.436340000000001</v>
      </c>
      <c r="PC24" s="19">
        <v>0.66366000000000003</v>
      </c>
      <c r="PD24" s="19">
        <v>9.9</v>
      </c>
      <c r="PE24" s="19">
        <v>9.9830000000000005</v>
      </c>
      <c r="PF24" s="19">
        <v>9.9830000000000005</v>
      </c>
      <c r="PG24" s="19">
        <v>-8.3000000000000004E-2</v>
      </c>
      <c r="PH24" s="19">
        <v>5.5</v>
      </c>
      <c r="PI24" s="19">
        <v>5.67</v>
      </c>
      <c r="PJ24" s="19">
        <v>5.67</v>
      </c>
      <c r="PK24" s="19">
        <v>-0.17</v>
      </c>
      <c r="PL24" s="19">
        <v>187.2</v>
      </c>
      <c r="PM24" s="19"/>
      <c r="PN24" s="19">
        <v>106.121</v>
      </c>
      <c r="PO24" s="19">
        <v>81.078999999999994</v>
      </c>
      <c r="PP24" s="19">
        <v>1.8</v>
      </c>
      <c r="PQ24" s="19">
        <v>1</v>
      </c>
      <c r="PR24" s="19">
        <v>1</v>
      </c>
      <c r="PS24" s="19">
        <v>0.8</v>
      </c>
      <c r="PT24" s="19">
        <v>3.5</v>
      </c>
      <c r="PU24" s="19">
        <v>3.55</v>
      </c>
      <c r="PV24" s="19">
        <v>3.55</v>
      </c>
      <c r="PW24" s="19">
        <v>-0.05</v>
      </c>
      <c r="PX24" s="19">
        <v>5</v>
      </c>
      <c r="PY24" s="19">
        <v>5</v>
      </c>
      <c r="PZ24" s="19">
        <v>5</v>
      </c>
      <c r="QA24" s="19">
        <v>0</v>
      </c>
      <c r="QB24" s="19">
        <v>19.899999999999999</v>
      </c>
      <c r="QC24" s="19">
        <v>20.274049999999999</v>
      </c>
      <c r="QD24" s="19">
        <v>20.274049999999999</v>
      </c>
      <c r="QE24" s="19">
        <v>-0.37404999999999999</v>
      </c>
      <c r="QF24" s="19">
        <v>20</v>
      </c>
      <c r="QG24" s="19">
        <v>19.426629999999999</v>
      </c>
      <c r="QH24" s="19">
        <v>19.426629999999999</v>
      </c>
      <c r="QI24" s="19">
        <v>0.57337000000000005</v>
      </c>
      <c r="QJ24" s="19">
        <v>18.7</v>
      </c>
      <c r="QK24" s="19">
        <v>17.492709999999999</v>
      </c>
      <c r="QL24" s="19">
        <v>17.492709999999999</v>
      </c>
      <c r="QM24" s="19">
        <v>1.20729</v>
      </c>
      <c r="QN24" s="19">
        <v>3.4</v>
      </c>
      <c r="QO24" s="19">
        <v>3.5</v>
      </c>
      <c r="QP24" s="19">
        <v>3.5</v>
      </c>
      <c r="QQ24" s="19">
        <v>-0.1</v>
      </c>
      <c r="QR24" s="19">
        <v>18.600000000000001</v>
      </c>
      <c r="QS24" s="19">
        <v>17.881440000000001</v>
      </c>
      <c r="QT24" s="19">
        <v>17.881440000000001</v>
      </c>
      <c r="QU24" s="19">
        <v>0.71855999999999998</v>
      </c>
      <c r="QV24" s="19">
        <v>8.6999999999999993</v>
      </c>
      <c r="QW24" s="19"/>
      <c r="QX24" s="19">
        <v>7.2160000000000002</v>
      </c>
      <c r="QY24" s="19">
        <v>1.484</v>
      </c>
      <c r="QZ24" s="19">
        <v>8.8000000000000007</v>
      </c>
      <c r="RA24" s="19"/>
      <c r="RB24" s="19">
        <v>8.2059999999999995</v>
      </c>
      <c r="RC24" s="19">
        <v>0.59399999999999997</v>
      </c>
      <c r="RD24" s="19">
        <v>3.5</v>
      </c>
      <c r="RE24" s="19">
        <v>8.8350000000000009</v>
      </c>
      <c r="RF24" s="19">
        <v>8.8350000000000009</v>
      </c>
      <c r="RG24" s="19">
        <v>-5.335</v>
      </c>
      <c r="RH24" s="19">
        <v>6.2</v>
      </c>
      <c r="RI24" s="19">
        <v>21.603999999999999</v>
      </c>
      <c r="RJ24" s="19">
        <v>21.603999999999999</v>
      </c>
      <c r="RK24" s="19">
        <v>-15.404</v>
      </c>
      <c r="RL24" s="19">
        <v>14</v>
      </c>
      <c r="RM24" s="19"/>
      <c r="RN24" s="19">
        <v>11.522</v>
      </c>
      <c r="RO24" s="19">
        <v>2.4780000000000002</v>
      </c>
      <c r="RP24" s="19">
        <v>3.2</v>
      </c>
      <c r="RQ24" s="19">
        <v>3.0990000000000002</v>
      </c>
      <c r="RR24" s="19">
        <v>3.0990000000000002</v>
      </c>
      <c r="RS24" s="19">
        <v>0.10100000000000001</v>
      </c>
      <c r="RT24" s="19">
        <v>12.9</v>
      </c>
      <c r="RU24" s="19">
        <v>8.2347800000000007</v>
      </c>
      <c r="RV24" s="19"/>
      <c r="RW24" s="19">
        <v>12.9</v>
      </c>
      <c r="RX24" s="19">
        <v>3</v>
      </c>
      <c r="RY24" s="19">
        <v>2</v>
      </c>
      <c r="RZ24" s="19">
        <v>2</v>
      </c>
      <c r="SA24" s="19">
        <v>1</v>
      </c>
      <c r="SB24" s="19">
        <v>0.4</v>
      </c>
      <c r="SC24" s="19">
        <v>0.4</v>
      </c>
      <c r="SD24" s="19">
        <v>0.4</v>
      </c>
      <c r="SE24" s="19">
        <v>0</v>
      </c>
      <c r="SF24" s="19">
        <v>0.1</v>
      </c>
      <c r="SG24" s="19"/>
      <c r="SH24" s="19">
        <v>0.128</v>
      </c>
      <c r="SI24" s="19">
        <v>-2.8000000000000001E-2</v>
      </c>
      <c r="SJ24" s="19">
        <v>19.8</v>
      </c>
      <c r="SK24" s="19">
        <v>17.881440000000001</v>
      </c>
      <c r="SL24" s="19">
        <v>17.881440000000001</v>
      </c>
      <c r="SM24" s="19">
        <v>1.91856</v>
      </c>
      <c r="SN24" s="19">
        <v>11.8</v>
      </c>
      <c r="SO24" s="19">
        <v>12.05053</v>
      </c>
      <c r="SP24" s="19">
        <v>12.05053</v>
      </c>
      <c r="SQ24" s="19">
        <v>-0.25052999999999997</v>
      </c>
      <c r="SR24" s="19">
        <v>20.100000000000001</v>
      </c>
      <c r="SS24" s="19">
        <v>19.436340000000001</v>
      </c>
      <c r="ST24" s="19">
        <v>19.436340000000001</v>
      </c>
      <c r="SU24" s="19">
        <v>0.66366000000000003</v>
      </c>
      <c r="SV24" s="19">
        <v>20.2</v>
      </c>
      <c r="SW24" s="19">
        <v>19.436340000000001</v>
      </c>
      <c r="SX24" s="19">
        <v>19.436340000000001</v>
      </c>
      <c r="SY24" s="19">
        <v>0.76366000000000001</v>
      </c>
      <c r="SZ24" s="19">
        <v>19.899999999999999</v>
      </c>
      <c r="TA24" s="19">
        <v>18.46453</v>
      </c>
      <c r="TB24" s="19">
        <v>18.46453</v>
      </c>
      <c r="TC24" s="19">
        <v>1.43547</v>
      </c>
      <c r="TD24" s="19">
        <v>5.9</v>
      </c>
      <c r="TE24" s="19">
        <v>8.3859999999999992</v>
      </c>
      <c r="TF24" s="19">
        <v>8.3859999999999992</v>
      </c>
      <c r="TG24" s="19">
        <v>-2.4860000000000002</v>
      </c>
      <c r="TH24" s="19">
        <v>14.9</v>
      </c>
      <c r="TI24" s="19">
        <v>9.6150000000000002</v>
      </c>
      <c r="TJ24" s="19">
        <v>9.6150000000000002</v>
      </c>
      <c r="TK24" s="19">
        <v>5.2850000000000001</v>
      </c>
      <c r="TL24" s="19">
        <v>33.9</v>
      </c>
      <c r="TM24" s="19"/>
      <c r="TN24" s="19">
        <v>26.46</v>
      </c>
      <c r="TO24" s="19">
        <v>7.44</v>
      </c>
      <c r="TP24" s="19">
        <v>14.6</v>
      </c>
      <c r="TQ24" s="19">
        <v>8.0299999999999994</v>
      </c>
      <c r="TR24" s="19">
        <v>8.0299999999999994</v>
      </c>
      <c r="TS24" s="19">
        <v>6.57</v>
      </c>
      <c r="TT24" s="19">
        <v>31.6</v>
      </c>
      <c r="TU24" s="19">
        <v>17.138000000000002</v>
      </c>
      <c r="TV24" s="19">
        <v>17.138000000000002</v>
      </c>
      <c r="TW24" s="19">
        <v>14.462</v>
      </c>
      <c r="TX24" s="19">
        <v>1.1000000000000001</v>
      </c>
      <c r="TY24" s="19">
        <v>0.17599999999999999</v>
      </c>
      <c r="TZ24" s="19">
        <v>0.17599999999999999</v>
      </c>
      <c r="UA24" s="19">
        <v>0.92400000000000004</v>
      </c>
      <c r="UB24" s="19">
        <v>0.5</v>
      </c>
      <c r="UC24" s="19">
        <v>0.40300000000000002</v>
      </c>
      <c r="UD24" s="19">
        <v>0.40300000000000002</v>
      </c>
      <c r="UE24" s="19">
        <v>9.7000000000000003E-2</v>
      </c>
      <c r="UF24" s="19">
        <v>33.1</v>
      </c>
      <c r="UG24" s="19"/>
      <c r="UH24" s="19">
        <v>30.97</v>
      </c>
      <c r="UI24" s="19">
        <v>2.13</v>
      </c>
      <c r="UJ24" s="19">
        <v>21</v>
      </c>
      <c r="UK24" s="19">
        <v>18.46453</v>
      </c>
      <c r="UL24" s="19">
        <v>18.46453</v>
      </c>
      <c r="UM24" s="19">
        <v>2.5354700000000001</v>
      </c>
      <c r="UN24" s="19">
        <v>7.2</v>
      </c>
      <c r="UO24" s="19">
        <v>6</v>
      </c>
      <c r="UP24" s="19">
        <v>6</v>
      </c>
      <c r="UQ24" s="19">
        <v>1.2</v>
      </c>
      <c r="UR24" s="19">
        <v>0</v>
      </c>
      <c r="US24" s="19"/>
      <c r="UT24" s="19">
        <v>8.9</v>
      </c>
      <c r="UU24" s="19">
        <v>-8.9</v>
      </c>
      <c r="UV24" s="19">
        <v>20.399999999999999</v>
      </c>
      <c r="UW24" s="19">
        <v>19.436340000000001</v>
      </c>
      <c r="UX24" s="19">
        <v>19.436340000000001</v>
      </c>
      <c r="UY24" s="19">
        <v>0.96365999999999996</v>
      </c>
      <c r="UZ24" s="19">
        <v>20.399999999999999</v>
      </c>
      <c r="VA24" s="19">
        <v>19.436340000000001</v>
      </c>
      <c r="VB24" s="19">
        <v>19.436340000000001</v>
      </c>
      <c r="VC24" s="19">
        <v>0.96365999999999996</v>
      </c>
      <c r="VD24" s="19">
        <v>20.05</v>
      </c>
      <c r="VE24" s="19">
        <v>19.436340000000001</v>
      </c>
      <c r="VF24" s="19">
        <v>19.436340000000001</v>
      </c>
      <c r="VG24" s="19">
        <v>0.61365999999999998</v>
      </c>
      <c r="VH24" s="19">
        <v>12</v>
      </c>
      <c r="VI24" s="19">
        <v>4.9809999999999999</v>
      </c>
      <c r="VJ24" s="19">
        <v>4.9809999999999999</v>
      </c>
      <c r="VK24" s="19">
        <v>7.0190000000000001</v>
      </c>
      <c r="VL24" s="19">
        <v>240.4</v>
      </c>
      <c r="VM24" s="19"/>
      <c r="VN24" s="19">
        <v>169.67099999999999</v>
      </c>
      <c r="VO24" s="19">
        <v>70.728999999999999</v>
      </c>
      <c r="VP24" s="19">
        <v>9.9</v>
      </c>
      <c r="VQ24" s="19"/>
      <c r="VR24" s="19">
        <v>6.3680000000000003</v>
      </c>
      <c r="VS24" s="19">
        <v>3.532</v>
      </c>
      <c r="VT24" s="19">
        <v>68.8</v>
      </c>
      <c r="VU24" s="19"/>
      <c r="VV24" s="19">
        <v>93.841999999999999</v>
      </c>
      <c r="VW24" s="19">
        <v>-25.042000000000002</v>
      </c>
      <c r="VX24" s="19">
        <v>0.32100000000000001</v>
      </c>
      <c r="VY24" s="19">
        <v>0.6</v>
      </c>
      <c r="VZ24" s="19">
        <v>0.6</v>
      </c>
      <c r="WA24" s="19">
        <v>-0.27900000000000003</v>
      </c>
      <c r="WB24" s="19">
        <v>0</v>
      </c>
      <c r="WC24" s="19">
        <v>9.5969999999999995</v>
      </c>
      <c r="WD24" s="19">
        <v>9.5969999999999995</v>
      </c>
      <c r="WE24" s="19">
        <v>-9.5969999999999995</v>
      </c>
      <c r="WF24" s="19">
        <v>0</v>
      </c>
      <c r="WG24" s="19">
        <v>11.863</v>
      </c>
      <c r="WH24" s="19">
        <v>11.863</v>
      </c>
      <c r="WI24" s="19">
        <v>-11.863</v>
      </c>
      <c r="WJ24" s="19">
        <v>59.3</v>
      </c>
      <c r="WK24" s="19"/>
      <c r="WL24" s="19">
        <v>80.884</v>
      </c>
      <c r="WM24" s="19">
        <v>-21.584</v>
      </c>
      <c r="WN24" s="19">
        <v>2.2799999999999998</v>
      </c>
      <c r="WO24" s="19">
        <v>2.9009999999999998</v>
      </c>
      <c r="WP24" s="19">
        <v>2.9009999999999998</v>
      </c>
      <c r="WQ24" s="19">
        <v>-0.621</v>
      </c>
      <c r="WR24" s="19">
        <v>0</v>
      </c>
      <c r="WS24" s="19"/>
      <c r="WT24" s="19"/>
      <c r="WU24" s="19">
        <v>0</v>
      </c>
      <c r="WV24" s="19">
        <v>2.2000000000000002</v>
      </c>
      <c r="WW24" s="19">
        <v>2.4</v>
      </c>
      <c r="WX24" s="19">
        <v>2.4</v>
      </c>
      <c r="WY24" s="19">
        <v>-0.2</v>
      </c>
      <c r="WZ24" s="19">
        <v>1.02</v>
      </c>
      <c r="XA24" s="19">
        <v>1.4</v>
      </c>
      <c r="XB24" s="19">
        <v>1.4</v>
      </c>
      <c r="XC24" s="19">
        <v>-0.38</v>
      </c>
      <c r="XD24" s="19">
        <v>6.2</v>
      </c>
      <c r="XE24" s="19"/>
      <c r="XF24" s="19">
        <v>0.41899999999999998</v>
      </c>
      <c r="XG24" s="19">
        <v>5.7809999999999997</v>
      </c>
      <c r="XH24" s="19">
        <v>8.1999999999999993</v>
      </c>
      <c r="XI24" s="19">
        <v>8.1999999999999993</v>
      </c>
      <c r="XJ24" s="19">
        <v>8.1999999999999993</v>
      </c>
      <c r="XK24" s="19">
        <v>0</v>
      </c>
      <c r="XL24" s="19">
        <v>19.8</v>
      </c>
      <c r="XM24" s="19">
        <v>18.46453</v>
      </c>
      <c r="XN24" s="19">
        <v>18.46453</v>
      </c>
      <c r="XO24" s="19">
        <v>1.3354699999999999</v>
      </c>
      <c r="XP24" s="19">
        <v>9.4</v>
      </c>
      <c r="XQ24" s="19">
        <v>10.8</v>
      </c>
      <c r="XR24" s="19">
        <v>10.8</v>
      </c>
      <c r="XS24" s="19">
        <v>-1.4</v>
      </c>
      <c r="XT24" s="19">
        <v>27</v>
      </c>
      <c r="XU24" s="19">
        <v>27.5</v>
      </c>
      <c r="XV24" s="19">
        <v>27.5</v>
      </c>
      <c r="XW24" s="19">
        <v>-0.5</v>
      </c>
      <c r="XX24" s="19">
        <v>29.8</v>
      </c>
      <c r="XY24" s="19">
        <v>27.5</v>
      </c>
      <c r="XZ24" s="19">
        <v>27.5</v>
      </c>
      <c r="YA24" s="19">
        <v>2.2999999999999998</v>
      </c>
      <c r="YB24" s="19">
        <v>14</v>
      </c>
      <c r="YC24" s="19">
        <v>14</v>
      </c>
      <c r="YD24" s="19">
        <v>14</v>
      </c>
      <c r="YE24" s="19">
        <v>0</v>
      </c>
      <c r="YF24" s="19">
        <v>18.8</v>
      </c>
      <c r="YG24" s="19">
        <v>19</v>
      </c>
      <c r="YH24" s="19">
        <v>19</v>
      </c>
      <c r="YI24" s="19">
        <v>-0.2</v>
      </c>
      <c r="YJ24" s="19">
        <v>7.48</v>
      </c>
      <c r="YK24" s="19">
        <v>7.08</v>
      </c>
      <c r="YL24" s="19">
        <v>7.08</v>
      </c>
      <c r="YM24" s="19">
        <v>0.4</v>
      </c>
      <c r="YN24" s="19">
        <v>11.3</v>
      </c>
      <c r="YO24" s="19">
        <v>11</v>
      </c>
      <c r="YP24" s="19">
        <v>11</v>
      </c>
      <c r="YQ24" s="19">
        <v>0.3</v>
      </c>
      <c r="YR24" s="19">
        <v>20.51</v>
      </c>
      <c r="YS24" s="19">
        <v>22</v>
      </c>
      <c r="YT24" s="19">
        <v>22</v>
      </c>
      <c r="YU24" s="19">
        <v>-1.49</v>
      </c>
    </row>
    <row r="25" spans="1:671" ht="24" customHeight="1" x14ac:dyDescent="0.3">
      <c r="A25" s="1"/>
      <c r="B25" s="13" t="s">
        <v>74</v>
      </c>
      <c r="C25" s="13" t="s">
        <v>848</v>
      </c>
      <c r="D25" s="14">
        <v>199.1</v>
      </c>
      <c r="E25" s="14">
        <v>203.40136000000001</v>
      </c>
      <c r="F25" s="14">
        <v>203.40136000000001</v>
      </c>
      <c r="G25" s="14">
        <v>-4.3013599999999999</v>
      </c>
      <c r="H25" s="14">
        <v>630.1</v>
      </c>
      <c r="I25" s="14">
        <v>625.02369999999996</v>
      </c>
      <c r="J25" s="14">
        <v>621.9896</v>
      </c>
      <c r="K25" s="14">
        <v>8.1104000000000003</v>
      </c>
      <c r="L25" s="14">
        <v>215.4</v>
      </c>
      <c r="M25" s="14">
        <v>203.52892</v>
      </c>
      <c r="N25" s="14">
        <v>202.54091</v>
      </c>
      <c r="O25" s="14">
        <v>12.85909</v>
      </c>
      <c r="P25" s="14"/>
      <c r="Q25" s="14"/>
      <c r="R25" s="14"/>
      <c r="S25" s="14">
        <v>0</v>
      </c>
      <c r="T25" s="14"/>
      <c r="U25" s="14"/>
      <c r="V25" s="14"/>
      <c r="W25" s="14">
        <v>0</v>
      </c>
      <c r="X25" s="14">
        <v>87.3</v>
      </c>
      <c r="Y25" s="14">
        <v>91.867829999999998</v>
      </c>
      <c r="Z25" s="14">
        <v>91.867829999999998</v>
      </c>
      <c r="AA25" s="14">
        <v>-4.5678299999999998</v>
      </c>
      <c r="AB25" s="14">
        <v>244.2</v>
      </c>
      <c r="AC25" s="14">
        <v>240</v>
      </c>
      <c r="AD25" s="14">
        <v>235.43810999999999</v>
      </c>
      <c r="AE25" s="14">
        <v>8.7618899999999993</v>
      </c>
      <c r="AF25" s="14"/>
      <c r="AG25" s="14"/>
      <c r="AH25" s="14"/>
      <c r="AI25" s="14">
        <v>0</v>
      </c>
      <c r="AJ25" s="14"/>
      <c r="AK25" s="14"/>
      <c r="AL25" s="14"/>
      <c r="AM25" s="14">
        <v>0</v>
      </c>
      <c r="AN25" s="14">
        <v>0</v>
      </c>
      <c r="AO25" s="14"/>
      <c r="AP25" s="14"/>
      <c r="AQ25" s="14">
        <v>0</v>
      </c>
      <c r="AR25" s="14">
        <v>0</v>
      </c>
      <c r="AS25" s="14"/>
      <c r="AT25" s="14">
        <v>196.93880999999999</v>
      </c>
      <c r="AU25" s="14">
        <v>-196.93880999999999</v>
      </c>
      <c r="AV25" s="14">
        <v>0</v>
      </c>
      <c r="AW25" s="14"/>
      <c r="AX25" s="14">
        <v>199.47788</v>
      </c>
      <c r="AY25" s="14">
        <v>-199.47788</v>
      </c>
      <c r="AZ25" s="14"/>
      <c r="BA25" s="14"/>
      <c r="BB25" s="14"/>
      <c r="BC25" s="14">
        <v>0</v>
      </c>
      <c r="BD25" s="14">
        <v>0</v>
      </c>
      <c r="BE25" s="14"/>
      <c r="BF25" s="14">
        <v>205.21600000000001</v>
      </c>
      <c r="BG25" s="14">
        <v>-205.21600000000001</v>
      </c>
      <c r="BH25" s="14"/>
      <c r="BI25" s="14"/>
      <c r="BJ25" s="14"/>
      <c r="BK25" s="14">
        <v>0</v>
      </c>
      <c r="BL25" s="14">
        <v>498.6</v>
      </c>
      <c r="BM25" s="14">
        <v>557.29148999999995</v>
      </c>
      <c r="BN25" s="14">
        <v>72.760369999999995</v>
      </c>
      <c r="BO25" s="14">
        <v>425.83963</v>
      </c>
      <c r="BP25" s="14">
        <v>9.8000000000000007</v>
      </c>
      <c r="BQ25" s="14">
        <v>9.6976200000000006</v>
      </c>
      <c r="BR25" s="14">
        <v>3.45607</v>
      </c>
      <c r="BS25" s="14">
        <v>6.3439300000000003</v>
      </c>
      <c r="BT25" s="14"/>
      <c r="BU25" s="14"/>
      <c r="BV25" s="14"/>
      <c r="BW25" s="14">
        <v>0</v>
      </c>
      <c r="BX25" s="14"/>
      <c r="BY25" s="14"/>
      <c r="BZ25" s="14"/>
      <c r="CA25" s="14">
        <v>0</v>
      </c>
      <c r="CB25" s="14"/>
      <c r="CC25" s="14"/>
      <c r="CD25" s="14"/>
      <c r="CE25" s="14">
        <v>0</v>
      </c>
      <c r="CF25" s="14"/>
      <c r="CG25" s="14"/>
      <c r="CH25" s="14"/>
      <c r="CI25" s="14">
        <v>0</v>
      </c>
      <c r="CJ25" s="14">
        <v>164.5</v>
      </c>
      <c r="CK25" s="14">
        <v>164.06704999999999</v>
      </c>
      <c r="CL25" s="14">
        <v>164.06704999999999</v>
      </c>
      <c r="CM25" s="14">
        <v>0.43295</v>
      </c>
      <c r="CN25" s="14">
        <v>7.7</v>
      </c>
      <c r="CO25" s="14">
        <v>5.1336000000000004</v>
      </c>
      <c r="CP25" s="14">
        <v>5.1336000000000004</v>
      </c>
      <c r="CQ25" s="14">
        <v>2.5663999999999998</v>
      </c>
      <c r="CR25" s="14">
        <v>5.5</v>
      </c>
      <c r="CS25" s="14">
        <v>2.8178999999999998</v>
      </c>
      <c r="CT25" s="14">
        <v>2.8178999999999998</v>
      </c>
      <c r="CU25" s="14">
        <v>2.6821000000000002</v>
      </c>
      <c r="CV25" s="14">
        <v>16.5</v>
      </c>
      <c r="CW25" s="14"/>
      <c r="CX25" s="14">
        <v>16.808070000000001</v>
      </c>
      <c r="CY25" s="14">
        <v>-0.30807000000000001</v>
      </c>
      <c r="CZ25" s="14">
        <v>7.1</v>
      </c>
      <c r="DA25" s="14">
        <v>6.8787000000000003</v>
      </c>
      <c r="DB25" s="14">
        <v>6.8787000000000003</v>
      </c>
      <c r="DC25" s="14">
        <v>0.2213</v>
      </c>
      <c r="DD25" s="14">
        <v>13.2</v>
      </c>
      <c r="DE25" s="14">
        <v>14.933909999999999</v>
      </c>
      <c r="DF25" s="14">
        <v>13.351330000000001</v>
      </c>
      <c r="DG25" s="14">
        <v>-0.15132999999999999</v>
      </c>
      <c r="DH25" s="14">
        <v>80.5</v>
      </c>
      <c r="DI25" s="14">
        <v>81.788349999999994</v>
      </c>
      <c r="DJ25" s="14">
        <v>73.113990000000001</v>
      </c>
      <c r="DK25" s="14">
        <v>7.3860099999999997</v>
      </c>
      <c r="DL25" s="14"/>
      <c r="DM25" s="14"/>
      <c r="DN25" s="14"/>
      <c r="DO25" s="14">
        <v>0</v>
      </c>
      <c r="DP25" s="14"/>
      <c r="DQ25" s="14"/>
      <c r="DR25" s="14"/>
      <c r="DS25" s="14">
        <v>0</v>
      </c>
      <c r="DT25" s="14"/>
      <c r="DU25" s="14"/>
      <c r="DV25" s="14"/>
      <c r="DW25" s="14">
        <v>0</v>
      </c>
      <c r="DX25" s="14">
        <v>0</v>
      </c>
      <c r="DY25" s="14"/>
      <c r="DZ25" s="14"/>
      <c r="EA25" s="14">
        <v>0</v>
      </c>
      <c r="EB25" s="14">
        <v>110.6</v>
      </c>
      <c r="EC25" s="14">
        <v>112.46647</v>
      </c>
      <c r="ED25" s="14">
        <v>112.46647</v>
      </c>
      <c r="EE25" s="14">
        <v>-1.8664700000000001</v>
      </c>
      <c r="EF25" s="14">
        <v>217.02500000000001</v>
      </c>
      <c r="EG25" s="14">
        <v>220.69499999999999</v>
      </c>
      <c r="EH25" s="14">
        <v>220.69421</v>
      </c>
      <c r="EI25" s="14">
        <v>-3.6692100000000001</v>
      </c>
      <c r="EJ25" s="14"/>
      <c r="EK25" s="14"/>
      <c r="EL25" s="14"/>
      <c r="EM25" s="14">
        <v>0</v>
      </c>
      <c r="EN25" s="14"/>
      <c r="EO25" s="14"/>
      <c r="EP25" s="14"/>
      <c r="EQ25" s="14">
        <v>0</v>
      </c>
      <c r="ER25" s="14"/>
      <c r="ES25" s="14"/>
      <c r="ET25" s="14"/>
      <c r="EU25" s="14">
        <v>0</v>
      </c>
      <c r="EV25" s="14">
        <v>6.5</v>
      </c>
      <c r="EW25" s="14">
        <v>6.39</v>
      </c>
      <c r="EX25" s="14">
        <v>6.39</v>
      </c>
      <c r="EY25" s="14">
        <v>0.11</v>
      </c>
      <c r="EZ25" s="14">
        <v>460.1</v>
      </c>
      <c r="FA25" s="14">
        <v>457.09426000000002</v>
      </c>
      <c r="FB25" s="14">
        <v>457.09426000000002</v>
      </c>
      <c r="FC25" s="14">
        <v>3.0057399999999999</v>
      </c>
      <c r="FD25" s="14">
        <v>76.2</v>
      </c>
      <c r="FE25" s="14">
        <v>27.990480000000002</v>
      </c>
      <c r="FF25" s="14">
        <v>27.990469999999998</v>
      </c>
      <c r="FG25" s="14">
        <v>48.209530000000001</v>
      </c>
      <c r="FH25" s="14">
        <v>0</v>
      </c>
      <c r="FI25" s="14"/>
      <c r="FJ25" s="14"/>
      <c r="FK25" s="14">
        <v>0</v>
      </c>
      <c r="FL25" s="14">
        <v>39.434060000000002</v>
      </c>
      <c r="FM25" s="14"/>
      <c r="FN25" s="14"/>
      <c r="FO25" s="14">
        <v>39.434060000000002</v>
      </c>
      <c r="FP25" s="14">
        <v>18.399999999999999</v>
      </c>
      <c r="FQ25" s="14">
        <v>19.21088</v>
      </c>
      <c r="FR25" s="14">
        <v>19.21088</v>
      </c>
      <c r="FS25" s="14">
        <v>-0.81088000000000005</v>
      </c>
      <c r="FT25" s="14">
        <v>15.41</v>
      </c>
      <c r="FU25" s="14">
        <v>18.172979999999999</v>
      </c>
      <c r="FV25" s="14">
        <v>18.172979999999999</v>
      </c>
      <c r="FW25" s="14">
        <v>-2.7629800000000002</v>
      </c>
      <c r="FX25" s="14">
        <v>92.95</v>
      </c>
      <c r="FY25" s="14">
        <v>87.773570000000007</v>
      </c>
      <c r="FZ25" s="14">
        <v>87.773560000000003</v>
      </c>
      <c r="GA25" s="14">
        <v>5.1764400000000004</v>
      </c>
      <c r="GB25" s="14">
        <v>140.4</v>
      </c>
      <c r="GC25" s="14">
        <v>150.31206</v>
      </c>
      <c r="GD25" s="14">
        <v>150.31211999999999</v>
      </c>
      <c r="GE25" s="14">
        <v>-9.9121199999999998</v>
      </c>
      <c r="GF25" s="14">
        <v>141.19999999999999</v>
      </c>
      <c r="GG25" s="14">
        <v>150.31206</v>
      </c>
      <c r="GH25" s="14">
        <v>150.31211999999999</v>
      </c>
      <c r="GI25" s="14">
        <v>-9.1121200000000009</v>
      </c>
      <c r="GJ25" s="14">
        <v>163.6</v>
      </c>
      <c r="GK25" s="14">
        <v>150.76344</v>
      </c>
      <c r="GL25" s="14">
        <v>150.76349999999999</v>
      </c>
      <c r="GM25" s="14">
        <v>12.836499999999999</v>
      </c>
      <c r="GN25" s="14">
        <v>109.1</v>
      </c>
      <c r="GO25" s="14">
        <v>110.48202000000001</v>
      </c>
      <c r="GP25" s="14">
        <v>110.48202000000001</v>
      </c>
      <c r="GQ25" s="14">
        <v>-1.38202</v>
      </c>
      <c r="GR25" s="14">
        <v>16.3</v>
      </c>
      <c r="GS25" s="14">
        <v>18.00019</v>
      </c>
      <c r="GT25" s="14">
        <v>18</v>
      </c>
      <c r="GU25" s="14">
        <v>-1.7</v>
      </c>
      <c r="GV25" s="14">
        <v>45.5</v>
      </c>
      <c r="GW25" s="14">
        <v>43.545189999999998</v>
      </c>
      <c r="GX25" s="14">
        <v>43.545189999999998</v>
      </c>
      <c r="GY25" s="14">
        <v>1.9548099999999999</v>
      </c>
      <c r="GZ25" s="14">
        <v>2</v>
      </c>
      <c r="HA25" s="14">
        <v>2.05864</v>
      </c>
      <c r="HB25" s="14">
        <v>2.05864</v>
      </c>
      <c r="HC25" s="14">
        <v>-5.8639999999999998E-2</v>
      </c>
      <c r="HD25" s="14">
        <v>31.8</v>
      </c>
      <c r="HE25" s="14">
        <v>30.300550000000001</v>
      </c>
      <c r="HF25" s="14">
        <v>30.300550000000001</v>
      </c>
      <c r="HG25" s="14">
        <v>1.4994499999999999</v>
      </c>
      <c r="HH25" s="14">
        <v>86.2</v>
      </c>
      <c r="HI25" s="14">
        <v>87.357919999999993</v>
      </c>
      <c r="HJ25" s="14">
        <v>87.357919999999993</v>
      </c>
      <c r="HK25" s="14">
        <v>-1.1579200000000001</v>
      </c>
      <c r="HL25" s="14"/>
      <c r="HM25" s="14"/>
      <c r="HN25" s="14"/>
      <c r="HO25" s="14">
        <v>0</v>
      </c>
      <c r="HP25" s="14"/>
      <c r="HQ25" s="14"/>
      <c r="HR25" s="14"/>
      <c r="HS25" s="14">
        <v>0</v>
      </c>
      <c r="HT25" s="14">
        <v>31.4</v>
      </c>
      <c r="HU25" s="14">
        <v>78.105729999999994</v>
      </c>
      <c r="HV25" s="14"/>
      <c r="HW25" s="14">
        <v>31.4</v>
      </c>
      <c r="HX25" s="14"/>
      <c r="HY25" s="14"/>
      <c r="HZ25" s="14"/>
      <c r="IA25" s="14">
        <v>0</v>
      </c>
      <c r="IB25" s="14"/>
      <c r="IC25" s="14"/>
      <c r="ID25" s="14"/>
      <c r="IE25" s="14">
        <v>0</v>
      </c>
      <c r="IF25" s="14">
        <v>44.6</v>
      </c>
      <c r="IG25" s="14">
        <v>45.265300000000003</v>
      </c>
      <c r="IH25" s="14">
        <v>45.265300000000003</v>
      </c>
      <c r="II25" s="14">
        <v>-0.6653</v>
      </c>
      <c r="IJ25" s="14"/>
      <c r="IK25" s="14"/>
      <c r="IL25" s="14"/>
      <c r="IM25" s="14">
        <v>0</v>
      </c>
      <c r="IN25" s="14"/>
      <c r="IO25" s="14"/>
      <c r="IP25" s="14"/>
      <c r="IQ25" s="14">
        <v>0</v>
      </c>
      <c r="IR25" s="14"/>
      <c r="IS25" s="14"/>
      <c r="IT25" s="14"/>
      <c r="IU25" s="14">
        <v>0</v>
      </c>
      <c r="IV25" s="14">
        <v>126.5</v>
      </c>
      <c r="IW25" s="14">
        <v>132.83837</v>
      </c>
      <c r="IX25" s="14">
        <v>132.83837</v>
      </c>
      <c r="IY25" s="14">
        <v>-6.3383700000000003</v>
      </c>
      <c r="IZ25" s="14">
        <v>168.1</v>
      </c>
      <c r="JA25" s="14">
        <v>169.608</v>
      </c>
      <c r="JB25" s="14">
        <v>169.608</v>
      </c>
      <c r="JC25" s="14">
        <v>-1.508</v>
      </c>
      <c r="JD25" s="14">
        <v>165.4</v>
      </c>
      <c r="JE25" s="14">
        <v>169.608</v>
      </c>
      <c r="JF25" s="14">
        <v>169.608</v>
      </c>
      <c r="JG25" s="14">
        <v>-4.2080000000000002</v>
      </c>
      <c r="JH25" s="14">
        <v>170.8</v>
      </c>
      <c r="JI25" s="14">
        <v>169.608</v>
      </c>
      <c r="JJ25" s="14">
        <v>169.608</v>
      </c>
      <c r="JK25" s="14">
        <v>1.1919999999999999</v>
      </c>
      <c r="JL25" s="14">
        <v>243.4</v>
      </c>
      <c r="JM25" s="14">
        <v>255.17599999999999</v>
      </c>
      <c r="JN25" s="14">
        <v>255.17599999999999</v>
      </c>
      <c r="JO25" s="14">
        <v>-11.776</v>
      </c>
      <c r="JP25" s="14">
        <v>72.599999999999994</v>
      </c>
      <c r="JQ25" s="14">
        <v>73.590999999999994</v>
      </c>
      <c r="JR25" s="14">
        <v>73.590999999999994</v>
      </c>
      <c r="JS25" s="14">
        <v>-0.99099999999999999</v>
      </c>
      <c r="JT25" s="14">
        <v>35.1</v>
      </c>
      <c r="JU25" s="14">
        <v>36.905999999999999</v>
      </c>
      <c r="JV25" s="14">
        <v>36.905999999999999</v>
      </c>
      <c r="JW25" s="14">
        <v>-1.806</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v>
      </c>
      <c r="KW25" s="14">
        <v>1.7806200000000001</v>
      </c>
      <c r="KX25" s="14">
        <v>1.7806200000000001</v>
      </c>
      <c r="KY25" s="14">
        <v>0.21937999999999999</v>
      </c>
      <c r="KZ25" s="14">
        <v>171.47900000000001</v>
      </c>
      <c r="LA25" s="14">
        <v>181.75308999999999</v>
      </c>
      <c r="LB25" s="14">
        <v>175.07733999999999</v>
      </c>
      <c r="LC25" s="14">
        <v>-3.5983399999999999</v>
      </c>
      <c r="LD25" s="14">
        <v>128.815</v>
      </c>
      <c r="LE25" s="14">
        <v>133.16031000000001</v>
      </c>
      <c r="LF25" s="14">
        <v>133.16031000000001</v>
      </c>
      <c r="LG25" s="14">
        <v>-4.3453099999999996</v>
      </c>
      <c r="LH25" s="14">
        <v>65.625</v>
      </c>
      <c r="LI25" s="14">
        <v>67.199219999999997</v>
      </c>
      <c r="LJ25" s="14">
        <v>67.199219999999997</v>
      </c>
      <c r="LK25" s="14">
        <v>-1.57422</v>
      </c>
      <c r="LL25" s="14">
        <v>79.266000000000005</v>
      </c>
      <c r="LM25" s="14">
        <v>78.567989999999995</v>
      </c>
      <c r="LN25" s="14">
        <v>78.567989999999995</v>
      </c>
      <c r="LO25" s="14">
        <v>0.69801000000000002</v>
      </c>
      <c r="LP25" s="14">
        <v>29.84</v>
      </c>
      <c r="LQ25" s="14">
        <v>29.980560000000001</v>
      </c>
      <c r="LR25" s="14">
        <v>29.980560000000001</v>
      </c>
      <c r="LS25" s="14">
        <v>-0.14055999999999999</v>
      </c>
      <c r="LT25" s="14"/>
      <c r="LU25" s="14"/>
      <c r="LV25" s="14"/>
      <c r="LW25" s="14">
        <v>0</v>
      </c>
      <c r="LX25" s="14"/>
      <c r="LY25" s="14"/>
      <c r="LZ25" s="14"/>
      <c r="MA25" s="14">
        <v>0</v>
      </c>
      <c r="MB25" s="14"/>
      <c r="MC25" s="14"/>
      <c r="MD25" s="14"/>
      <c r="ME25" s="14">
        <v>0</v>
      </c>
      <c r="MF25" s="14">
        <v>141.285</v>
      </c>
      <c r="MG25" s="14">
        <v>151.08886999999999</v>
      </c>
      <c r="MH25" s="14">
        <v>151.08892</v>
      </c>
      <c r="MI25" s="14">
        <v>-9.8039199999999997</v>
      </c>
      <c r="MJ25" s="14">
        <v>142.298</v>
      </c>
      <c r="MK25" s="14">
        <v>151.08886999999999</v>
      </c>
      <c r="ML25" s="14">
        <v>151.08892</v>
      </c>
      <c r="MM25" s="14">
        <v>-8.7909199999999998</v>
      </c>
      <c r="MN25" s="14">
        <v>147.20699999999999</v>
      </c>
      <c r="MO25" s="14">
        <v>151.54259999999999</v>
      </c>
      <c r="MP25" s="14">
        <v>151.54264000000001</v>
      </c>
      <c r="MQ25" s="14">
        <v>-4.3356399999999997</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5.8</v>
      </c>
      <c r="NU25" s="14">
        <v>6.5736800000000004</v>
      </c>
      <c r="NV25" s="14">
        <v>6.5736800000000004</v>
      </c>
      <c r="NW25" s="14">
        <v>-0.77368000000000003</v>
      </c>
      <c r="NX25" s="14">
        <v>2</v>
      </c>
      <c r="NY25" s="14">
        <v>6.8964100000000004</v>
      </c>
      <c r="NZ25" s="14">
        <v>6.8964100000000004</v>
      </c>
      <c r="OA25" s="14">
        <v>-4.8964100000000004</v>
      </c>
      <c r="OB25" s="14">
        <v>20</v>
      </c>
      <c r="OC25" s="14">
        <v>17.492709999999999</v>
      </c>
      <c r="OD25" s="14">
        <v>17.492709999999999</v>
      </c>
      <c r="OE25" s="14">
        <v>2.5072899999999998</v>
      </c>
      <c r="OF25" s="14">
        <v>0.3</v>
      </c>
      <c r="OG25" s="14"/>
      <c r="OH25" s="14">
        <v>0.40300000000000002</v>
      </c>
      <c r="OI25" s="14">
        <v>-0.10299999999999999</v>
      </c>
      <c r="OJ25" s="14">
        <v>26.2</v>
      </c>
      <c r="OK25" s="14">
        <v>42.92</v>
      </c>
      <c r="OL25" s="14">
        <v>42.92</v>
      </c>
      <c r="OM25" s="14">
        <v>-16.72</v>
      </c>
      <c r="ON25" s="14">
        <v>78.099999999999994</v>
      </c>
      <c r="OO25" s="14"/>
      <c r="OP25" s="14">
        <v>55.968000000000004</v>
      </c>
      <c r="OQ25" s="14">
        <v>22.132000000000001</v>
      </c>
      <c r="OR25" s="14">
        <v>10.199999999999999</v>
      </c>
      <c r="OS25" s="14">
        <v>5.3769999999999998</v>
      </c>
      <c r="OT25" s="14">
        <v>5.3769999999999998</v>
      </c>
      <c r="OU25" s="14">
        <v>4.8230000000000004</v>
      </c>
      <c r="OV25" s="14">
        <v>0.1</v>
      </c>
      <c r="OW25" s="14"/>
      <c r="OX25" s="14">
        <v>0.2</v>
      </c>
      <c r="OY25" s="14">
        <v>-0.1</v>
      </c>
      <c r="OZ25" s="14">
        <v>20.2</v>
      </c>
      <c r="PA25" s="14">
        <v>19.436340000000001</v>
      </c>
      <c r="PB25" s="14">
        <v>19.436340000000001</v>
      </c>
      <c r="PC25" s="14">
        <v>0.76366000000000001</v>
      </c>
      <c r="PD25" s="14">
        <v>9.9</v>
      </c>
      <c r="PE25" s="14">
        <v>9.9830000000000005</v>
      </c>
      <c r="PF25" s="14">
        <v>9.9830000000000005</v>
      </c>
      <c r="PG25" s="14">
        <v>-8.3000000000000004E-2</v>
      </c>
      <c r="PH25" s="14">
        <v>5.5</v>
      </c>
      <c r="PI25" s="14">
        <v>5.67</v>
      </c>
      <c r="PJ25" s="14">
        <v>5.67</v>
      </c>
      <c r="PK25" s="14">
        <v>-0.17</v>
      </c>
      <c r="PL25" s="14">
        <v>192.2</v>
      </c>
      <c r="PM25" s="14"/>
      <c r="PN25" s="14">
        <v>150.60300000000001</v>
      </c>
      <c r="PO25" s="14">
        <v>41.597000000000001</v>
      </c>
      <c r="PP25" s="14">
        <v>1.8</v>
      </c>
      <c r="PQ25" s="14">
        <v>1</v>
      </c>
      <c r="PR25" s="14">
        <v>1</v>
      </c>
      <c r="PS25" s="14">
        <v>0.8</v>
      </c>
      <c r="PT25" s="14">
        <v>3.5</v>
      </c>
      <c r="PU25" s="14">
        <v>3.55</v>
      </c>
      <c r="PV25" s="14">
        <v>3.55</v>
      </c>
      <c r="PW25" s="14">
        <v>-0.05</v>
      </c>
      <c r="PX25" s="14">
        <v>5</v>
      </c>
      <c r="PY25" s="14">
        <v>5</v>
      </c>
      <c r="PZ25" s="14">
        <v>5</v>
      </c>
      <c r="QA25" s="14">
        <v>0</v>
      </c>
      <c r="QB25" s="14">
        <v>20.3</v>
      </c>
      <c r="QC25" s="14">
        <v>20.274049999999999</v>
      </c>
      <c r="QD25" s="14">
        <v>20.274049999999999</v>
      </c>
      <c r="QE25" s="14">
        <v>2.5950000000000001E-2</v>
      </c>
      <c r="QF25" s="14">
        <v>20</v>
      </c>
      <c r="QG25" s="14">
        <v>19.426629999999999</v>
      </c>
      <c r="QH25" s="14">
        <v>19.426629999999999</v>
      </c>
      <c r="QI25" s="14">
        <v>0.57337000000000005</v>
      </c>
      <c r="QJ25" s="14">
        <v>18.7</v>
      </c>
      <c r="QK25" s="14">
        <v>17.492709999999999</v>
      </c>
      <c r="QL25" s="14">
        <v>17.492709999999999</v>
      </c>
      <c r="QM25" s="14">
        <v>1.20729</v>
      </c>
      <c r="QN25" s="14">
        <v>3.5</v>
      </c>
      <c r="QO25" s="14">
        <v>3.5</v>
      </c>
      <c r="QP25" s="14">
        <v>3.5</v>
      </c>
      <c r="QQ25" s="14">
        <v>0</v>
      </c>
      <c r="QR25" s="14">
        <v>18.600000000000001</v>
      </c>
      <c r="QS25" s="14">
        <v>17.881440000000001</v>
      </c>
      <c r="QT25" s="14">
        <v>17.881440000000001</v>
      </c>
      <c r="QU25" s="14">
        <v>0.71855999999999998</v>
      </c>
      <c r="QV25" s="14">
        <v>12.7</v>
      </c>
      <c r="QW25" s="14"/>
      <c r="QX25" s="14">
        <v>9.375</v>
      </c>
      <c r="QY25" s="14">
        <v>3.3250000000000002</v>
      </c>
      <c r="QZ25" s="14">
        <v>16.600000000000001</v>
      </c>
      <c r="RA25" s="14"/>
      <c r="RB25" s="14">
        <v>10.499000000000001</v>
      </c>
      <c r="RC25" s="14">
        <v>6.101</v>
      </c>
      <c r="RD25" s="14">
        <v>8.1</v>
      </c>
      <c r="RE25" s="14">
        <v>9.2360000000000007</v>
      </c>
      <c r="RF25" s="14">
        <v>9.2360000000000007</v>
      </c>
      <c r="RG25" s="14">
        <v>-1.1359999999999999</v>
      </c>
      <c r="RH25" s="14">
        <v>17.2</v>
      </c>
      <c r="RI25" s="14">
        <v>24.565999999999999</v>
      </c>
      <c r="RJ25" s="14">
        <v>24.565999999999999</v>
      </c>
      <c r="RK25" s="14">
        <v>-7.3659999999999997</v>
      </c>
      <c r="RL25" s="14">
        <v>15.5</v>
      </c>
      <c r="RM25" s="14"/>
      <c r="RN25" s="14">
        <v>14.403</v>
      </c>
      <c r="RO25" s="14">
        <v>1.097</v>
      </c>
      <c r="RP25" s="14">
        <v>3.1</v>
      </c>
      <c r="RQ25" s="14">
        <v>3.0990000000000002</v>
      </c>
      <c r="RR25" s="14">
        <v>3.0990000000000002</v>
      </c>
      <c r="RS25" s="14">
        <v>1E-3</v>
      </c>
      <c r="RT25" s="14">
        <v>13.5</v>
      </c>
      <c r="RU25" s="14">
        <v>18.084019999999999</v>
      </c>
      <c r="RV25" s="14"/>
      <c r="RW25" s="14">
        <v>13.5</v>
      </c>
      <c r="RX25" s="14">
        <v>3</v>
      </c>
      <c r="RY25" s="14">
        <v>2</v>
      </c>
      <c r="RZ25" s="14">
        <v>2</v>
      </c>
      <c r="SA25" s="14">
        <v>1</v>
      </c>
      <c r="SB25" s="14">
        <v>0.4</v>
      </c>
      <c r="SC25" s="14">
        <v>0.4</v>
      </c>
      <c r="SD25" s="14">
        <v>0.4</v>
      </c>
      <c r="SE25" s="14">
        <v>0</v>
      </c>
      <c r="SF25" s="14">
        <v>0.1</v>
      </c>
      <c r="SG25" s="14"/>
      <c r="SH25" s="14">
        <v>0.17</v>
      </c>
      <c r="SI25" s="14">
        <v>-7.0000000000000007E-2</v>
      </c>
      <c r="SJ25" s="14">
        <v>19.8</v>
      </c>
      <c r="SK25" s="14">
        <v>17.881440000000001</v>
      </c>
      <c r="SL25" s="14">
        <v>17.881440000000001</v>
      </c>
      <c r="SM25" s="14">
        <v>1.91856</v>
      </c>
      <c r="SN25" s="14">
        <v>11.8</v>
      </c>
      <c r="SO25" s="14">
        <v>12.05053</v>
      </c>
      <c r="SP25" s="14">
        <v>12.05053</v>
      </c>
      <c r="SQ25" s="14">
        <v>-0.25052999999999997</v>
      </c>
      <c r="SR25" s="14">
        <v>20.100000000000001</v>
      </c>
      <c r="SS25" s="14">
        <v>19.436340000000001</v>
      </c>
      <c r="ST25" s="14">
        <v>19.436340000000001</v>
      </c>
      <c r="SU25" s="14">
        <v>0.66366000000000003</v>
      </c>
      <c r="SV25" s="14">
        <v>20.2</v>
      </c>
      <c r="SW25" s="14">
        <v>19.436340000000001</v>
      </c>
      <c r="SX25" s="14">
        <v>19.436340000000001</v>
      </c>
      <c r="SY25" s="14">
        <v>0.76366000000000001</v>
      </c>
      <c r="SZ25" s="14">
        <v>20</v>
      </c>
      <c r="TA25" s="14">
        <v>18.46453</v>
      </c>
      <c r="TB25" s="14">
        <v>18.46453</v>
      </c>
      <c r="TC25" s="14">
        <v>1.5354699999999999</v>
      </c>
      <c r="TD25" s="14">
        <v>3.7</v>
      </c>
      <c r="TE25" s="14">
        <v>8.1679999999999993</v>
      </c>
      <c r="TF25" s="14">
        <v>8.1679999999999993</v>
      </c>
      <c r="TG25" s="14">
        <v>-4.468</v>
      </c>
      <c r="TH25" s="14">
        <v>9.9</v>
      </c>
      <c r="TI25" s="14">
        <v>9.343</v>
      </c>
      <c r="TJ25" s="14">
        <v>9.343</v>
      </c>
      <c r="TK25" s="14">
        <v>0.55700000000000005</v>
      </c>
      <c r="TL25" s="14">
        <v>26.6</v>
      </c>
      <c r="TM25" s="14"/>
      <c r="TN25" s="14">
        <v>29.786999999999999</v>
      </c>
      <c r="TO25" s="14">
        <v>-3.1869999999999998</v>
      </c>
      <c r="TP25" s="14">
        <v>25.4</v>
      </c>
      <c r="TQ25" s="14">
        <v>9.8059999999999992</v>
      </c>
      <c r="TR25" s="14">
        <v>9.8059999999999992</v>
      </c>
      <c r="TS25" s="14">
        <v>15.593999999999999</v>
      </c>
      <c r="TT25" s="14">
        <v>46.8</v>
      </c>
      <c r="TU25" s="14">
        <v>19.872</v>
      </c>
      <c r="TV25" s="14">
        <v>19.872</v>
      </c>
      <c r="TW25" s="14">
        <v>26.928000000000001</v>
      </c>
      <c r="TX25" s="14">
        <v>3.9</v>
      </c>
      <c r="TY25" s="14">
        <v>0.28299999999999997</v>
      </c>
      <c r="TZ25" s="14">
        <v>0.28299999999999997</v>
      </c>
      <c r="UA25" s="14">
        <v>3.617</v>
      </c>
      <c r="UB25" s="14">
        <v>2.2000000000000002</v>
      </c>
      <c r="UC25" s="14">
        <v>0.62</v>
      </c>
      <c r="UD25" s="14">
        <v>0.62</v>
      </c>
      <c r="UE25" s="14">
        <v>1.58</v>
      </c>
      <c r="UF25" s="14">
        <v>42.2</v>
      </c>
      <c r="UG25" s="14"/>
      <c r="UH25" s="14">
        <v>37.81</v>
      </c>
      <c r="UI25" s="14">
        <v>4.3899999999999997</v>
      </c>
      <c r="UJ25" s="14">
        <v>21</v>
      </c>
      <c r="UK25" s="14">
        <v>18.46453</v>
      </c>
      <c r="UL25" s="14">
        <v>18.46453</v>
      </c>
      <c r="UM25" s="14">
        <v>2.5354700000000001</v>
      </c>
      <c r="UN25" s="14">
        <v>7</v>
      </c>
      <c r="UO25" s="14">
        <v>6</v>
      </c>
      <c r="UP25" s="14">
        <v>6</v>
      </c>
      <c r="UQ25" s="14">
        <v>1</v>
      </c>
      <c r="UR25" s="14">
        <v>0</v>
      </c>
      <c r="US25" s="14"/>
      <c r="UT25" s="14">
        <v>8.9</v>
      </c>
      <c r="UU25" s="14">
        <v>-8.9</v>
      </c>
      <c r="UV25" s="14">
        <v>20.399999999999999</v>
      </c>
      <c r="UW25" s="14">
        <v>19.436340000000001</v>
      </c>
      <c r="UX25" s="14">
        <v>19.436340000000001</v>
      </c>
      <c r="UY25" s="14">
        <v>0.96365999999999996</v>
      </c>
      <c r="UZ25" s="14">
        <v>20.399999999999999</v>
      </c>
      <c r="VA25" s="14">
        <v>19.436340000000001</v>
      </c>
      <c r="VB25" s="14">
        <v>19.436340000000001</v>
      </c>
      <c r="VC25" s="14">
        <v>0.96365999999999996</v>
      </c>
      <c r="VD25" s="14">
        <v>20.05</v>
      </c>
      <c r="VE25" s="14">
        <v>19.436340000000001</v>
      </c>
      <c r="VF25" s="14">
        <v>19.436340000000001</v>
      </c>
      <c r="VG25" s="14">
        <v>0.61365999999999998</v>
      </c>
      <c r="VH25" s="14">
        <v>11.8</v>
      </c>
      <c r="VI25" s="14">
        <v>5.2229999999999999</v>
      </c>
      <c r="VJ25" s="14">
        <v>5.2229999999999999</v>
      </c>
      <c r="VK25" s="14">
        <v>6.577</v>
      </c>
      <c r="VL25" s="14">
        <v>203.3</v>
      </c>
      <c r="VM25" s="14"/>
      <c r="VN25" s="14">
        <v>182.97800000000001</v>
      </c>
      <c r="VO25" s="14">
        <v>20.321999999999999</v>
      </c>
      <c r="VP25" s="14">
        <v>10.9</v>
      </c>
      <c r="VQ25" s="14"/>
      <c r="VR25" s="14">
        <v>8.016</v>
      </c>
      <c r="VS25" s="14">
        <v>2.8839999999999999</v>
      </c>
      <c r="VT25" s="14">
        <v>117.1</v>
      </c>
      <c r="VU25" s="14"/>
      <c r="VV25" s="14">
        <v>111.33199999999999</v>
      </c>
      <c r="VW25" s="14">
        <v>5.7679999999999998</v>
      </c>
      <c r="VX25" s="14">
        <v>0.32</v>
      </c>
      <c r="VY25" s="14">
        <v>0.6</v>
      </c>
      <c r="VZ25" s="14">
        <v>0.6</v>
      </c>
      <c r="WA25" s="14">
        <v>-0.28000000000000003</v>
      </c>
      <c r="WB25" s="14">
        <v>0</v>
      </c>
      <c r="WC25" s="14">
        <v>10.625999999999999</v>
      </c>
      <c r="WD25" s="14">
        <v>10.625999999999999</v>
      </c>
      <c r="WE25" s="14">
        <v>-10.625999999999999</v>
      </c>
      <c r="WF25" s="14">
        <v>0</v>
      </c>
      <c r="WG25" s="14">
        <v>14.541</v>
      </c>
      <c r="WH25" s="14">
        <v>14.541</v>
      </c>
      <c r="WI25" s="14">
        <v>-14.541</v>
      </c>
      <c r="WJ25" s="14">
        <v>91.4</v>
      </c>
      <c r="WK25" s="14"/>
      <c r="WL25" s="14">
        <v>88.828000000000003</v>
      </c>
      <c r="WM25" s="14">
        <v>2.5720000000000001</v>
      </c>
      <c r="WN25" s="14">
        <v>2.2799999999999998</v>
      </c>
      <c r="WO25" s="14">
        <v>2.9009999999999998</v>
      </c>
      <c r="WP25" s="14">
        <v>2.9009999999999998</v>
      </c>
      <c r="WQ25" s="14">
        <v>-0.621</v>
      </c>
      <c r="WR25" s="14">
        <v>0</v>
      </c>
      <c r="WS25" s="14"/>
      <c r="WT25" s="14"/>
      <c r="WU25" s="14">
        <v>0</v>
      </c>
      <c r="WV25" s="14">
        <v>2.2000000000000002</v>
      </c>
      <c r="WW25" s="14">
        <v>2.4</v>
      </c>
      <c r="WX25" s="14">
        <v>2.4</v>
      </c>
      <c r="WY25" s="14">
        <v>-0.2</v>
      </c>
      <c r="WZ25" s="14">
        <v>1.02</v>
      </c>
      <c r="XA25" s="14">
        <v>1.4</v>
      </c>
      <c r="XB25" s="14">
        <v>1.4</v>
      </c>
      <c r="XC25" s="14">
        <v>-0.38</v>
      </c>
      <c r="XD25" s="14">
        <v>8</v>
      </c>
      <c r="XE25" s="14"/>
      <c r="XF25" s="14">
        <v>2.1190000000000002</v>
      </c>
      <c r="XG25" s="14">
        <v>5.8810000000000002</v>
      </c>
      <c r="XH25" s="14">
        <v>8.1999999999999993</v>
      </c>
      <c r="XI25" s="14">
        <v>8.1999999999999993</v>
      </c>
      <c r="XJ25" s="14">
        <v>8.1999999999999993</v>
      </c>
      <c r="XK25" s="14">
        <v>0</v>
      </c>
      <c r="XL25" s="14">
        <v>20</v>
      </c>
      <c r="XM25" s="14">
        <v>18.46453</v>
      </c>
      <c r="XN25" s="14">
        <v>18.46453</v>
      </c>
      <c r="XO25" s="14">
        <v>1.5354699999999999</v>
      </c>
      <c r="XP25" s="14">
        <v>9.3000000000000007</v>
      </c>
      <c r="XQ25" s="14">
        <v>10.8</v>
      </c>
      <c r="XR25" s="14">
        <v>10.8</v>
      </c>
      <c r="XS25" s="14">
        <v>-1.5</v>
      </c>
      <c r="XT25" s="14">
        <v>27.5</v>
      </c>
      <c r="XU25" s="14">
        <v>27.5</v>
      </c>
      <c r="XV25" s="14">
        <v>27.5</v>
      </c>
      <c r="XW25" s="14">
        <v>0</v>
      </c>
      <c r="XX25" s="14">
        <v>31.1</v>
      </c>
      <c r="XY25" s="14">
        <v>27.5</v>
      </c>
      <c r="XZ25" s="14">
        <v>27.5</v>
      </c>
      <c r="YA25" s="14">
        <v>3.6</v>
      </c>
      <c r="YB25" s="14">
        <v>13.9</v>
      </c>
      <c r="YC25" s="14">
        <v>14</v>
      </c>
      <c r="YD25" s="14">
        <v>14</v>
      </c>
      <c r="YE25" s="14">
        <v>-0.1</v>
      </c>
      <c r="YF25" s="14">
        <v>19</v>
      </c>
      <c r="YG25" s="14">
        <v>19</v>
      </c>
      <c r="YH25" s="14">
        <v>19</v>
      </c>
      <c r="YI25" s="14">
        <v>0</v>
      </c>
      <c r="YJ25" s="14">
        <v>7.91</v>
      </c>
      <c r="YK25" s="14">
        <v>7.08</v>
      </c>
      <c r="YL25" s="14">
        <v>7.08</v>
      </c>
      <c r="YM25" s="14">
        <v>0.83</v>
      </c>
      <c r="YN25" s="14">
        <v>11.41</v>
      </c>
      <c r="YO25" s="14">
        <v>11</v>
      </c>
      <c r="YP25" s="14">
        <v>11</v>
      </c>
      <c r="YQ25" s="14">
        <v>0.41</v>
      </c>
      <c r="YR25" s="14">
        <v>20.440000000000001</v>
      </c>
      <c r="YS25" s="14">
        <v>22</v>
      </c>
      <c r="YT25" s="14">
        <v>22</v>
      </c>
      <c r="YU25" s="14">
        <v>-1.56</v>
      </c>
    </row>
    <row r="26" spans="1:671" ht="24" customHeight="1" x14ac:dyDescent="0.3">
      <c r="A26" s="1"/>
      <c r="B26" s="16" t="s">
        <v>74</v>
      </c>
      <c r="C26" s="16" t="s">
        <v>849</v>
      </c>
      <c r="D26" s="17">
        <v>199.1</v>
      </c>
      <c r="E26" s="17">
        <v>203.40136000000001</v>
      </c>
      <c r="F26" s="17">
        <v>203.40136000000001</v>
      </c>
      <c r="G26" s="17">
        <v>-4.3013599999999999</v>
      </c>
      <c r="H26" s="17">
        <v>625.20000000000005</v>
      </c>
      <c r="I26" s="17">
        <v>625.02369999999996</v>
      </c>
      <c r="J26" s="17">
        <v>621.9896</v>
      </c>
      <c r="K26" s="17">
        <v>3.2103999999999999</v>
      </c>
      <c r="L26" s="17">
        <v>214.2</v>
      </c>
      <c r="M26" s="17">
        <v>203.52892</v>
      </c>
      <c r="N26" s="17">
        <v>202.54091</v>
      </c>
      <c r="O26" s="17">
        <v>11.659090000000001</v>
      </c>
      <c r="P26" s="17"/>
      <c r="Q26" s="17"/>
      <c r="R26" s="17"/>
      <c r="S26" s="17">
        <v>0</v>
      </c>
      <c r="T26" s="17"/>
      <c r="U26" s="17"/>
      <c r="V26" s="17"/>
      <c r="W26" s="17">
        <v>0</v>
      </c>
      <c r="X26" s="17">
        <v>89.1</v>
      </c>
      <c r="Y26" s="17">
        <v>91.867829999999998</v>
      </c>
      <c r="Z26" s="17">
        <v>91.867829999999998</v>
      </c>
      <c r="AA26" s="17">
        <v>-2.76783</v>
      </c>
      <c r="AB26" s="17">
        <v>242.6</v>
      </c>
      <c r="AC26" s="17">
        <v>240</v>
      </c>
      <c r="AD26" s="17">
        <v>235.43788000000001</v>
      </c>
      <c r="AE26" s="17">
        <v>7.1621199999999998</v>
      </c>
      <c r="AF26" s="17"/>
      <c r="AG26" s="17"/>
      <c r="AH26" s="17"/>
      <c r="AI26" s="17">
        <v>0</v>
      </c>
      <c r="AJ26" s="17"/>
      <c r="AK26" s="17"/>
      <c r="AL26" s="17"/>
      <c r="AM26" s="17">
        <v>0</v>
      </c>
      <c r="AN26" s="17">
        <v>0</v>
      </c>
      <c r="AO26" s="17"/>
      <c r="AP26" s="17"/>
      <c r="AQ26" s="17">
        <v>0</v>
      </c>
      <c r="AR26" s="17">
        <v>0</v>
      </c>
      <c r="AS26" s="17"/>
      <c r="AT26" s="17">
        <v>196.93880999999999</v>
      </c>
      <c r="AU26" s="17">
        <v>-196.93880999999999</v>
      </c>
      <c r="AV26" s="17">
        <v>34.700000000000003</v>
      </c>
      <c r="AW26" s="17"/>
      <c r="AX26" s="17">
        <v>199.47788</v>
      </c>
      <c r="AY26" s="17">
        <v>-164.77788000000001</v>
      </c>
      <c r="AZ26" s="17"/>
      <c r="BA26" s="17"/>
      <c r="BB26" s="17"/>
      <c r="BC26" s="17">
        <v>0</v>
      </c>
      <c r="BD26" s="17">
        <v>0</v>
      </c>
      <c r="BE26" s="17"/>
      <c r="BF26" s="17">
        <v>205.21600000000001</v>
      </c>
      <c r="BG26" s="17">
        <v>-205.21600000000001</v>
      </c>
      <c r="BH26" s="17"/>
      <c r="BI26" s="17"/>
      <c r="BJ26" s="17"/>
      <c r="BK26" s="17">
        <v>0</v>
      </c>
      <c r="BL26" s="17">
        <v>536.6</v>
      </c>
      <c r="BM26" s="17">
        <v>521.47672</v>
      </c>
      <c r="BN26" s="17">
        <v>198.32407000000001</v>
      </c>
      <c r="BO26" s="17">
        <v>338.27593000000002</v>
      </c>
      <c r="BP26" s="17">
        <v>9.6999999999999993</v>
      </c>
      <c r="BQ26" s="17">
        <v>9.6976200000000006</v>
      </c>
      <c r="BR26" s="17">
        <v>3.45607</v>
      </c>
      <c r="BS26" s="17">
        <v>6.2439299999999998</v>
      </c>
      <c r="BT26" s="17"/>
      <c r="BU26" s="17"/>
      <c r="BV26" s="17"/>
      <c r="BW26" s="17">
        <v>0</v>
      </c>
      <c r="BX26" s="17"/>
      <c r="BY26" s="17"/>
      <c r="BZ26" s="17"/>
      <c r="CA26" s="17">
        <v>0</v>
      </c>
      <c r="CB26" s="17"/>
      <c r="CC26" s="17"/>
      <c r="CD26" s="17"/>
      <c r="CE26" s="17">
        <v>0</v>
      </c>
      <c r="CF26" s="17"/>
      <c r="CG26" s="17"/>
      <c r="CH26" s="17"/>
      <c r="CI26" s="17">
        <v>0</v>
      </c>
      <c r="CJ26" s="17">
        <v>163.30000000000001</v>
      </c>
      <c r="CK26" s="17">
        <v>164.06704999999999</v>
      </c>
      <c r="CL26" s="17">
        <v>164.06704999999999</v>
      </c>
      <c r="CM26" s="17">
        <v>-0.76705000000000001</v>
      </c>
      <c r="CN26" s="17">
        <v>7.4</v>
      </c>
      <c r="CO26" s="17">
        <v>5.1336000000000004</v>
      </c>
      <c r="CP26" s="17">
        <v>5.1336000000000004</v>
      </c>
      <c r="CQ26" s="17">
        <v>2.2664</v>
      </c>
      <c r="CR26" s="17">
        <v>5.3</v>
      </c>
      <c r="CS26" s="17">
        <v>2.8178999999999998</v>
      </c>
      <c r="CT26" s="17">
        <v>2.8178999999999998</v>
      </c>
      <c r="CU26" s="17">
        <v>2.4821</v>
      </c>
      <c r="CV26" s="17">
        <v>16.2</v>
      </c>
      <c r="CW26" s="17"/>
      <c r="CX26" s="17">
        <v>16.808070000000001</v>
      </c>
      <c r="CY26" s="17">
        <v>-0.60807</v>
      </c>
      <c r="CZ26" s="17">
        <v>7.1</v>
      </c>
      <c r="DA26" s="17">
        <v>6.8787000000000003</v>
      </c>
      <c r="DB26" s="17">
        <v>6.8787000000000003</v>
      </c>
      <c r="DC26" s="17">
        <v>0.2213</v>
      </c>
      <c r="DD26" s="17">
        <v>13.1</v>
      </c>
      <c r="DE26" s="17">
        <v>14.933809999999999</v>
      </c>
      <c r="DF26" s="17">
        <v>14.933759999999999</v>
      </c>
      <c r="DG26" s="17">
        <v>-1.8337600000000001</v>
      </c>
      <c r="DH26" s="17">
        <v>79.900000000000006</v>
      </c>
      <c r="DI26" s="17">
        <v>81.476990000000001</v>
      </c>
      <c r="DJ26" s="17">
        <v>82.097149999999999</v>
      </c>
      <c r="DK26" s="17">
        <v>-2.1971500000000002</v>
      </c>
      <c r="DL26" s="17"/>
      <c r="DM26" s="17"/>
      <c r="DN26" s="17"/>
      <c r="DO26" s="17">
        <v>0</v>
      </c>
      <c r="DP26" s="17"/>
      <c r="DQ26" s="17"/>
      <c r="DR26" s="17"/>
      <c r="DS26" s="17">
        <v>0</v>
      </c>
      <c r="DT26" s="17"/>
      <c r="DU26" s="17"/>
      <c r="DV26" s="17"/>
      <c r="DW26" s="17">
        <v>0</v>
      </c>
      <c r="DX26" s="17">
        <v>0</v>
      </c>
      <c r="DY26" s="17"/>
      <c r="DZ26" s="17"/>
      <c r="EA26" s="17">
        <v>0</v>
      </c>
      <c r="EB26" s="17">
        <v>109.9</v>
      </c>
      <c r="EC26" s="17">
        <v>112.46647</v>
      </c>
      <c r="ED26" s="17">
        <v>112.46647</v>
      </c>
      <c r="EE26" s="17">
        <v>-2.5664699999999998</v>
      </c>
      <c r="EF26" s="17">
        <v>218.739</v>
      </c>
      <c r="EG26" s="17">
        <v>220.69499999999999</v>
      </c>
      <c r="EH26" s="17">
        <v>220.69479999999999</v>
      </c>
      <c r="EI26" s="17">
        <v>-1.9558</v>
      </c>
      <c r="EJ26" s="17"/>
      <c r="EK26" s="17"/>
      <c r="EL26" s="17"/>
      <c r="EM26" s="17">
        <v>0</v>
      </c>
      <c r="EN26" s="17"/>
      <c r="EO26" s="17"/>
      <c r="EP26" s="17"/>
      <c r="EQ26" s="17">
        <v>0</v>
      </c>
      <c r="ER26" s="17"/>
      <c r="ES26" s="17"/>
      <c r="ET26" s="17"/>
      <c r="EU26" s="17">
        <v>0</v>
      </c>
      <c r="EV26" s="17">
        <v>6.5</v>
      </c>
      <c r="EW26" s="17">
        <v>6.39</v>
      </c>
      <c r="EX26" s="17">
        <v>6.39</v>
      </c>
      <c r="EY26" s="17">
        <v>0.11</v>
      </c>
      <c r="EZ26" s="17">
        <v>458.8</v>
      </c>
      <c r="FA26" s="17">
        <v>457.09426000000002</v>
      </c>
      <c r="FB26" s="17">
        <v>457.09426000000002</v>
      </c>
      <c r="FC26" s="17">
        <v>1.70574</v>
      </c>
      <c r="FD26" s="17">
        <v>81.5</v>
      </c>
      <c r="FE26" s="17">
        <v>27.990480000000002</v>
      </c>
      <c r="FF26" s="17">
        <v>27.990469999999998</v>
      </c>
      <c r="FG26" s="17">
        <v>53.509529999999998</v>
      </c>
      <c r="FH26" s="17">
        <v>0</v>
      </c>
      <c r="FI26" s="17"/>
      <c r="FJ26" s="17"/>
      <c r="FK26" s="17">
        <v>0</v>
      </c>
      <c r="FL26" s="17">
        <v>42.345050000000001</v>
      </c>
      <c r="FM26" s="17"/>
      <c r="FN26" s="17"/>
      <c r="FO26" s="17">
        <v>42.345050000000001</v>
      </c>
      <c r="FP26" s="17">
        <v>18.399999999999999</v>
      </c>
      <c r="FQ26" s="17">
        <v>19.21088</v>
      </c>
      <c r="FR26" s="17">
        <v>19.21088</v>
      </c>
      <c r="FS26" s="17">
        <v>-0.81088000000000005</v>
      </c>
      <c r="FT26" s="17">
        <v>15.785</v>
      </c>
      <c r="FU26" s="17">
        <v>18.172979999999999</v>
      </c>
      <c r="FV26" s="17">
        <v>18.172979999999999</v>
      </c>
      <c r="FW26" s="17">
        <v>-2.3879800000000002</v>
      </c>
      <c r="FX26" s="17">
        <v>85.9</v>
      </c>
      <c r="FY26" s="17">
        <v>87.773570000000007</v>
      </c>
      <c r="FZ26" s="17">
        <v>87.773560000000003</v>
      </c>
      <c r="GA26" s="17">
        <v>-1.8735599999999999</v>
      </c>
      <c r="GB26" s="17">
        <v>149.9</v>
      </c>
      <c r="GC26" s="17">
        <v>150.07003</v>
      </c>
      <c r="GD26" s="17">
        <v>150.31211999999999</v>
      </c>
      <c r="GE26" s="17">
        <v>-0.41211999999999999</v>
      </c>
      <c r="GF26" s="17">
        <v>150</v>
      </c>
      <c r="GG26" s="17">
        <v>150.07003</v>
      </c>
      <c r="GH26" s="17">
        <v>150.31211999999999</v>
      </c>
      <c r="GI26" s="17">
        <v>-0.31212000000000001</v>
      </c>
      <c r="GJ26" s="17">
        <v>168.5</v>
      </c>
      <c r="GK26" s="17">
        <v>150.52069</v>
      </c>
      <c r="GL26" s="17">
        <v>150.76349999999999</v>
      </c>
      <c r="GM26" s="17">
        <v>17.736499999999999</v>
      </c>
      <c r="GN26" s="17">
        <v>108.8</v>
      </c>
      <c r="GO26" s="17">
        <v>110.48202000000001</v>
      </c>
      <c r="GP26" s="17">
        <v>110.48202000000001</v>
      </c>
      <c r="GQ26" s="17">
        <v>-1.6820200000000001</v>
      </c>
      <c r="GR26" s="17">
        <v>23.8</v>
      </c>
      <c r="GS26" s="17">
        <v>18.000360000000001</v>
      </c>
      <c r="GT26" s="17">
        <v>18</v>
      </c>
      <c r="GU26" s="17">
        <v>5.8</v>
      </c>
      <c r="GV26" s="17">
        <v>44.7</v>
      </c>
      <c r="GW26" s="17">
        <v>43.545189999999998</v>
      </c>
      <c r="GX26" s="17">
        <v>43.545189999999998</v>
      </c>
      <c r="GY26" s="17">
        <v>1.1548099999999999</v>
      </c>
      <c r="GZ26" s="17">
        <v>2.1</v>
      </c>
      <c r="HA26" s="17">
        <v>2.05864</v>
      </c>
      <c r="HB26" s="17">
        <v>2.05864</v>
      </c>
      <c r="HC26" s="17">
        <v>4.1360000000000001E-2</v>
      </c>
      <c r="HD26" s="17">
        <v>31.6</v>
      </c>
      <c r="HE26" s="17">
        <v>30.300550000000001</v>
      </c>
      <c r="HF26" s="17">
        <v>30.300550000000001</v>
      </c>
      <c r="HG26" s="17">
        <v>1.29945</v>
      </c>
      <c r="HH26" s="17">
        <v>85</v>
      </c>
      <c r="HI26" s="17">
        <v>87.357919999999993</v>
      </c>
      <c r="HJ26" s="17">
        <v>87.357919999999993</v>
      </c>
      <c r="HK26" s="17">
        <v>-2.35792</v>
      </c>
      <c r="HL26" s="17"/>
      <c r="HM26" s="17"/>
      <c r="HN26" s="17"/>
      <c r="HO26" s="17">
        <v>0</v>
      </c>
      <c r="HP26" s="17"/>
      <c r="HQ26" s="17"/>
      <c r="HR26" s="17"/>
      <c r="HS26" s="17">
        <v>0</v>
      </c>
      <c r="HT26" s="17">
        <v>70.3</v>
      </c>
      <c r="HU26" s="17">
        <v>16.45777</v>
      </c>
      <c r="HV26" s="17"/>
      <c r="HW26" s="17">
        <v>70.3</v>
      </c>
      <c r="HX26" s="17"/>
      <c r="HY26" s="17"/>
      <c r="HZ26" s="17"/>
      <c r="IA26" s="17">
        <v>0</v>
      </c>
      <c r="IB26" s="17"/>
      <c r="IC26" s="17"/>
      <c r="ID26" s="17"/>
      <c r="IE26" s="17">
        <v>0</v>
      </c>
      <c r="IF26" s="17">
        <v>44.2</v>
      </c>
      <c r="IG26" s="17">
        <v>45.265300000000003</v>
      </c>
      <c r="IH26" s="17">
        <v>45.265300000000003</v>
      </c>
      <c r="II26" s="17">
        <v>-1.0652999999999999</v>
      </c>
      <c r="IJ26" s="17"/>
      <c r="IK26" s="17"/>
      <c r="IL26" s="17"/>
      <c r="IM26" s="17">
        <v>0</v>
      </c>
      <c r="IN26" s="17"/>
      <c r="IO26" s="17"/>
      <c r="IP26" s="17"/>
      <c r="IQ26" s="17">
        <v>0</v>
      </c>
      <c r="IR26" s="17"/>
      <c r="IS26" s="17"/>
      <c r="IT26" s="17"/>
      <c r="IU26" s="17">
        <v>0</v>
      </c>
      <c r="IV26" s="17">
        <v>126.3</v>
      </c>
      <c r="IW26" s="17">
        <v>132.83837</v>
      </c>
      <c r="IX26" s="17">
        <v>132.83837</v>
      </c>
      <c r="IY26" s="17">
        <v>-6.5383699999999996</v>
      </c>
      <c r="IZ26" s="17">
        <v>166.6</v>
      </c>
      <c r="JA26" s="17">
        <v>169.608</v>
      </c>
      <c r="JB26" s="17">
        <v>169.608</v>
      </c>
      <c r="JC26" s="17">
        <v>-3.008</v>
      </c>
      <c r="JD26" s="17">
        <v>164.7</v>
      </c>
      <c r="JE26" s="17">
        <v>169.608</v>
      </c>
      <c r="JF26" s="17">
        <v>169.608</v>
      </c>
      <c r="JG26" s="17">
        <v>-4.9080000000000004</v>
      </c>
      <c r="JH26" s="17">
        <v>171.8</v>
      </c>
      <c r="JI26" s="17">
        <v>169.608</v>
      </c>
      <c r="JJ26" s="17">
        <v>169.608</v>
      </c>
      <c r="JK26" s="17">
        <v>2.1920000000000002</v>
      </c>
      <c r="JL26" s="17">
        <v>248.8</v>
      </c>
      <c r="JM26" s="17">
        <v>255.17599999999999</v>
      </c>
      <c r="JN26" s="17">
        <v>255.17599999999999</v>
      </c>
      <c r="JO26" s="17">
        <v>-6.3760000000000003</v>
      </c>
      <c r="JP26" s="17">
        <v>72.400000000000006</v>
      </c>
      <c r="JQ26" s="17">
        <v>73.590999999999994</v>
      </c>
      <c r="JR26" s="17">
        <v>73.590999999999994</v>
      </c>
      <c r="JS26" s="17">
        <v>-1.1910000000000001</v>
      </c>
      <c r="JT26" s="17">
        <v>34.9</v>
      </c>
      <c r="JU26" s="17">
        <v>36.905999999999999</v>
      </c>
      <c r="JV26" s="17">
        <v>36.905999999999999</v>
      </c>
      <c r="JW26" s="17">
        <v>-2.0059999999999998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v>
      </c>
      <c r="KW26" s="17">
        <v>1.7806200000000001</v>
      </c>
      <c r="KX26" s="17">
        <v>1.7806200000000001</v>
      </c>
      <c r="KY26" s="17">
        <v>0.21937999999999999</v>
      </c>
      <c r="KZ26" s="17">
        <v>183.536</v>
      </c>
      <c r="LA26" s="17">
        <v>165.62638999999999</v>
      </c>
      <c r="LB26" s="17">
        <v>112.73069</v>
      </c>
      <c r="LC26" s="17">
        <v>70.805310000000006</v>
      </c>
      <c r="LD26" s="17">
        <v>129.13399999999999</v>
      </c>
      <c r="LE26" s="17">
        <v>133.16031000000001</v>
      </c>
      <c r="LF26" s="17">
        <v>133.16031000000001</v>
      </c>
      <c r="LG26" s="17">
        <v>-4.0263099999999996</v>
      </c>
      <c r="LH26" s="17">
        <v>65.293000000000006</v>
      </c>
      <c r="LI26" s="17">
        <v>67.199219999999997</v>
      </c>
      <c r="LJ26" s="17">
        <v>67.199219999999997</v>
      </c>
      <c r="LK26" s="17">
        <v>-1.90622</v>
      </c>
      <c r="LL26" s="17">
        <v>79.292000000000002</v>
      </c>
      <c r="LM26" s="17">
        <v>78.567989999999995</v>
      </c>
      <c r="LN26" s="17">
        <v>78.567989999999995</v>
      </c>
      <c r="LO26" s="17">
        <v>0.72401000000000004</v>
      </c>
      <c r="LP26" s="17">
        <v>29.591999999999999</v>
      </c>
      <c r="LQ26" s="17">
        <v>29.980560000000001</v>
      </c>
      <c r="LR26" s="17">
        <v>29.980560000000001</v>
      </c>
      <c r="LS26" s="17">
        <v>-0.38856000000000002</v>
      </c>
      <c r="LT26" s="17"/>
      <c r="LU26" s="17"/>
      <c r="LV26" s="17"/>
      <c r="LW26" s="17">
        <v>0</v>
      </c>
      <c r="LX26" s="17"/>
      <c r="LY26" s="17"/>
      <c r="LZ26" s="17"/>
      <c r="MA26" s="17">
        <v>0</v>
      </c>
      <c r="MB26" s="17"/>
      <c r="MC26" s="17"/>
      <c r="MD26" s="17"/>
      <c r="ME26" s="17">
        <v>0</v>
      </c>
      <c r="MF26" s="17">
        <v>140.86600000000001</v>
      </c>
      <c r="MG26" s="17">
        <v>151.08886999999999</v>
      </c>
      <c r="MH26" s="17">
        <v>151.0891</v>
      </c>
      <c r="MI26" s="17">
        <v>-10.223100000000001</v>
      </c>
      <c r="MJ26" s="17">
        <v>141.51599999999999</v>
      </c>
      <c r="MK26" s="17">
        <v>151.08886999999999</v>
      </c>
      <c r="ML26" s="17">
        <v>151.0891</v>
      </c>
      <c r="MM26" s="17">
        <v>-9.5731000000000002</v>
      </c>
      <c r="MN26" s="17">
        <v>146.815</v>
      </c>
      <c r="MO26" s="17">
        <v>151.54258999999999</v>
      </c>
      <c r="MP26" s="17">
        <v>151.54282000000001</v>
      </c>
      <c r="MQ26" s="17">
        <v>-4.7278200000000004</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5.8</v>
      </c>
      <c r="NU26" s="17">
        <v>6.5736800000000004</v>
      </c>
      <c r="NV26" s="17">
        <v>6.5736800000000004</v>
      </c>
      <c r="NW26" s="17">
        <v>-0.77368000000000003</v>
      </c>
      <c r="NX26" s="17">
        <v>1.9</v>
      </c>
      <c r="NY26" s="17">
        <v>6.8964100000000004</v>
      </c>
      <c r="NZ26" s="17">
        <v>6.8964100000000004</v>
      </c>
      <c r="OA26" s="17">
        <v>-4.99641</v>
      </c>
      <c r="OB26" s="17">
        <v>20</v>
      </c>
      <c r="OC26" s="17">
        <v>17.492709999999999</v>
      </c>
      <c r="OD26" s="17">
        <v>17.492709999999999</v>
      </c>
      <c r="OE26" s="17">
        <v>2.5072899999999998</v>
      </c>
      <c r="OF26" s="17">
        <v>0.4</v>
      </c>
      <c r="OG26" s="17"/>
      <c r="OH26" s="17">
        <v>0.54900000000000004</v>
      </c>
      <c r="OI26" s="17">
        <v>-0.14899999999999999</v>
      </c>
      <c r="OJ26" s="17">
        <v>34.5</v>
      </c>
      <c r="OK26" s="17">
        <v>49.1</v>
      </c>
      <c r="OL26" s="17">
        <v>49.1</v>
      </c>
      <c r="OM26" s="17">
        <v>-14.6</v>
      </c>
      <c r="ON26" s="17">
        <v>47.7</v>
      </c>
      <c r="OO26" s="17"/>
      <c r="OP26" s="17">
        <v>61.991</v>
      </c>
      <c r="OQ26" s="17">
        <v>-14.291</v>
      </c>
      <c r="OR26" s="17">
        <v>10.3</v>
      </c>
      <c r="OS26" s="17">
        <v>6.16</v>
      </c>
      <c r="OT26" s="17">
        <v>6.16</v>
      </c>
      <c r="OU26" s="17">
        <v>4.1399999999999997</v>
      </c>
      <c r="OV26" s="17">
        <v>0.2</v>
      </c>
      <c r="OW26" s="17"/>
      <c r="OX26" s="17">
        <v>0.2</v>
      </c>
      <c r="OY26" s="17">
        <v>0</v>
      </c>
      <c r="OZ26" s="17">
        <v>20</v>
      </c>
      <c r="PA26" s="17">
        <v>19.436340000000001</v>
      </c>
      <c r="PB26" s="17">
        <v>19.436340000000001</v>
      </c>
      <c r="PC26" s="17">
        <v>0.56366000000000005</v>
      </c>
      <c r="PD26" s="17">
        <v>9.9</v>
      </c>
      <c r="PE26" s="17">
        <v>9.9830000000000005</v>
      </c>
      <c r="PF26" s="17">
        <v>9.9830000000000005</v>
      </c>
      <c r="PG26" s="17">
        <v>-8.3000000000000004E-2</v>
      </c>
      <c r="PH26" s="17">
        <v>5.5</v>
      </c>
      <c r="PI26" s="17">
        <v>5.67</v>
      </c>
      <c r="PJ26" s="17">
        <v>5.67</v>
      </c>
      <c r="PK26" s="17">
        <v>-0.17</v>
      </c>
      <c r="PL26" s="17">
        <v>232.2</v>
      </c>
      <c r="PM26" s="17"/>
      <c r="PN26" s="17">
        <v>170.64</v>
      </c>
      <c r="PO26" s="17">
        <v>61.56</v>
      </c>
      <c r="PP26" s="17">
        <v>1.8</v>
      </c>
      <c r="PQ26" s="17">
        <v>1</v>
      </c>
      <c r="PR26" s="17">
        <v>1</v>
      </c>
      <c r="PS26" s="17">
        <v>0.8</v>
      </c>
      <c r="PT26" s="17">
        <v>3.5</v>
      </c>
      <c r="PU26" s="17">
        <v>3.55</v>
      </c>
      <c r="PV26" s="17">
        <v>3.55</v>
      </c>
      <c r="PW26" s="17">
        <v>-0.05</v>
      </c>
      <c r="PX26" s="17">
        <v>5</v>
      </c>
      <c r="PY26" s="17">
        <v>5</v>
      </c>
      <c r="PZ26" s="17">
        <v>5</v>
      </c>
      <c r="QA26" s="17">
        <v>0</v>
      </c>
      <c r="QB26" s="17">
        <v>19.8</v>
      </c>
      <c r="QC26" s="17">
        <v>20.274049999999999</v>
      </c>
      <c r="QD26" s="17">
        <v>20.274049999999999</v>
      </c>
      <c r="QE26" s="17">
        <v>-0.47405000000000003</v>
      </c>
      <c r="QF26" s="17">
        <v>20</v>
      </c>
      <c r="QG26" s="17">
        <v>19.426629999999999</v>
      </c>
      <c r="QH26" s="17">
        <v>19.426629999999999</v>
      </c>
      <c r="QI26" s="17">
        <v>0.57337000000000005</v>
      </c>
      <c r="QJ26" s="17">
        <v>7.3</v>
      </c>
      <c r="QK26" s="17">
        <v>17.492709999999999</v>
      </c>
      <c r="QL26" s="17">
        <v>17.492709999999999</v>
      </c>
      <c r="QM26" s="17">
        <v>-10.19271</v>
      </c>
      <c r="QN26" s="17">
        <v>3.4</v>
      </c>
      <c r="QO26" s="17">
        <v>3.5</v>
      </c>
      <c r="QP26" s="17">
        <v>3.5</v>
      </c>
      <c r="QQ26" s="17">
        <v>-0.1</v>
      </c>
      <c r="QR26" s="17">
        <v>18.600000000000001</v>
      </c>
      <c r="QS26" s="17">
        <v>17.881440000000001</v>
      </c>
      <c r="QT26" s="17">
        <v>17.881440000000001</v>
      </c>
      <c r="QU26" s="17">
        <v>0.71855999999999998</v>
      </c>
      <c r="QV26" s="17">
        <v>14.6</v>
      </c>
      <c r="QW26" s="17"/>
      <c r="QX26" s="17">
        <v>10.893000000000001</v>
      </c>
      <c r="QY26" s="17">
        <v>3.7069999999999999</v>
      </c>
      <c r="QZ26" s="17">
        <v>18.399999999999999</v>
      </c>
      <c r="RA26" s="17"/>
      <c r="RB26" s="17">
        <v>12.044</v>
      </c>
      <c r="RC26" s="17">
        <v>6.3559999999999999</v>
      </c>
      <c r="RD26" s="17">
        <v>8.5</v>
      </c>
      <c r="RE26" s="17">
        <v>9.9600000000000009</v>
      </c>
      <c r="RF26" s="17">
        <v>9.9600000000000009</v>
      </c>
      <c r="RG26" s="17">
        <v>-1.46</v>
      </c>
      <c r="RH26" s="17">
        <v>19.7</v>
      </c>
      <c r="RI26" s="17">
        <v>28.300999999999998</v>
      </c>
      <c r="RJ26" s="17">
        <v>28.300999999999998</v>
      </c>
      <c r="RK26" s="17">
        <v>-8.6010000000000009</v>
      </c>
      <c r="RL26" s="17">
        <v>17.899999999999999</v>
      </c>
      <c r="RM26" s="17"/>
      <c r="RN26" s="17">
        <v>15.247</v>
      </c>
      <c r="RO26" s="17">
        <v>2.653</v>
      </c>
      <c r="RP26" s="17">
        <v>3.1</v>
      </c>
      <c r="RQ26" s="17">
        <v>3.0990000000000002</v>
      </c>
      <c r="RR26" s="17">
        <v>3.0990000000000002</v>
      </c>
      <c r="RS26" s="17">
        <v>1E-3</v>
      </c>
      <c r="RT26" s="17">
        <v>13.8</v>
      </c>
      <c r="RU26" s="17">
        <v>3.8105099999999998</v>
      </c>
      <c r="RV26" s="17"/>
      <c r="RW26" s="17">
        <v>13.8</v>
      </c>
      <c r="RX26" s="17">
        <v>2.9</v>
      </c>
      <c r="RY26" s="17">
        <v>2</v>
      </c>
      <c r="RZ26" s="17">
        <v>2</v>
      </c>
      <c r="SA26" s="17">
        <v>0.9</v>
      </c>
      <c r="SB26" s="17">
        <v>0.4</v>
      </c>
      <c r="SC26" s="17">
        <v>0.4</v>
      </c>
      <c r="SD26" s="17">
        <v>0.4</v>
      </c>
      <c r="SE26" s="17">
        <v>0</v>
      </c>
      <c r="SF26" s="17">
        <v>0.3</v>
      </c>
      <c r="SG26" s="17"/>
      <c r="SH26" s="17">
        <v>0.21199999999999999</v>
      </c>
      <c r="SI26" s="17">
        <v>8.7999999999999995E-2</v>
      </c>
      <c r="SJ26" s="17">
        <v>19.8</v>
      </c>
      <c r="SK26" s="17">
        <v>17.881440000000001</v>
      </c>
      <c r="SL26" s="17">
        <v>17.881440000000001</v>
      </c>
      <c r="SM26" s="17">
        <v>1.91856</v>
      </c>
      <c r="SN26" s="17">
        <v>11.8</v>
      </c>
      <c r="SO26" s="17">
        <v>12.05053</v>
      </c>
      <c r="SP26" s="17">
        <v>12.05053</v>
      </c>
      <c r="SQ26" s="17">
        <v>-0.25052999999999997</v>
      </c>
      <c r="SR26" s="17">
        <v>20.100000000000001</v>
      </c>
      <c r="SS26" s="17">
        <v>19.436340000000001</v>
      </c>
      <c r="ST26" s="17">
        <v>19.436340000000001</v>
      </c>
      <c r="SU26" s="17">
        <v>0.66366000000000003</v>
      </c>
      <c r="SV26" s="17">
        <v>20.2</v>
      </c>
      <c r="SW26" s="17">
        <v>19.436340000000001</v>
      </c>
      <c r="SX26" s="17">
        <v>19.436340000000001</v>
      </c>
      <c r="SY26" s="17">
        <v>0.76366000000000001</v>
      </c>
      <c r="SZ26" s="17">
        <v>20</v>
      </c>
      <c r="TA26" s="17">
        <v>18.46453</v>
      </c>
      <c r="TB26" s="17">
        <v>18.46453</v>
      </c>
      <c r="TC26" s="17">
        <v>1.5354699999999999</v>
      </c>
      <c r="TD26" s="17">
        <v>4.4000000000000004</v>
      </c>
      <c r="TE26" s="17">
        <v>7.7690000000000001</v>
      </c>
      <c r="TF26" s="17">
        <v>7.7690000000000001</v>
      </c>
      <c r="TG26" s="17">
        <v>-3.3690000000000002</v>
      </c>
      <c r="TH26" s="17">
        <v>7</v>
      </c>
      <c r="TI26" s="17">
        <v>9.6920000000000002</v>
      </c>
      <c r="TJ26" s="17">
        <v>9.6920000000000002</v>
      </c>
      <c r="TK26" s="17">
        <v>-2.6920000000000002</v>
      </c>
      <c r="TL26" s="17">
        <v>19.2</v>
      </c>
      <c r="TM26" s="17"/>
      <c r="TN26" s="17">
        <v>32.537999999999997</v>
      </c>
      <c r="TO26" s="17">
        <v>-13.337999999999999</v>
      </c>
      <c r="TP26" s="17">
        <v>32</v>
      </c>
      <c r="TQ26" s="17">
        <v>14.013999999999999</v>
      </c>
      <c r="TR26" s="17">
        <v>14.013999999999999</v>
      </c>
      <c r="TS26" s="17">
        <v>17.986000000000001</v>
      </c>
      <c r="TT26" s="17">
        <v>40.9</v>
      </c>
      <c r="TU26" s="17">
        <v>25.719000000000001</v>
      </c>
      <c r="TV26" s="17">
        <v>25.719000000000001</v>
      </c>
      <c r="TW26" s="17">
        <v>15.180999999999999</v>
      </c>
      <c r="TX26" s="17">
        <v>4</v>
      </c>
      <c r="TY26" s="17">
        <v>0.434</v>
      </c>
      <c r="TZ26" s="17">
        <v>0.434</v>
      </c>
      <c r="UA26" s="17">
        <v>3.5659999999999998</v>
      </c>
      <c r="UB26" s="17">
        <v>1.6</v>
      </c>
      <c r="UC26" s="17">
        <v>0.89800000000000002</v>
      </c>
      <c r="UD26" s="17">
        <v>0.89800000000000002</v>
      </c>
      <c r="UE26" s="17">
        <v>0.70199999999999996</v>
      </c>
      <c r="UF26" s="17">
        <v>32.200000000000003</v>
      </c>
      <c r="UG26" s="17"/>
      <c r="UH26" s="17">
        <v>35.5</v>
      </c>
      <c r="UI26" s="17">
        <v>-3.3</v>
      </c>
      <c r="UJ26" s="17">
        <v>21</v>
      </c>
      <c r="UK26" s="17">
        <v>18.46453</v>
      </c>
      <c r="UL26" s="17">
        <v>18.46453</v>
      </c>
      <c r="UM26" s="17">
        <v>2.5354700000000001</v>
      </c>
      <c r="UN26" s="17">
        <v>7</v>
      </c>
      <c r="UO26" s="17">
        <v>6</v>
      </c>
      <c r="UP26" s="17">
        <v>6</v>
      </c>
      <c r="UQ26" s="17">
        <v>1</v>
      </c>
      <c r="UR26" s="17">
        <v>0</v>
      </c>
      <c r="US26" s="17"/>
      <c r="UT26" s="17">
        <v>8.9</v>
      </c>
      <c r="UU26" s="17">
        <v>-8.9</v>
      </c>
      <c r="UV26" s="17">
        <v>20.399999999999999</v>
      </c>
      <c r="UW26" s="17">
        <v>19.436340000000001</v>
      </c>
      <c r="UX26" s="17">
        <v>19.436340000000001</v>
      </c>
      <c r="UY26" s="17">
        <v>0.96365999999999996</v>
      </c>
      <c r="UZ26" s="17">
        <v>20.399999999999999</v>
      </c>
      <c r="VA26" s="17">
        <v>19.436340000000001</v>
      </c>
      <c r="VB26" s="17">
        <v>19.436340000000001</v>
      </c>
      <c r="VC26" s="17">
        <v>0.96365999999999996</v>
      </c>
      <c r="VD26" s="17">
        <v>20.05</v>
      </c>
      <c r="VE26" s="17">
        <v>19.436340000000001</v>
      </c>
      <c r="VF26" s="17">
        <v>19.436340000000001</v>
      </c>
      <c r="VG26" s="17">
        <v>0.61365999999999998</v>
      </c>
      <c r="VH26" s="17">
        <v>11.3</v>
      </c>
      <c r="VI26" s="17">
        <v>5.4480000000000004</v>
      </c>
      <c r="VJ26" s="17">
        <v>5.4480000000000004</v>
      </c>
      <c r="VK26" s="17">
        <v>5.8520000000000003</v>
      </c>
      <c r="VL26" s="17">
        <v>253</v>
      </c>
      <c r="VM26" s="17"/>
      <c r="VN26" s="17">
        <v>210.63800000000001</v>
      </c>
      <c r="VO26" s="17">
        <v>42.362000000000002</v>
      </c>
      <c r="VP26" s="17">
        <v>8.5</v>
      </c>
      <c r="VQ26" s="17"/>
      <c r="VR26" s="17">
        <v>9.593</v>
      </c>
      <c r="VS26" s="17">
        <v>-1.093</v>
      </c>
      <c r="VT26" s="17">
        <v>83.8</v>
      </c>
      <c r="VU26" s="17"/>
      <c r="VV26" s="17">
        <v>119.304</v>
      </c>
      <c r="VW26" s="17">
        <v>-35.503999999999998</v>
      </c>
      <c r="VX26" s="17">
        <v>0.32500000000000001</v>
      </c>
      <c r="VY26" s="17">
        <v>0.6</v>
      </c>
      <c r="VZ26" s="17">
        <v>0.6</v>
      </c>
      <c r="WA26" s="17">
        <v>-0.27500000000000002</v>
      </c>
      <c r="WB26" s="17">
        <v>0</v>
      </c>
      <c r="WC26" s="17">
        <v>14.1</v>
      </c>
      <c r="WD26" s="17">
        <v>14.1</v>
      </c>
      <c r="WE26" s="17">
        <v>-14.1</v>
      </c>
      <c r="WF26" s="17">
        <v>0</v>
      </c>
      <c r="WG26" s="17">
        <v>19.850000000000001</v>
      </c>
      <c r="WH26" s="17">
        <v>19.850000000000001</v>
      </c>
      <c r="WI26" s="17">
        <v>-19.850000000000001</v>
      </c>
      <c r="WJ26" s="17">
        <v>72.8</v>
      </c>
      <c r="WK26" s="17"/>
      <c r="WL26" s="17">
        <v>93.876000000000005</v>
      </c>
      <c r="WM26" s="17">
        <v>-21.076000000000001</v>
      </c>
      <c r="WN26" s="17">
        <v>2.2799999999999998</v>
      </c>
      <c r="WO26" s="17">
        <v>2.9009999999999998</v>
      </c>
      <c r="WP26" s="17">
        <v>2.9009999999999998</v>
      </c>
      <c r="WQ26" s="17">
        <v>-0.621</v>
      </c>
      <c r="WR26" s="17">
        <v>0</v>
      </c>
      <c r="WS26" s="17"/>
      <c r="WT26" s="17"/>
      <c r="WU26" s="17">
        <v>0</v>
      </c>
      <c r="WV26" s="17">
        <v>2.2000000000000002</v>
      </c>
      <c r="WW26" s="17">
        <v>2.4</v>
      </c>
      <c r="WX26" s="17">
        <v>2.4</v>
      </c>
      <c r="WY26" s="17">
        <v>-0.2</v>
      </c>
      <c r="WZ26" s="17">
        <v>1.02</v>
      </c>
      <c r="XA26" s="17">
        <v>1.4</v>
      </c>
      <c r="XB26" s="17">
        <v>1.4</v>
      </c>
      <c r="XC26" s="17">
        <v>-0.38</v>
      </c>
      <c r="XD26" s="17">
        <v>13.5</v>
      </c>
      <c r="XE26" s="17"/>
      <c r="XF26" s="17">
        <v>5.32</v>
      </c>
      <c r="XG26" s="17">
        <v>8.18</v>
      </c>
      <c r="XH26" s="17">
        <v>8.1999999999999993</v>
      </c>
      <c r="XI26" s="17">
        <v>8.1999999999999993</v>
      </c>
      <c r="XJ26" s="17">
        <v>8.1999999999999993</v>
      </c>
      <c r="XK26" s="17">
        <v>0</v>
      </c>
      <c r="XL26" s="17">
        <v>20</v>
      </c>
      <c r="XM26" s="17">
        <v>18.46453</v>
      </c>
      <c r="XN26" s="17">
        <v>18.46453</v>
      </c>
      <c r="XO26" s="17">
        <v>1.5354699999999999</v>
      </c>
      <c r="XP26" s="17">
        <v>9.8000000000000007</v>
      </c>
      <c r="XQ26" s="17">
        <v>10.8</v>
      </c>
      <c r="XR26" s="17">
        <v>10.8</v>
      </c>
      <c r="XS26" s="17">
        <v>-1</v>
      </c>
      <c r="XT26" s="17">
        <v>27.4</v>
      </c>
      <c r="XU26" s="17">
        <v>27.5</v>
      </c>
      <c r="XV26" s="17">
        <v>27.5</v>
      </c>
      <c r="XW26" s="17">
        <v>-0.1</v>
      </c>
      <c r="XX26" s="17">
        <v>31.4</v>
      </c>
      <c r="XY26" s="17">
        <v>27.5</v>
      </c>
      <c r="XZ26" s="17">
        <v>27.5</v>
      </c>
      <c r="YA26" s="17">
        <v>3.9</v>
      </c>
      <c r="YB26" s="17">
        <v>14</v>
      </c>
      <c r="YC26" s="17">
        <v>14</v>
      </c>
      <c r="YD26" s="17">
        <v>14</v>
      </c>
      <c r="YE26" s="17">
        <v>0</v>
      </c>
      <c r="YF26" s="17">
        <v>19.100000000000001</v>
      </c>
      <c r="YG26" s="17">
        <v>19</v>
      </c>
      <c r="YH26" s="17">
        <v>19</v>
      </c>
      <c r="YI26" s="17">
        <v>0.1</v>
      </c>
      <c r="YJ26" s="17">
        <v>7.83</v>
      </c>
      <c r="YK26" s="17">
        <v>7.08</v>
      </c>
      <c r="YL26" s="17">
        <v>7.08</v>
      </c>
      <c r="YM26" s="17">
        <v>0.75</v>
      </c>
      <c r="YN26" s="17">
        <v>11.38</v>
      </c>
      <c r="YO26" s="17">
        <v>11</v>
      </c>
      <c r="YP26" s="17">
        <v>11</v>
      </c>
      <c r="YQ26" s="17">
        <v>0.38</v>
      </c>
      <c r="YR26" s="17">
        <v>20.420000000000002</v>
      </c>
      <c r="YS26" s="17">
        <v>22</v>
      </c>
      <c r="YT26" s="17">
        <v>22</v>
      </c>
      <c r="YU26" s="17">
        <v>-1.58</v>
      </c>
    </row>
    <row r="27" spans="1:671" ht="24" customHeight="1" x14ac:dyDescent="0.3">
      <c r="A27" s="1"/>
      <c r="B27" s="16" t="s">
        <v>74</v>
      </c>
      <c r="C27" s="16" t="s">
        <v>850</v>
      </c>
      <c r="D27" s="17">
        <v>199.5</v>
      </c>
      <c r="E27" s="17">
        <v>203.40136000000001</v>
      </c>
      <c r="F27" s="17">
        <v>203.40136000000001</v>
      </c>
      <c r="G27" s="17">
        <v>-3.9013599999999999</v>
      </c>
      <c r="H27" s="17">
        <v>630</v>
      </c>
      <c r="I27" s="17">
        <v>625.02369999999996</v>
      </c>
      <c r="J27" s="17">
        <v>621.9896</v>
      </c>
      <c r="K27" s="17">
        <v>8.0104000000000006</v>
      </c>
      <c r="L27" s="17">
        <v>215.7</v>
      </c>
      <c r="M27" s="17">
        <v>203.52892</v>
      </c>
      <c r="N27" s="17">
        <v>202.54091</v>
      </c>
      <c r="O27" s="17">
        <v>13.159090000000001</v>
      </c>
      <c r="P27" s="17"/>
      <c r="Q27" s="17"/>
      <c r="R27" s="17"/>
      <c r="S27" s="17">
        <v>0</v>
      </c>
      <c r="T27" s="17"/>
      <c r="U27" s="17"/>
      <c r="V27" s="17"/>
      <c r="W27" s="17">
        <v>0</v>
      </c>
      <c r="X27" s="17">
        <v>88.3</v>
      </c>
      <c r="Y27" s="17">
        <v>91.867829999999998</v>
      </c>
      <c r="Z27" s="17">
        <v>91.867829999999998</v>
      </c>
      <c r="AA27" s="17">
        <v>-3.5678299999999998</v>
      </c>
      <c r="AB27" s="17">
        <v>246.4</v>
      </c>
      <c r="AC27" s="17">
        <v>240</v>
      </c>
      <c r="AD27" s="17">
        <v>235.43822</v>
      </c>
      <c r="AE27" s="17">
        <v>10.961779999999999</v>
      </c>
      <c r="AF27" s="17"/>
      <c r="AG27" s="17"/>
      <c r="AH27" s="17"/>
      <c r="AI27" s="17">
        <v>0</v>
      </c>
      <c r="AJ27" s="17"/>
      <c r="AK27" s="17"/>
      <c r="AL27" s="17"/>
      <c r="AM27" s="17">
        <v>0</v>
      </c>
      <c r="AN27" s="17">
        <v>0</v>
      </c>
      <c r="AO27" s="17"/>
      <c r="AP27" s="17"/>
      <c r="AQ27" s="17">
        <v>0</v>
      </c>
      <c r="AR27" s="17">
        <v>66.400000000000006</v>
      </c>
      <c r="AS27" s="17"/>
      <c r="AT27" s="17">
        <v>196.93880999999999</v>
      </c>
      <c r="AU27" s="17">
        <v>-130.53881000000001</v>
      </c>
      <c r="AV27" s="17">
        <v>176.6</v>
      </c>
      <c r="AW27" s="17"/>
      <c r="AX27" s="17">
        <v>199.47788</v>
      </c>
      <c r="AY27" s="17">
        <v>-22.877880000000001</v>
      </c>
      <c r="AZ27" s="17"/>
      <c r="BA27" s="17"/>
      <c r="BB27" s="17"/>
      <c r="BC27" s="17">
        <v>0</v>
      </c>
      <c r="BD27" s="17">
        <v>0</v>
      </c>
      <c r="BE27" s="17"/>
      <c r="BF27" s="17">
        <v>205.21600000000001</v>
      </c>
      <c r="BG27" s="17">
        <v>-205.21600000000001</v>
      </c>
      <c r="BH27" s="17"/>
      <c r="BI27" s="17"/>
      <c r="BJ27" s="17"/>
      <c r="BK27" s="17">
        <v>0</v>
      </c>
      <c r="BL27" s="17">
        <v>547.9</v>
      </c>
      <c r="BM27" s="17">
        <v>557.29147999999998</v>
      </c>
      <c r="BN27" s="17">
        <v>207.73172</v>
      </c>
      <c r="BO27" s="17">
        <v>340.16827999999998</v>
      </c>
      <c r="BP27" s="17">
        <v>9.6999999999999993</v>
      </c>
      <c r="BQ27" s="17">
        <v>9.6976200000000006</v>
      </c>
      <c r="BR27" s="17">
        <v>3.45607</v>
      </c>
      <c r="BS27" s="17">
        <v>6.2439299999999998</v>
      </c>
      <c r="BT27" s="17"/>
      <c r="BU27" s="17"/>
      <c r="BV27" s="17"/>
      <c r="BW27" s="17">
        <v>0</v>
      </c>
      <c r="BX27" s="17"/>
      <c r="BY27" s="17"/>
      <c r="BZ27" s="17"/>
      <c r="CA27" s="17">
        <v>0</v>
      </c>
      <c r="CB27" s="17"/>
      <c r="CC27" s="17"/>
      <c r="CD27" s="17"/>
      <c r="CE27" s="17">
        <v>0</v>
      </c>
      <c r="CF27" s="17"/>
      <c r="CG27" s="17"/>
      <c r="CH27" s="17"/>
      <c r="CI27" s="17">
        <v>0</v>
      </c>
      <c r="CJ27" s="17">
        <v>166.4</v>
      </c>
      <c r="CK27" s="17">
        <v>164.06704999999999</v>
      </c>
      <c r="CL27" s="17">
        <v>164.06704999999999</v>
      </c>
      <c r="CM27" s="17">
        <v>2.3329499999999999</v>
      </c>
      <c r="CN27" s="17">
        <v>7.4</v>
      </c>
      <c r="CO27" s="17">
        <v>5.1336000000000004</v>
      </c>
      <c r="CP27" s="17">
        <v>5.1336000000000004</v>
      </c>
      <c r="CQ27" s="17">
        <v>2.2664</v>
      </c>
      <c r="CR27" s="17">
        <v>5.3</v>
      </c>
      <c r="CS27" s="17">
        <v>2.8178999999999998</v>
      </c>
      <c r="CT27" s="17">
        <v>2.8178999999999998</v>
      </c>
      <c r="CU27" s="17">
        <v>2.4821</v>
      </c>
      <c r="CV27" s="17">
        <v>15.9</v>
      </c>
      <c r="CW27" s="17"/>
      <c r="CX27" s="17">
        <v>16.808070000000001</v>
      </c>
      <c r="CY27" s="17">
        <v>-0.90807000000000004</v>
      </c>
      <c r="CZ27" s="17">
        <v>7.1</v>
      </c>
      <c r="DA27" s="17">
        <v>6.8787000000000003</v>
      </c>
      <c r="DB27" s="17">
        <v>6.8787000000000003</v>
      </c>
      <c r="DC27" s="17">
        <v>0.2213</v>
      </c>
      <c r="DD27" s="17">
        <v>13.1</v>
      </c>
      <c r="DE27" s="17">
        <v>14.933909999999999</v>
      </c>
      <c r="DF27" s="17">
        <v>13.93216</v>
      </c>
      <c r="DG27" s="17">
        <v>-0.83216000000000001</v>
      </c>
      <c r="DH27" s="17">
        <v>80.2</v>
      </c>
      <c r="DI27" s="17">
        <v>82.099180000000004</v>
      </c>
      <c r="DJ27" s="17">
        <v>75.992940000000004</v>
      </c>
      <c r="DK27" s="17">
        <v>4.2070600000000002</v>
      </c>
      <c r="DL27" s="17"/>
      <c r="DM27" s="17"/>
      <c r="DN27" s="17"/>
      <c r="DO27" s="17">
        <v>0</v>
      </c>
      <c r="DP27" s="17"/>
      <c r="DQ27" s="17"/>
      <c r="DR27" s="17"/>
      <c r="DS27" s="17">
        <v>0</v>
      </c>
      <c r="DT27" s="17"/>
      <c r="DU27" s="17"/>
      <c r="DV27" s="17"/>
      <c r="DW27" s="17">
        <v>0</v>
      </c>
      <c r="DX27" s="17">
        <v>0</v>
      </c>
      <c r="DY27" s="17"/>
      <c r="DZ27" s="17"/>
      <c r="EA27" s="17">
        <v>0</v>
      </c>
      <c r="EB27" s="17">
        <v>110.6</v>
      </c>
      <c r="EC27" s="17">
        <v>112.46647</v>
      </c>
      <c r="ED27" s="17">
        <v>112.46647</v>
      </c>
      <c r="EE27" s="17">
        <v>-1.8664700000000001</v>
      </c>
      <c r="EF27" s="17">
        <v>221.69200000000001</v>
      </c>
      <c r="EG27" s="17">
        <v>220.69499999999999</v>
      </c>
      <c r="EH27" s="17">
        <v>220.69481999999999</v>
      </c>
      <c r="EI27" s="17">
        <v>0.99717999999999996</v>
      </c>
      <c r="EJ27" s="17"/>
      <c r="EK27" s="17"/>
      <c r="EL27" s="17"/>
      <c r="EM27" s="17">
        <v>0</v>
      </c>
      <c r="EN27" s="17"/>
      <c r="EO27" s="17"/>
      <c r="EP27" s="17"/>
      <c r="EQ27" s="17">
        <v>0</v>
      </c>
      <c r="ER27" s="17"/>
      <c r="ES27" s="17"/>
      <c r="ET27" s="17"/>
      <c r="EU27" s="17">
        <v>0</v>
      </c>
      <c r="EV27" s="17">
        <v>6.5</v>
      </c>
      <c r="EW27" s="17">
        <v>6.39</v>
      </c>
      <c r="EX27" s="17">
        <v>6.39</v>
      </c>
      <c r="EY27" s="17">
        <v>0.11</v>
      </c>
      <c r="EZ27" s="17">
        <v>461.1</v>
      </c>
      <c r="FA27" s="17">
        <v>457.09426000000002</v>
      </c>
      <c r="FB27" s="17">
        <v>457.09426000000002</v>
      </c>
      <c r="FC27" s="17">
        <v>4.0057400000000003</v>
      </c>
      <c r="FD27" s="17">
        <v>81.5</v>
      </c>
      <c r="FE27" s="17">
        <v>27.990480000000002</v>
      </c>
      <c r="FF27" s="17">
        <v>27.990469999999998</v>
      </c>
      <c r="FG27" s="17">
        <v>53.509529999999998</v>
      </c>
      <c r="FH27" s="17">
        <v>0</v>
      </c>
      <c r="FI27" s="17"/>
      <c r="FJ27" s="17"/>
      <c r="FK27" s="17">
        <v>0</v>
      </c>
      <c r="FL27" s="17">
        <v>42.281350000000003</v>
      </c>
      <c r="FM27" s="17"/>
      <c r="FN27" s="17"/>
      <c r="FO27" s="17">
        <v>42.281350000000003</v>
      </c>
      <c r="FP27" s="17">
        <v>18.399999999999999</v>
      </c>
      <c r="FQ27" s="17">
        <v>19.21088</v>
      </c>
      <c r="FR27" s="17">
        <v>19.21088</v>
      </c>
      <c r="FS27" s="17">
        <v>-0.81088000000000005</v>
      </c>
      <c r="FT27" s="17">
        <v>14.896000000000001</v>
      </c>
      <c r="FU27" s="17">
        <v>18.172979999999999</v>
      </c>
      <c r="FV27" s="17">
        <v>18.172979999999999</v>
      </c>
      <c r="FW27" s="17">
        <v>-3.27698</v>
      </c>
      <c r="FX27" s="17">
        <v>88.39</v>
      </c>
      <c r="FY27" s="17">
        <v>87.773570000000007</v>
      </c>
      <c r="FZ27" s="17">
        <v>87.773560000000003</v>
      </c>
      <c r="GA27" s="17">
        <v>0.61643999999999999</v>
      </c>
      <c r="GB27" s="17">
        <v>141.19999999999999</v>
      </c>
      <c r="GC27" s="17">
        <v>150.07007999999999</v>
      </c>
      <c r="GD27" s="17">
        <v>150.31211999999999</v>
      </c>
      <c r="GE27" s="17">
        <v>-9.1121200000000009</v>
      </c>
      <c r="GF27" s="17">
        <v>141.69999999999999</v>
      </c>
      <c r="GG27" s="17">
        <v>150.07007999999999</v>
      </c>
      <c r="GH27" s="17">
        <v>150.31211999999999</v>
      </c>
      <c r="GI27" s="17">
        <v>-8.6121200000000009</v>
      </c>
      <c r="GJ27" s="17">
        <v>164.7</v>
      </c>
      <c r="GK27" s="17">
        <v>150.52073999999999</v>
      </c>
      <c r="GL27" s="17">
        <v>150.76349999999999</v>
      </c>
      <c r="GM27" s="17">
        <v>13.936500000000001</v>
      </c>
      <c r="GN27" s="17">
        <v>108.8</v>
      </c>
      <c r="GO27" s="17">
        <v>110.48202000000001</v>
      </c>
      <c r="GP27" s="17">
        <v>110.48202000000001</v>
      </c>
      <c r="GQ27" s="17">
        <v>-1.6820200000000001</v>
      </c>
      <c r="GR27" s="17">
        <v>17.399999999999999</v>
      </c>
      <c r="GS27" s="17">
        <v>18.000219999999999</v>
      </c>
      <c r="GT27" s="17">
        <v>18</v>
      </c>
      <c r="GU27" s="17">
        <v>-0.6</v>
      </c>
      <c r="GV27" s="17">
        <v>45.1</v>
      </c>
      <c r="GW27" s="17">
        <v>43.545189999999998</v>
      </c>
      <c r="GX27" s="17">
        <v>43.545189999999998</v>
      </c>
      <c r="GY27" s="17">
        <v>1.55481</v>
      </c>
      <c r="GZ27" s="17">
        <v>2.1</v>
      </c>
      <c r="HA27" s="17">
        <v>2.05864</v>
      </c>
      <c r="HB27" s="17">
        <v>2.05864</v>
      </c>
      <c r="HC27" s="17">
        <v>4.1360000000000001E-2</v>
      </c>
      <c r="HD27" s="17">
        <v>31.4</v>
      </c>
      <c r="HE27" s="17">
        <v>30.300550000000001</v>
      </c>
      <c r="HF27" s="17">
        <v>30.300550000000001</v>
      </c>
      <c r="HG27" s="17">
        <v>1.09945</v>
      </c>
      <c r="HH27" s="17">
        <v>86</v>
      </c>
      <c r="HI27" s="17">
        <v>87.357919999999993</v>
      </c>
      <c r="HJ27" s="17">
        <v>87.357919999999993</v>
      </c>
      <c r="HK27" s="17">
        <v>-1.35792</v>
      </c>
      <c r="HL27" s="17"/>
      <c r="HM27" s="17"/>
      <c r="HN27" s="17"/>
      <c r="HO27" s="17">
        <v>0</v>
      </c>
      <c r="HP27" s="17"/>
      <c r="HQ27" s="17"/>
      <c r="HR27" s="17"/>
      <c r="HS27" s="17">
        <v>0</v>
      </c>
      <c r="HT27" s="17">
        <v>70.900000000000006</v>
      </c>
      <c r="HU27" s="17">
        <v>48.026240000000001</v>
      </c>
      <c r="HV27" s="17">
        <v>16.516719999999999</v>
      </c>
      <c r="HW27" s="17">
        <v>54.383279999999999</v>
      </c>
      <c r="HX27" s="17"/>
      <c r="HY27" s="17"/>
      <c r="HZ27" s="17"/>
      <c r="IA27" s="17">
        <v>0</v>
      </c>
      <c r="IB27" s="17"/>
      <c r="IC27" s="17"/>
      <c r="ID27" s="17"/>
      <c r="IE27" s="17">
        <v>0</v>
      </c>
      <c r="IF27" s="17">
        <v>43.7</v>
      </c>
      <c r="IG27" s="17">
        <v>45.265300000000003</v>
      </c>
      <c r="IH27" s="17">
        <v>45.265300000000003</v>
      </c>
      <c r="II27" s="17">
        <v>-1.5652999999999999</v>
      </c>
      <c r="IJ27" s="17"/>
      <c r="IK27" s="17"/>
      <c r="IL27" s="17"/>
      <c r="IM27" s="17">
        <v>0</v>
      </c>
      <c r="IN27" s="17"/>
      <c r="IO27" s="17"/>
      <c r="IP27" s="17"/>
      <c r="IQ27" s="17">
        <v>0</v>
      </c>
      <c r="IR27" s="17"/>
      <c r="IS27" s="17"/>
      <c r="IT27" s="17"/>
      <c r="IU27" s="17">
        <v>0</v>
      </c>
      <c r="IV27" s="17">
        <v>127.2</v>
      </c>
      <c r="IW27" s="17">
        <v>132.83837</v>
      </c>
      <c r="IX27" s="17">
        <v>132.83837</v>
      </c>
      <c r="IY27" s="17">
        <v>-5.6383700000000001</v>
      </c>
      <c r="IZ27" s="17">
        <v>162.80000000000001</v>
      </c>
      <c r="JA27" s="17">
        <v>169.608</v>
      </c>
      <c r="JB27" s="17">
        <v>169.608</v>
      </c>
      <c r="JC27" s="17">
        <v>-6.8079999999999998</v>
      </c>
      <c r="JD27" s="17">
        <v>162.69999999999999</v>
      </c>
      <c r="JE27" s="17">
        <v>169.608</v>
      </c>
      <c r="JF27" s="17">
        <v>169.608</v>
      </c>
      <c r="JG27" s="17">
        <v>-6.9080000000000004</v>
      </c>
      <c r="JH27" s="17">
        <v>167.2</v>
      </c>
      <c r="JI27" s="17">
        <v>169.608</v>
      </c>
      <c r="JJ27" s="17">
        <v>169.608</v>
      </c>
      <c r="JK27" s="17">
        <v>-2.4079999999999999</v>
      </c>
      <c r="JL27" s="17">
        <v>248.9</v>
      </c>
      <c r="JM27" s="17">
        <v>255.17599999999999</v>
      </c>
      <c r="JN27" s="17">
        <v>255.17599999999999</v>
      </c>
      <c r="JO27" s="17">
        <v>-6.2759999999999998</v>
      </c>
      <c r="JP27" s="17">
        <v>72.7</v>
      </c>
      <c r="JQ27" s="17">
        <v>73.590999999999994</v>
      </c>
      <c r="JR27" s="17">
        <v>73.590999999999994</v>
      </c>
      <c r="JS27" s="17">
        <v>-0.89100000000000001</v>
      </c>
      <c r="JT27" s="17">
        <v>35</v>
      </c>
      <c r="JU27" s="17">
        <v>36.905999999999999</v>
      </c>
      <c r="JV27" s="17">
        <v>36.905999999999999</v>
      </c>
      <c r="JW27" s="17">
        <v>-1.9059999999999999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v>
      </c>
      <c r="KW27" s="17">
        <v>1.7806200000000001</v>
      </c>
      <c r="KX27" s="17">
        <v>1.7806200000000001</v>
      </c>
      <c r="KY27" s="17">
        <v>0.21937999999999999</v>
      </c>
      <c r="KZ27" s="17">
        <v>109.681</v>
      </c>
      <c r="LA27" s="17">
        <v>114.53613</v>
      </c>
      <c r="LB27" s="17">
        <v>112.7307</v>
      </c>
      <c r="LC27" s="17">
        <v>-3.0497000000000001</v>
      </c>
      <c r="LD27" s="17">
        <v>130.14400000000001</v>
      </c>
      <c r="LE27" s="17">
        <v>133.16031000000001</v>
      </c>
      <c r="LF27" s="17">
        <v>133.16031000000001</v>
      </c>
      <c r="LG27" s="17">
        <v>-3.0163099999999998</v>
      </c>
      <c r="LH27" s="17">
        <v>65.861000000000004</v>
      </c>
      <c r="LI27" s="17">
        <v>67.199219999999997</v>
      </c>
      <c r="LJ27" s="17">
        <v>67.199219999999997</v>
      </c>
      <c r="LK27" s="17">
        <v>-1.33822</v>
      </c>
      <c r="LL27" s="17">
        <v>79.576999999999998</v>
      </c>
      <c r="LM27" s="17">
        <v>78.567989999999995</v>
      </c>
      <c r="LN27" s="17">
        <v>78.567989999999995</v>
      </c>
      <c r="LO27" s="17">
        <v>1.00901</v>
      </c>
      <c r="LP27" s="17">
        <v>29.916</v>
      </c>
      <c r="LQ27" s="17">
        <v>29.980560000000001</v>
      </c>
      <c r="LR27" s="17">
        <v>29.980560000000001</v>
      </c>
      <c r="LS27" s="17">
        <v>-6.4560000000000006E-2</v>
      </c>
      <c r="LT27" s="17"/>
      <c r="LU27" s="17"/>
      <c r="LV27" s="17"/>
      <c r="LW27" s="17">
        <v>0</v>
      </c>
      <c r="LX27" s="17"/>
      <c r="LY27" s="17"/>
      <c r="LZ27" s="17"/>
      <c r="MA27" s="17">
        <v>0</v>
      </c>
      <c r="MB27" s="17"/>
      <c r="MC27" s="17"/>
      <c r="MD27" s="17"/>
      <c r="ME27" s="17">
        <v>0</v>
      </c>
      <c r="MF27" s="17">
        <v>140.608</v>
      </c>
      <c r="MG27" s="17">
        <v>151.08886999999999</v>
      </c>
      <c r="MH27" s="17">
        <v>151.08928</v>
      </c>
      <c r="MI27" s="17">
        <v>-10.48128</v>
      </c>
      <c r="MJ27" s="17">
        <v>141.19900000000001</v>
      </c>
      <c r="MK27" s="17">
        <v>151.08886999999999</v>
      </c>
      <c r="ML27" s="17">
        <v>151.08928</v>
      </c>
      <c r="MM27" s="17">
        <v>-9.8902800000000006</v>
      </c>
      <c r="MN27" s="17">
        <v>146.458</v>
      </c>
      <c r="MO27" s="17">
        <v>151.54258999999999</v>
      </c>
      <c r="MP27" s="17">
        <v>151.54300000000001</v>
      </c>
      <c r="MQ27" s="17">
        <v>-5.085</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5.8</v>
      </c>
      <c r="NU27" s="17">
        <v>6.5736800000000004</v>
      </c>
      <c r="NV27" s="17">
        <v>6.5736800000000004</v>
      </c>
      <c r="NW27" s="17">
        <v>-0.77368000000000003</v>
      </c>
      <c r="NX27" s="17">
        <v>1.9</v>
      </c>
      <c r="NY27" s="17">
        <v>6.8964100000000004</v>
      </c>
      <c r="NZ27" s="17">
        <v>6.8964100000000004</v>
      </c>
      <c r="OA27" s="17">
        <v>-4.99641</v>
      </c>
      <c r="OB27" s="17">
        <v>20</v>
      </c>
      <c r="OC27" s="17">
        <v>17.492709999999999</v>
      </c>
      <c r="OD27" s="17">
        <v>17.492709999999999</v>
      </c>
      <c r="OE27" s="17">
        <v>2.5072899999999998</v>
      </c>
      <c r="OF27" s="17">
        <v>0.5</v>
      </c>
      <c r="OG27" s="17"/>
      <c r="OH27" s="17">
        <v>0.68100000000000005</v>
      </c>
      <c r="OI27" s="17">
        <v>-0.18099999999999999</v>
      </c>
      <c r="OJ27" s="17">
        <v>45.2</v>
      </c>
      <c r="OK27" s="17">
        <v>55.27</v>
      </c>
      <c r="OL27" s="17">
        <v>55.27</v>
      </c>
      <c r="OM27" s="17">
        <v>-10.07</v>
      </c>
      <c r="ON27" s="17">
        <v>47.9</v>
      </c>
      <c r="OO27" s="17"/>
      <c r="OP27" s="17">
        <v>67.69</v>
      </c>
      <c r="OQ27" s="17">
        <v>-19.79</v>
      </c>
      <c r="OR27" s="17">
        <v>10.7</v>
      </c>
      <c r="OS27" s="17">
        <v>7.117</v>
      </c>
      <c r="OT27" s="17">
        <v>7.117</v>
      </c>
      <c r="OU27" s="17">
        <v>3.5830000000000002</v>
      </c>
      <c r="OV27" s="17">
        <v>0.2</v>
      </c>
      <c r="OW27" s="17"/>
      <c r="OX27" s="17">
        <v>0.3</v>
      </c>
      <c r="OY27" s="17">
        <v>-0.1</v>
      </c>
      <c r="OZ27" s="17">
        <v>20.2</v>
      </c>
      <c r="PA27" s="17">
        <v>19.436340000000001</v>
      </c>
      <c r="PB27" s="17">
        <v>19.436340000000001</v>
      </c>
      <c r="PC27" s="17">
        <v>0.76366000000000001</v>
      </c>
      <c r="PD27" s="17">
        <v>9.8000000000000007</v>
      </c>
      <c r="PE27" s="17">
        <v>9.9830000000000005</v>
      </c>
      <c r="PF27" s="17">
        <v>9.9830000000000005</v>
      </c>
      <c r="PG27" s="17">
        <v>-0.183</v>
      </c>
      <c r="PH27" s="17">
        <v>5.5</v>
      </c>
      <c r="PI27" s="17">
        <v>5.67</v>
      </c>
      <c r="PJ27" s="17">
        <v>5.67</v>
      </c>
      <c r="PK27" s="17">
        <v>-0.17</v>
      </c>
      <c r="PL27" s="17">
        <v>168.5</v>
      </c>
      <c r="PM27" s="17"/>
      <c r="PN27" s="17">
        <v>185.185</v>
      </c>
      <c r="PO27" s="17">
        <v>-16.684999999999999</v>
      </c>
      <c r="PP27" s="17">
        <v>1.8</v>
      </c>
      <c r="PQ27" s="17">
        <v>1</v>
      </c>
      <c r="PR27" s="17">
        <v>1</v>
      </c>
      <c r="PS27" s="17">
        <v>0.8</v>
      </c>
      <c r="PT27" s="17">
        <v>3.5</v>
      </c>
      <c r="PU27" s="17">
        <v>3.55</v>
      </c>
      <c r="PV27" s="17">
        <v>3.55</v>
      </c>
      <c r="PW27" s="17">
        <v>-0.05</v>
      </c>
      <c r="PX27" s="17">
        <v>5</v>
      </c>
      <c r="PY27" s="17">
        <v>5</v>
      </c>
      <c r="PZ27" s="17">
        <v>5</v>
      </c>
      <c r="QA27" s="17">
        <v>0</v>
      </c>
      <c r="QB27" s="17">
        <v>20.100000000000001</v>
      </c>
      <c r="QC27" s="17">
        <v>20.274049999999999</v>
      </c>
      <c r="QD27" s="17">
        <v>20.274049999999999</v>
      </c>
      <c r="QE27" s="17">
        <v>-0.17405000000000001</v>
      </c>
      <c r="QF27" s="17">
        <v>20</v>
      </c>
      <c r="QG27" s="17">
        <v>19.426629999999999</v>
      </c>
      <c r="QH27" s="17">
        <v>19.426629999999999</v>
      </c>
      <c r="QI27" s="17">
        <v>0.57337000000000005</v>
      </c>
      <c r="QJ27" s="17">
        <v>7.2</v>
      </c>
      <c r="QK27" s="17">
        <v>17.492709999999999</v>
      </c>
      <c r="QL27" s="17">
        <v>17.492709999999999</v>
      </c>
      <c r="QM27" s="17">
        <v>-10.29271</v>
      </c>
      <c r="QN27" s="17">
        <v>3.4</v>
      </c>
      <c r="QO27" s="17">
        <v>3.5</v>
      </c>
      <c r="QP27" s="17">
        <v>3.5</v>
      </c>
      <c r="QQ27" s="17">
        <v>-0.1</v>
      </c>
      <c r="QR27" s="17">
        <v>18.600000000000001</v>
      </c>
      <c r="QS27" s="17">
        <v>17.881440000000001</v>
      </c>
      <c r="QT27" s="17">
        <v>17.881440000000001</v>
      </c>
      <c r="QU27" s="17">
        <v>0.71855999999999998</v>
      </c>
      <c r="QV27" s="17">
        <v>14.7</v>
      </c>
      <c r="QW27" s="17"/>
      <c r="QX27" s="17">
        <v>11.787000000000001</v>
      </c>
      <c r="QY27" s="17">
        <v>2.9129999999999998</v>
      </c>
      <c r="QZ27" s="17">
        <v>19.100000000000001</v>
      </c>
      <c r="RA27" s="17"/>
      <c r="RB27" s="17">
        <v>13.134</v>
      </c>
      <c r="RC27" s="17">
        <v>5.9660000000000002</v>
      </c>
      <c r="RD27" s="17">
        <v>9</v>
      </c>
      <c r="RE27" s="17">
        <v>10.827999999999999</v>
      </c>
      <c r="RF27" s="17">
        <v>10.827999999999999</v>
      </c>
      <c r="RG27" s="17">
        <v>-1.8280000000000001</v>
      </c>
      <c r="RH27" s="17">
        <v>22.8</v>
      </c>
      <c r="RI27" s="17">
        <v>33.238</v>
      </c>
      <c r="RJ27" s="17">
        <v>33.238</v>
      </c>
      <c r="RK27" s="17">
        <v>-10.438000000000001</v>
      </c>
      <c r="RL27" s="17">
        <v>18.600000000000001</v>
      </c>
      <c r="RM27" s="17"/>
      <c r="RN27" s="17">
        <v>15.4</v>
      </c>
      <c r="RO27" s="17">
        <v>3.2</v>
      </c>
      <c r="RP27" s="17">
        <v>3.1</v>
      </c>
      <c r="RQ27" s="17">
        <v>3.0990000000000002</v>
      </c>
      <c r="RR27" s="17">
        <v>3.0990000000000002</v>
      </c>
      <c r="RS27" s="17">
        <v>1E-3</v>
      </c>
      <c r="RT27" s="17">
        <v>20.100000000000001</v>
      </c>
      <c r="RU27" s="17">
        <v>11.11964</v>
      </c>
      <c r="RV27" s="17">
        <v>3.82416</v>
      </c>
      <c r="RW27" s="17">
        <v>16.275839999999999</v>
      </c>
      <c r="RX27" s="17">
        <v>3</v>
      </c>
      <c r="RY27" s="17">
        <v>2</v>
      </c>
      <c r="RZ27" s="17">
        <v>2</v>
      </c>
      <c r="SA27" s="17">
        <v>1</v>
      </c>
      <c r="SB27" s="17">
        <v>0.4</v>
      </c>
      <c r="SC27" s="17">
        <v>0.4</v>
      </c>
      <c r="SD27" s="17">
        <v>0.4</v>
      </c>
      <c r="SE27" s="17">
        <v>0</v>
      </c>
      <c r="SF27" s="17">
        <v>0.3</v>
      </c>
      <c r="SG27" s="17"/>
      <c r="SH27" s="17">
        <v>0.253</v>
      </c>
      <c r="SI27" s="17">
        <v>4.7E-2</v>
      </c>
      <c r="SJ27" s="17">
        <v>19.8</v>
      </c>
      <c r="SK27" s="17">
        <v>18.95044</v>
      </c>
      <c r="SL27" s="17">
        <v>18.95044</v>
      </c>
      <c r="SM27" s="17">
        <v>0.84955999999999998</v>
      </c>
      <c r="SN27" s="17">
        <v>11.9</v>
      </c>
      <c r="SO27" s="17">
        <v>12.05053</v>
      </c>
      <c r="SP27" s="17">
        <v>12.05053</v>
      </c>
      <c r="SQ27" s="17">
        <v>-0.15053</v>
      </c>
      <c r="SR27" s="17">
        <v>20.100000000000001</v>
      </c>
      <c r="SS27" s="17">
        <v>19.436340000000001</v>
      </c>
      <c r="ST27" s="17">
        <v>19.436340000000001</v>
      </c>
      <c r="SU27" s="17">
        <v>0.66366000000000003</v>
      </c>
      <c r="SV27" s="17">
        <v>20.2</v>
      </c>
      <c r="SW27" s="17">
        <v>19.436340000000001</v>
      </c>
      <c r="SX27" s="17">
        <v>19.436340000000001</v>
      </c>
      <c r="SY27" s="17">
        <v>0.76366000000000001</v>
      </c>
      <c r="SZ27" s="17">
        <v>20</v>
      </c>
      <c r="TA27" s="17">
        <v>18.46453</v>
      </c>
      <c r="TB27" s="17">
        <v>18.46453</v>
      </c>
      <c r="TC27" s="17">
        <v>1.5354699999999999</v>
      </c>
      <c r="TD27" s="17">
        <v>6.8</v>
      </c>
      <c r="TE27" s="17">
        <v>7.5430000000000001</v>
      </c>
      <c r="TF27" s="17">
        <v>7.5430000000000001</v>
      </c>
      <c r="TG27" s="17">
        <v>-0.74299999999999999</v>
      </c>
      <c r="TH27" s="17">
        <v>3.9</v>
      </c>
      <c r="TI27" s="17">
        <v>11.237</v>
      </c>
      <c r="TJ27" s="17">
        <v>11.237</v>
      </c>
      <c r="TK27" s="17">
        <v>-7.3369999999999997</v>
      </c>
      <c r="TL27" s="17">
        <v>20</v>
      </c>
      <c r="TM27" s="17"/>
      <c r="TN27" s="17">
        <v>33.424999999999997</v>
      </c>
      <c r="TO27" s="17">
        <v>-13.425000000000001</v>
      </c>
      <c r="TP27" s="17">
        <v>40.1</v>
      </c>
      <c r="TQ27" s="17">
        <v>19.329000000000001</v>
      </c>
      <c r="TR27" s="17">
        <v>19.329000000000001</v>
      </c>
      <c r="TS27" s="17">
        <v>20.771000000000001</v>
      </c>
      <c r="TT27" s="17">
        <v>33.200000000000003</v>
      </c>
      <c r="TU27" s="17">
        <v>32.219000000000001</v>
      </c>
      <c r="TV27" s="17">
        <v>32.219000000000001</v>
      </c>
      <c r="TW27" s="17">
        <v>0.98099999999999998</v>
      </c>
      <c r="TX27" s="17">
        <v>8</v>
      </c>
      <c r="TY27" s="17">
        <v>0.68500000000000005</v>
      </c>
      <c r="TZ27" s="17">
        <v>0.68500000000000005</v>
      </c>
      <c r="UA27" s="17">
        <v>7.3150000000000004</v>
      </c>
      <c r="UB27" s="17">
        <v>4</v>
      </c>
      <c r="UC27" s="17">
        <v>1.272</v>
      </c>
      <c r="UD27" s="17">
        <v>1.272</v>
      </c>
      <c r="UE27" s="17">
        <v>2.7280000000000002</v>
      </c>
      <c r="UF27" s="17">
        <v>29.6</v>
      </c>
      <c r="UG27" s="17"/>
      <c r="UH27" s="17">
        <v>33.19</v>
      </c>
      <c r="UI27" s="17">
        <v>-3.59</v>
      </c>
      <c r="UJ27" s="17">
        <v>21</v>
      </c>
      <c r="UK27" s="17">
        <v>18.46453</v>
      </c>
      <c r="UL27" s="17">
        <v>18.46453</v>
      </c>
      <c r="UM27" s="17">
        <v>2.5354700000000001</v>
      </c>
      <c r="UN27" s="17">
        <v>7</v>
      </c>
      <c r="UO27" s="17">
        <v>6</v>
      </c>
      <c r="UP27" s="17">
        <v>6</v>
      </c>
      <c r="UQ27" s="17">
        <v>1</v>
      </c>
      <c r="UR27" s="17">
        <v>0</v>
      </c>
      <c r="US27" s="17"/>
      <c r="UT27" s="17">
        <v>8.9</v>
      </c>
      <c r="UU27" s="17">
        <v>-8.9</v>
      </c>
      <c r="UV27" s="17">
        <v>20.399999999999999</v>
      </c>
      <c r="UW27" s="17">
        <v>19.436340000000001</v>
      </c>
      <c r="UX27" s="17">
        <v>19.436340000000001</v>
      </c>
      <c r="UY27" s="17">
        <v>0.96365999999999996</v>
      </c>
      <c r="UZ27" s="17">
        <v>20.399999999999999</v>
      </c>
      <c r="VA27" s="17">
        <v>19.436340000000001</v>
      </c>
      <c r="VB27" s="17">
        <v>19.436340000000001</v>
      </c>
      <c r="VC27" s="17">
        <v>0.96365999999999996</v>
      </c>
      <c r="VD27" s="17">
        <v>20.05</v>
      </c>
      <c r="VE27" s="17">
        <v>19.436340000000001</v>
      </c>
      <c r="VF27" s="17">
        <v>19.436340000000001</v>
      </c>
      <c r="VG27" s="17">
        <v>0.61365999999999998</v>
      </c>
      <c r="VH27" s="17">
        <v>9.1</v>
      </c>
      <c r="VI27" s="17">
        <v>5.9050000000000002</v>
      </c>
      <c r="VJ27" s="17">
        <v>5.9050000000000002</v>
      </c>
      <c r="VK27" s="17">
        <v>3.1949999999999998</v>
      </c>
      <c r="VL27" s="17">
        <v>246.5</v>
      </c>
      <c r="VM27" s="17"/>
      <c r="VN27" s="17">
        <v>237.523</v>
      </c>
      <c r="VO27" s="17">
        <v>8.9770000000000003</v>
      </c>
      <c r="VP27" s="17">
        <v>8.9</v>
      </c>
      <c r="VQ27" s="17"/>
      <c r="VR27" s="17">
        <v>11.116</v>
      </c>
      <c r="VS27" s="17">
        <v>-2.2160000000000002</v>
      </c>
      <c r="VT27" s="17">
        <v>129.9</v>
      </c>
      <c r="VU27" s="17"/>
      <c r="VV27" s="17">
        <v>124.36799999999999</v>
      </c>
      <c r="VW27" s="17">
        <v>5.532</v>
      </c>
      <c r="VX27" s="17">
        <v>0.31900000000000001</v>
      </c>
      <c r="VY27" s="17">
        <v>0.6</v>
      </c>
      <c r="VZ27" s="17">
        <v>0.6</v>
      </c>
      <c r="WA27" s="17">
        <v>-0.28100000000000003</v>
      </c>
      <c r="WB27" s="17">
        <v>0</v>
      </c>
      <c r="WC27" s="17">
        <v>17.035</v>
      </c>
      <c r="WD27" s="17">
        <v>17.035</v>
      </c>
      <c r="WE27" s="17">
        <v>-17.035</v>
      </c>
      <c r="WF27" s="17">
        <v>0</v>
      </c>
      <c r="WG27" s="17">
        <v>24.942</v>
      </c>
      <c r="WH27" s="17">
        <v>24.942</v>
      </c>
      <c r="WI27" s="17">
        <v>-24.942</v>
      </c>
      <c r="WJ27" s="17">
        <v>107.9</v>
      </c>
      <c r="WK27" s="17"/>
      <c r="WL27" s="17">
        <v>97.427000000000007</v>
      </c>
      <c r="WM27" s="17">
        <v>10.473000000000001</v>
      </c>
      <c r="WN27" s="17">
        <v>2.2799999999999998</v>
      </c>
      <c r="WO27" s="17">
        <v>2.9009999999999998</v>
      </c>
      <c r="WP27" s="17">
        <v>2.9009999999999998</v>
      </c>
      <c r="WQ27" s="17">
        <v>-0.621</v>
      </c>
      <c r="WR27" s="17">
        <v>0</v>
      </c>
      <c r="WS27" s="17"/>
      <c r="WT27" s="17"/>
      <c r="WU27" s="17">
        <v>0</v>
      </c>
      <c r="WV27" s="17">
        <v>2.2000000000000002</v>
      </c>
      <c r="WW27" s="17">
        <v>2.4</v>
      </c>
      <c r="WX27" s="17">
        <v>2.4</v>
      </c>
      <c r="WY27" s="17">
        <v>-0.2</v>
      </c>
      <c r="WZ27" s="17">
        <v>1.02</v>
      </c>
      <c r="XA27" s="17">
        <v>1.4</v>
      </c>
      <c r="XB27" s="17">
        <v>1.4</v>
      </c>
      <c r="XC27" s="17">
        <v>-0.38</v>
      </c>
      <c r="XD27" s="17">
        <v>10.3</v>
      </c>
      <c r="XE27" s="17"/>
      <c r="XF27" s="17">
        <v>9.5190000000000001</v>
      </c>
      <c r="XG27" s="17">
        <v>0.78100000000000003</v>
      </c>
      <c r="XH27" s="17">
        <v>8.1999999999999993</v>
      </c>
      <c r="XI27" s="17">
        <v>8.1999999999999993</v>
      </c>
      <c r="XJ27" s="17">
        <v>8.1999999999999993</v>
      </c>
      <c r="XK27" s="17">
        <v>0</v>
      </c>
      <c r="XL27" s="17">
        <v>20</v>
      </c>
      <c r="XM27" s="17">
        <v>18.46453</v>
      </c>
      <c r="XN27" s="17">
        <v>18.46453</v>
      </c>
      <c r="XO27" s="17">
        <v>1.5354699999999999</v>
      </c>
      <c r="XP27" s="17">
        <v>9.8000000000000007</v>
      </c>
      <c r="XQ27" s="17">
        <v>10.8</v>
      </c>
      <c r="XR27" s="17">
        <v>10.8</v>
      </c>
      <c r="XS27" s="17">
        <v>-1</v>
      </c>
      <c r="XT27" s="17">
        <v>27.7</v>
      </c>
      <c r="XU27" s="17">
        <v>27.5</v>
      </c>
      <c r="XV27" s="17">
        <v>27.5</v>
      </c>
      <c r="XW27" s="17">
        <v>0.2</v>
      </c>
      <c r="XX27" s="17">
        <v>31.2</v>
      </c>
      <c r="XY27" s="17">
        <v>27.5</v>
      </c>
      <c r="XZ27" s="17">
        <v>27.5</v>
      </c>
      <c r="YA27" s="17">
        <v>3.7</v>
      </c>
      <c r="YB27" s="17">
        <v>13.6</v>
      </c>
      <c r="YC27" s="17">
        <v>14</v>
      </c>
      <c r="YD27" s="17">
        <v>14</v>
      </c>
      <c r="YE27" s="17">
        <v>-0.4</v>
      </c>
      <c r="YF27" s="17">
        <v>19</v>
      </c>
      <c r="YG27" s="17">
        <v>19</v>
      </c>
      <c r="YH27" s="17">
        <v>19</v>
      </c>
      <c r="YI27" s="17">
        <v>0</v>
      </c>
      <c r="YJ27" s="17">
        <v>7.43</v>
      </c>
      <c r="YK27" s="17">
        <v>7.08</v>
      </c>
      <c r="YL27" s="17">
        <v>7.08</v>
      </c>
      <c r="YM27" s="17">
        <v>0.35</v>
      </c>
      <c r="YN27" s="17">
        <v>11.41</v>
      </c>
      <c r="YO27" s="17">
        <v>11</v>
      </c>
      <c r="YP27" s="17">
        <v>11</v>
      </c>
      <c r="YQ27" s="17">
        <v>0.41</v>
      </c>
      <c r="YR27" s="17">
        <v>20.399999999999999</v>
      </c>
      <c r="YS27" s="17">
        <v>22</v>
      </c>
      <c r="YT27" s="17">
        <v>22</v>
      </c>
      <c r="YU27" s="17">
        <v>-1.6</v>
      </c>
    </row>
    <row r="28" spans="1:671" ht="24" customHeight="1" x14ac:dyDescent="0.3">
      <c r="A28" s="1"/>
      <c r="B28" s="16" t="s">
        <v>74</v>
      </c>
      <c r="C28" s="16" t="s">
        <v>851</v>
      </c>
      <c r="D28" s="17">
        <v>206.1</v>
      </c>
      <c r="E28" s="17">
        <v>203.40136000000001</v>
      </c>
      <c r="F28" s="17">
        <v>203.40136000000001</v>
      </c>
      <c r="G28" s="17">
        <v>2.6986400000000001</v>
      </c>
      <c r="H28" s="17">
        <v>631.1</v>
      </c>
      <c r="I28" s="17">
        <v>625.02369999999996</v>
      </c>
      <c r="J28" s="17">
        <v>621.9896</v>
      </c>
      <c r="K28" s="17">
        <v>9.1104000000000003</v>
      </c>
      <c r="L28" s="17">
        <v>215.8</v>
      </c>
      <c r="M28" s="17">
        <v>203.52892</v>
      </c>
      <c r="N28" s="17">
        <v>202.54091</v>
      </c>
      <c r="O28" s="17">
        <v>13.25909</v>
      </c>
      <c r="P28" s="17"/>
      <c r="Q28" s="17"/>
      <c r="R28" s="17"/>
      <c r="S28" s="17">
        <v>0</v>
      </c>
      <c r="T28" s="17"/>
      <c r="U28" s="17"/>
      <c r="V28" s="17"/>
      <c r="W28" s="17">
        <v>0</v>
      </c>
      <c r="X28" s="17">
        <v>90.7</v>
      </c>
      <c r="Y28" s="17">
        <v>91.867829999999998</v>
      </c>
      <c r="Z28" s="17">
        <v>91.867829999999998</v>
      </c>
      <c r="AA28" s="17">
        <v>-1.1678299999999999</v>
      </c>
      <c r="AB28" s="17">
        <v>246.1</v>
      </c>
      <c r="AC28" s="17">
        <v>240</v>
      </c>
      <c r="AD28" s="17">
        <v>235.63050000000001</v>
      </c>
      <c r="AE28" s="17">
        <v>10.4695</v>
      </c>
      <c r="AF28" s="17"/>
      <c r="AG28" s="17"/>
      <c r="AH28" s="17"/>
      <c r="AI28" s="17">
        <v>0</v>
      </c>
      <c r="AJ28" s="17"/>
      <c r="AK28" s="17"/>
      <c r="AL28" s="17"/>
      <c r="AM28" s="17">
        <v>0</v>
      </c>
      <c r="AN28" s="17">
        <v>0</v>
      </c>
      <c r="AO28" s="17"/>
      <c r="AP28" s="17"/>
      <c r="AQ28" s="17">
        <v>0</v>
      </c>
      <c r="AR28" s="17">
        <v>197.8</v>
      </c>
      <c r="AS28" s="17"/>
      <c r="AT28" s="17">
        <v>196.93880999999999</v>
      </c>
      <c r="AU28" s="17">
        <v>0.86119000000000001</v>
      </c>
      <c r="AV28" s="17">
        <v>197.5</v>
      </c>
      <c r="AW28" s="17"/>
      <c r="AX28" s="17">
        <v>199.47788</v>
      </c>
      <c r="AY28" s="17">
        <v>-1.9778800000000001</v>
      </c>
      <c r="AZ28" s="17"/>
      <c r="BA28" s="17"/>
      <c r="BB28" s="17"/>
      <c r="BC28" s="17">
        <v>0</v>
      </c>
      <c r="BD28" s="17">
        <v>0</v>
      </c>
      <c r="BE28" s="17"/>
      <c r="BF28" s="17">
        <v>205.21600000000001</v>
      </c>
      <c r="BG28" s="17">
        <v>-205.21600000000001</v>
      </c>
      <c r="BH28" s="17"/>
      <c r="BI28" s="17"/>
      <c r="BJ28" s="17"/>
      <c r="BK28" s="17">
        <v>0</v>
      </c>
      <c r="BL28" s="17">
        <v>548.70000000000005</v>
      </c>
      <c r="BM28" s="17">
        <v>547.84145999999998</v>
      </c>
      <c r="BN28" s="17">
        <v>298.09559999999999</v>
      </c>
      <c r="BO28" s="17">
        <v>250.6044</v>
      </c>
      <c r="BP28" s="17">
        <v>9.8000000000000007</v>
      </c>
      <c r="BQ28" s="17">
        <v>9.6976200000000006</v>
      </c>
      <c r="BR28" s="17">
        <v>3.45607</v>
      </c>
      <c r="BS28" s="17">
        <v>6.3439300000000003</v>
      </c>
      <c r="BT28" s="17"/>
      <c r="BU28" s="17"/>
      <c r="BV28" s="17"/>
      <c r="BW28" s="17">
        <v>0</v>
      </c>
      <c r="BX28" s="17"/>
      <c r="BY28" s="17"/>
      <c r="BZ28" s="17"/>
      <c r="CA28" s="17">
        <v>0</v>
      </c>
      <c r="CB28" s="17"/>
      <c r="CC28" s="17"/>
      <c r="CD28" s="17"/>
      <c r="CE28" s="17">
        <v>0</v>
      </c>
      <c r="CF28" s="17"/>
      <c r="CG28" s="17"/>
      <c r="CH28" s="17"/>
      <c r="CI28" s="17">
        <v>0</v>
      </c>
      <c r="CJ28" s="17">
        <v>166.8</v>
      </c>
      <c r="CK28" s="17">
        <v>164.06704999999999</v>
      </c>
      <c r="CL28" s="17">
        <v>164.06704999999999</v>
      </c>
      <c r="CM28" s="17">
        <v>2.7329500000000002</v>
      </c>
      <c r="CN28" s="17">
        <v>7.8</v>
      </c>
      <c r="CO28" s="17">
        <v>5.1336000000000004</v>
      </c>
      <c r="CP28" s="17">
        <v>5.1336000000000004</v>
      </c>
      <c r="CQ28" s="17">
        <v>2.6663999999999999</v>
      </c>
      <c r="CR28" s="17">
        <v>5.4</v>
      </c>
      <c r="CS28" s="17">
        <v>2.8178999999999998</v>
      </c>
      <c r="CT28" s="17">
        <v>2.8178999999999998</v>
      </c>
      <c r="CU28" s="17">
        <v>2.5821000000000001</v>
      </c>
      <c r="CV28" s="17">
        <v>15.9</v>
      </c>
      <c r="CW28" s="17"/>
      <c r="CX28" s="17">
        <v>16.808070000000001</v>
      </c>
      <c r="CY28" s="17">
        <v>-0.90807000000000004</v>
      </c>
      <c r="CZ28" s="17">
        <v>7</v>
      </c>
      <c r="DA28" s="17">
        <v>6.8787000000000003</v>
      </c>
      <c r="DB28" s="17">
        <v>6.8787000000000003</v>
      </c>
      <c r="DC28" s="17">
        <v>0.12130000000000001</v>
      </c>
      <c r="DD28" s="17">
        <v>12.9</v>
      </c>
      <c r="DE28" s="17">
        <v>13.997590000000001</v>
      </c>
      <c r="DF28" s="17">
        <v>14.933669999999999</v>
      </c>
      <c r="DG28" s="17">
        <v>-2.0336699999999999</v>
      </c>
      <c r="DH28" s="17">
        <v>80.900000000000006</v>
      </c>
      <c r="DI28" s="17">
        <v>76.352069999999998</v>
      </c>
      <c r="DJ28" s="17">
        <v>82.096170000000001</v>
      </c>
      <c r="DK28" s="17">
        <v>-1.19617</v>
      </c>
      <c r="DL28" s="17"/>
      <c r="DM28" s="17"/>
      <c r="DN28" s="17"/>
      <c r="DO28" s="17">
        <v>0</v>
      </c>
      <c r="DP28" s="17"/>
      <c r="DQ28" s="17"/>
      <c r="DR28" s="17"/>
      <c r="DS28" s="17">
        <v>0</v>
      </c>
      <c r="DT28" s="17"/>
      <c r="DU28" s="17"/>
      <c r="DV28" s="17"/>
      <c r="DW28" s="17">
        <v>0</v>
      </c>
      <c r="DX28" s="17">
        <v>0</v>
      </c>
      <c r="DY28" s="17"/>
      <c r="DZ28" s="17"/>
      <c r="EA28" s="17">
        <v>0</v>
      </c>
      <c r="EB28" s="17">
        <v>111</v>
      </c>
      <c r="EC28" s="17">
        <v>112.46647</v>
      </c>
      <c r="ED28" s="17">
        <v>112.46647</v>
      </c>
      <c r="EE28" s="17">
        <v>-1.4664699999999999</v>
      </c>
      <c r="EF28" s="17">
        <v>221.36600000000001</v>
      </c>
      <c r="EG28" s="17">
        <v>220.69499999999999</v>
      </c>
      <c r="EH28" s="17">
        <v>220.69486000000001</v>
      </c>
      <c r="EI28" s="17">
        <v>0.67113999999999996</v>
      </c>
      <c r="EJ28" s="17"/>
      <c r="EK28" s="17"/>
      <c r="EL28" s="17"/>
      <c r="EM28" s="17">
        <v>0</v>
      </c>
      <c r="EN28" s="17"/>
      <c r="EO28" s="17"/>
      <c r="EP28" s="17"/>
      <c r="EQ28" s="17">
        <v>0</v>
      </c>
      <c r="ER28" s="17"/>
      <c r="ES28" s="17"/>
      <c r="ET28" s="17"/>
      <c r="EU28" s="17">
        <v>0</v>
      </c>
      <c r="EV28" s="17">
        <v>6.5</v>
      </c>
      <c r="EW28" s="17">
        <v>6.39</v>
      </c>
      <c r="EX28" s="17">
        <v>6.39</v>
      </c>
      <c r="EY28" s="17">
        <v>0.11</v>
      </c>
      <c r="EZ28" s="17">
        <v>460.2</v>
      </c>
      <c r="FA28" s="17">
        <v>457.09426000000002</v>
      </c>
      <c r="FB28" s="17">
        <v>457.09426000000002</v>
      </c>
      <c r="FC28" s="17">
        <v>3.1057399999999999</v>
      </c>
      <c r="FD28" s="17">
        <v>81.5</v>
      </c>
      <c r="FE28" s="17">
        <v>27.990480000000002</v>
      </c>
      <c r="FF28" s="17">
        <v>27.990469999999998</v>
      </c>
      <c r="FG28" s="17">
        <v>53.509529999999998</v>
      </c>
      <c r="FH28" s="17">
        <v>0</v>
      </c>
      <c r="FI28" s="17"/>
      <c r="FJ28" s="17"/>
      <c r="FK28" s="17">
        <v>0</v>
      </c>
      <c r="FL28" s="17">
        <v>42.342089999999999</v>
      </c>
      <c r="FM28" s="17"/>
      <c r="FN28" s="17"/>
      <c r="FO28" s="17">
        <v>42.342089999999999</v>
      </c>
      <c r="FP28" s="17">
        <v>18.399999999999999</v>
      </c>
      <c r="FQ28" s="17">
        <v>19.21088</v>
      </c>
      <c r="FR28" s="17">
        <v>19.21088</v>
      </c>
      <c r="FS28" s="17">
        <v>-0.81088000000000005</v>
      </c>
      <c r="FT28" s="17">
        <v>14.683</v>
      </c>
      <c r="FU28" s="17">
        <v>18.172979999999999</v>
      </c>
      <c r="FV28" s="17">
        <v>18.172979999999999</v>
      </c>
      <c r="FW28" s="17">
        <v>-3.4899800000000001</v>
      </c>
      <c r="FX28" s="17">
        <v>91.75</v>
      </c>
      <c r="FY28" s="17">
        <v>87.773570000000007</v>
      </c>
      <c r="FZ28" s="17">
        <v>87.773560000000003</v>
      </c>
      <c r="GA28" s="17">
        <v>3.9764400000000002</v>
      </c>
      <c r="GB28" s="17">
        <v>143.19999999999999</v>
      </c>
      <c r="GC28" s="17">
        <v>150.06997999999999</v>
      </c>
      <c r="GD28" s="17">
        <v>150.31211999999999</v>
      </c>
      <c r="GE28" s="17">
        <v>-7.11212</v>
      </c>
      <c r="GF28" s="17">
        <v>143.19999999999999</v>
      </c>
      <c r="GG28" s="17">
        <v>150.06997999999999</v>
      </c>
      <c r="GH28" s="17">
        <v>150.31211999999999</v>
      </c>
      <c r="GI28" s="17">
        <v>-7.11212</v>
      </c>
      <c r="GJ28" s="17">
        <v>162.4</v>
      </c>
      <c r="GK28" s="17">
        <v>150.52063999999999</v>
      </c>
      <c r="GL28" s="17">
        <v>150.76349999999999</v>
      </c>
      <c r="GM28" s="17">
        <v>11.6365</v>
      </c>
      <c r="GN28" s="17">
        <v>109.7</v>
      </c>
      <c r="GO28" s="17">
        <v>110.48202000000001</v>
      </c>
      <c r="GP28" s="17">
        <v>110.48202000000001</v>
      </c>
      <c r="GQ28" s="17">
        <v>-0.78202000000000005</v>
      </c>
      <c r="GR28" s="17">
        <v>18.899999999999999</v>
      </c>
      <c r="GS28" s="17">
        <v>18.000530000000001</v>
      </c>
      <c r="GT28" s="17">
        <v>18</v>
      </c>
      <c r="GU28" s="17">
        <v>0.9</v>
      </c>
      <c r="GV28" s="17">
        <v>46.4</v>
      </c>
      <c r="GW28" s="17">
        <v>43.545189999999998</v>
      </c>
      <c r="GX28" s="17">
        <v>43.545189999999998</v>
      </c>
      <c r="GY28" s="17">
        <v>2.8548100000000001</v>
      </c>
      <c r="GZ28" s="17">
        <v>2.1</v>
      </c>
      <c r="HA28" s="17">
        <v>2.05864</v>
      </c>
      <c r="HB28" s="17">
        <v>2.05864</v>
      </c>
      <c r="HC28" s="17">
        <v>4.1360000000000001E-2</v>
      </c>
      <c r="HD28" s="17">
        <v>31.5</v>
      </c>
      <c r="HE28" s="17">
        <v>30.300550000000001</v>
      </c>
      <c r="HF28" s="17">
        <v>30.300550000000001</v>
      </c>
      <c r="HG28" s="17">
        <v>1.1994499999999999</v>
      </c>
      <c r="HH28" s="17">
        <v>86.6</v>
      </c>
      <c r="HI28" s="17">
        <v>87.357919999999993</v>
      </c>
      <c r="HJ28" s="17">
        <v>87.357919999999993</v>
      </c>
      <c r="HK28" s="17">
        <v>-0.75792000000000004</v>
      </c>
      <c r="HL28" s="17"/>
      <c r="HM28" s="17"/>
      <c r="HN28" s="17"/>
      <c r="HO28" s="17">
        <v>0</v>
      </c>
      <c r="HP28" s="17"/>
      <c r="HQ28" s="17"/>
      <c r="HR28" s="17"/>
      <c r="HS28" s="17">
        <v>0</v>
      </c>
      <c r="HT28" s="17">
        <v>72.3</v>
      </c>
      <c r="HU28" s="17">
        <v>16.45777</v>
      </c>
      <c r="HV28" s="17">
        <v>49.115549999999999</v>
      </c>
      <c r="HW28" s="17">
        <v>23.184449999999998</v>
      </c>
      <c r="HX28" s="17"/>
      <c r="HY28" s="17"/>
      <c r="HZ28" s="17"/>
      <c r="IA28" s="17">
        <v>0</v>
      </c>
      <c r="IB28" s="17"/>
      <c r="IC28" s="17"/>
      <c r="ID28" s="17"/>
      <c r="IE28" s="17">
        <v>0</v>
      </c>
      <c r="IF28" s="17">
        <v>43.6</v>
      </c>
      <c r="IG28" s="17">
        <v>45.265300000000003</v>
      </c>
      <c r="IH28" s="17">
        <v>45.265300000000003</v>
      </c>
      <c r="II28" s="17">
        <v>-1.6653</v>
      </c>
      <c r="IJ28" s="17"/>
      <c r="IK28" s="17"/>
      <c r="IL28" s="17"/>
      <c r="IM28" s="17">
        <v>0</v>
      </c>
      <c r="IN28" s="17"/>
      <c r="IO28" s="17"/>
      <c r="IP28" s="17"/>
      <c r="IQ28" s="17">
        <v>0</v>
      </c>
      <c r="IR28" s="17"/>
      <c r="IS28" s="17"/>
      <c r="IT28" s="17"/>
      <c r="IU28" s="17">
        <v>0</v>
      </c>
      <c r="IV28" s="17">
        <v>128.1</v>
      </c>
      <c r="IW28" s="17">
        <v>132.83837</v>
      </c>
      <c r="IX28" s="17">
        <v>132.83837</v>
      </c>
      <c r="IY28" s="17">
        <v>-4.7383699999999997</v>
      </c>
      <c r="IZ28" s="17">
        <v>166.7</v>
      </c>
      <c r="JA28" s="17">
        <v>169.608</v>
      </c>
      <c r="JB28" s="17">
        <v>169.608</v>
      </c>
      <c r="JC28" s="17">
        <v>-2.9079999999999999</v>
      </c>
      <c r="JD28" s="17">
        <v>163.19999999999999</v>
      </c>
      <c r="JE28" s="17">
        <v>169.608</v>
      </c>
      <c r="JF28" s="17">
        <v>169.608</v>
      </c>
      <c r="JG28" s="17">
        <v>-6.4080000000000004</v>
      </c>
      <c r="JH28" s="17">
        <v>168.7</v>
      </c>
      <c r="JI28" s="17">
        <v>169.608</v>
      </c>
      <c r="JJ28" s="17">
        <v>169.608</v>
      </c>
      <c r="JK28" s="17">
        <v>-0.90800000000000003</v>
      </c>
      <c r="JL28" s="17">
        <v>239.6</v>
      </c>
      <c r="JM28" s="17">
        <v>255.17599999999999</v>
      </c>
      <c r="JN28" s="17">
        <v>255.17599999999999</v>
      </c>
      <c r="JO28" s="17">
        <v>-15.576000000000001</v>
      </c>
      <c r="JP28" s="17">
        <v>71.400000000000006</v>
      </c>
      <c r="JQ28" s="17">
        <v>73.590999999999994</v>
      </c>
      <c r="JR28" s="17">
        <v>73.590999999999994</v>
      </c>
      <c r="JS28" s="17">
        <v>-2.1909999999999998</v>
      </c>
      <c r="JT28" s="17">
        <v>34.6</v>
      </c>
      <c r="JU28" s="17">
        <v>36.905999999999999</v>
      </c>
      <c r="JV28" s="17">
        <v>36.905999999999999</v>
      </c>
      <c r="JW28" s="17">
        <v>-2.306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v>
      </c>
      <c r="KW28" s="17">
        <v>1.7806200000000001</v>
      </c>
      <c r="KX28" s="17">
        <v>1.7806200000000001</v>
      </c>
      <c r="KY28" s="17">
        <v>0.21937999999999999</v>
      </c>
      <c r="KZ28" s="17">
        <v>105.97</v>
      </c>
      <c r="LA28" s="17">
        <v>114.53613</v>
      </c>
      <c r="LB28" s="17">
        <v>112.73071</v>
      </c>
      <c r="LC28" s="17">
        <v>-6.7607100000000004</v>
      </c>
      <c r="LD28" s="17">
        <v>130.12299999999999</v>
      </c>
      <c r="LE28" s="17">
        <v>133.16031000000001</v>
      </c>
      <c r="LF28" s="17">
        <v>133.16031000000001</v>
      </c>
      <c r="LG28" s="17">
        <v>-3.0373100000000002</v>
      </c>
      <c r="LH28" s="17">
        <v>66.578000000000003</v>
      </c>
      <c r="LI28" s="17">
        <v>67.199219999999997</v>
      </c>
      <c r="LJ28" s="17">
        <v>67.199219999999997</v>
      </c>
      <c r="LK28" s="17">
        <v>-0.62121999999999999</v>
      </c>
      <c r="LL28" s="17">
        <v>79.768000000000001</v>
      </c>
      <c r="LM28" s="17">
        <v>78.567989999999995</v>
      </c>
      <c r="LN28" s="17">
        <v>78.567989999999995</v>
      </c>
      <c r="LO28" s="17">
        <v>1.20001</v>
      </c>
      <c r="LP28" s="17">
        <v>30.376999999999999</v>
      </c>
      <c r="LQ28" s="17">
        <v>29.980560000000001</v>
      </c>
      <c r="LR28" s="17">
        <v>29.980560000000001</v>
      </c>
      <c r="LS28" s="17">
        <v>0.39644000000000001</v>
      </c>
      <c r="LT28" s="17"/>
      <c r="LU28" s="17"/>
      <c r="LV28" s="17"/>
      <c r="LW28" s="17">
        <v>0</v>
      </c>
      <c r="LX28" s="17"/>
      <c r="LY28" s="17"/>
      <c r="LZ28" s="17"/>
      <c r="MA28" s="17">
        <v>0</v>
      </c>
      <c r="MB28" s="17"/>
      <c r="MC28" s="17"/>
      <c r="MD28" s="17"/>
      <c r="ME28" s="17">
        <v>0</v>
      </c>
      <c r="MF28" s="17">
        <v>139.31</v>
      </c>
      <c r="MG28" s="17">
        <v>151.08886999999999</v>
      </c>
      <c r="MH28" s="17">
        <v>153.12540000000001</v>
      </c>
      <c r="MI28" s="17">
        <v>-13.8154</v>
      </c>
      <c r="MJ28" s="17">
        <v>140.03</v>
      </c>
      <c r="MK28" s="17">
        <v>151.08886999999999</v>
      </c>
      <c r="ML28" s="17">
        <v>153.12540000000001</v>
      </c>
      <c r="MM28" s="17">
        <v>-13.0954</v>
      </c>
      <c r="MN28" s="17">
        <v>146.36699999999999</v>
      </c>
      <c r="MO28" s="17">
        <v>151.54258999999999</v>
      </c>
      <c r="MP28" s="17">
        <v>153.58523</v>
      </c>
      <c r="MQ28" s="17">
        <v>-7.2182300000000001</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5.8</v>
      </c>
      <c r="NU28" s="17">
        <v>6.5736800000000004</v>
      </c>
      <c r="NV28" s="17">
        <v>6.5736800000000004</v>
      </c>
      <c r="NW28" s="17">
        <v>-0.77368000000000003</v>
      </c>
      <c r="NX28" s="17">
        <v>1.9</v>
      </c>
      <c r="NY28" s="17">
        <v>6.8964100000000004</v>
      </c>
      <c r="NZ28" s="17">
        <v>6.8964100000000004</v>
      </c>
      <c r="OA28" s="17">
        <v>-4.99641</v>
      </c>
      <c r="OB28" s="17">
        <v>20</v>
      </c>
      <c r="OC28" s="17">
        <v>17.492709999999999</v>
      </c>
      <c r="OD28" s="17">
        <v>17.492709999999999</v>
      </c>
      <c r="OE28" s="17">
        <v>2.5072899999999998</v>
      </c>
      <c r="OF28" s="17">
        <v>0.7</v>
      </c>
      <c r="OG28" s="17"/>
      <c r="OH28" s="17">
        <v>0.76200000000000001</v>
      </c>
      <c r="OI28" s="17">
        <v>-6.2E-2</v>
      </c>
      <c r="OJ28" s="17">
        <v>64.2</v>
      </c>
      <c r="OK28" s="17">
        <v>62</v>
      </c>
      <c r="OL28" s="17">
        <v>62</v>
      </c>
      <c r="OM28" s="17">
        <v>2.2000000000000002</v>
      </c>
      <c r="ON28" s="17">
        <v>45.8</v>
      </c>
      <c r="OO28" s="17"/>
      <c r="OP28" s="17">
        <v>72.314999999999998</v>
      </c>
      <c r="OQ28" s="17">
        <v>-26.515000000000001</v>
      </c>
      <c r="OR28" s="17">
        <v>9</v>
      </c>
      <c r="OS28" s="17">
        <v>8.5969999999999995</v>
      </c>
      <c r="OT28" s="17">
        <v>8.5969999999999995</v>
      </c>
      <c r="OU28" s="17">
        <v>0.40300000000000002</v>
      </c>
      <c r="OV28" s="17">
        <v>0.3</v>
      </c>
      <c r="OW28" s="17"/>
      <c r="OX28" s="17">
        <v>0.3</v>
      </c>
      <c r="OY28" s="17">
        <v>0</v>
      </c>
      <c r="OZ28" s="17">
        <v>20.3</v>
      </c>
      <c r="PA28" s="17">
        <v>19.436340000000001</v>
      </c>
      <c r="PB28" s="17">
        <v>19.436340000000001</v>
      </c>
      <c r="PC28" s="17">
        <v>0.86365999999999998</v>
      </c>
      <c r="PD28" s="17">
        <v>10</v>
      </c>
      <c r="PE28" s="17">
        <v>9.9830000000000005</v>
      </c>
      <c r="PF28" s="17">
        <v>9.9830000000000005</v>
      </c>
      <c r="PG28" s="17">
        <v>1.7000000000000001E-2</v>
      </c>
      <c r="PH28" s="17">
        <v>5.4</v>
      </c>
      <c r="PI28" s="17">
        <v>5.67</v>
      </c>
      <c r="PJ28" s="17">
        <v>5.67</v>
      </c>
      <c r="PK28" s="17">
        <v>-0.27</v>
      </c>
      <c r="PL28" s="17">
        <v>168.3</v>
      </c>
      <c r="PM28" s="17"/>
      <c r="PN28" s="17">
        <v>192.511</v>
      </c>
      <c r="PO28" s="17">
        <v>-24.210999999999999</v>
      </c>
      <c r="PP28" s="17">
        <v>1.7</v>
      </c>
      <c r="PQ28" s="17">
        <v>1</v>
      </c>
      <c r="PR28" s="17">
        <v>1</v>
      </c>
      <c r="PS28" s="17">
        <v>0.7</v>
      </c>
      <c r="PT28" s="17">
        <v>3.5</v>
      </c>
      <c r="PU28" s="17">
        <v>3.55</v>
      </c>
      <c r="PV28" s="17">
        <v>3.55</v>
      </c>
      <c r="PW28" s="17">
        <v>-0.05</v>
      </c>
      <c r="PX28" s="17">
        <v>4.9000000000000004</v>
      </c>
      <c r="PY28" s="17">
        <v>5</v>
      </c>
      <c r="PZ28" s="17">
        <v>5</v>
      </c>
      <c r="QA28" s="17">
        <v>-0.1</v>
      </c>
      <c r="QB28" s="17">
        <v>20.3</v>
      </c>
      <c r="QC28" s="17">
        <v>20.274049999999999</v>
      </c>
      <c r="QD28" s="17">
        <v>20.274049999999999</v>
      </c>
      <c r="QE28" s="17">
        <v>2.5950000000000001E-2</v>
      </c>
      <c r="QF28" s="17">
        <v>20</v>
      </c>
      <c r="QG28" s="17">
        <v>19.426629999999999</v>
      </c>
      <c r="QH28" s="17">
        <v>19.426629999999999</v>
      </c>
      <c r="QI28" s="17">
        <v>0.57337000000000005</v>
      </c>
      <c r="QJ28" s="17">
        <v>19.100000000000001</v>
      </c>
      <c r="QK28" s="17">
        <v>17.492709999999999</v>
      </c>
      <c r="QL28" s="17">
        <v>17.492709999999999</v>
      </c>
      <c r="QM28" s="17">
        <v>1.6072900000000001</v>
      </c>
      <c r="QN28" s="17">
        <v>3.4</v>
      </c>
      <c r="QO28" s="17">
        <v>3.5</v>
      </c>
      <c r="QP28" s="17">
        <v>3.5</v>
      </c>
      <c r="QQ28" s="17">
        <v>-0.1</v>
      </c>
      <c r="QR28" s="17">
        <v>18.600000000000001</v>
      </c>
      <c r="QS28" s="17">
        <v>17.881440000000001</v>
      </c>
      <c r="QT28" s="17">
        <v>17.881440000000001</v>
      </c>
      <c r="QU28" s="17">
        <v>0.71855999999999998</v>
      </c>
      <c r="QV28" s="17">
        <v>9.6</v>
      </c>
      <c r="QW28" s="17"/>
      <c r="QX28" s="17">
        <v>12.387</v>
      </c>
      <c r="QY28" s="17">
        <v>-2.7869999999999999</v>
      </c>
      <c r="QZ28" s="17">
        <v>14.6</v>
      </c>
      <c r="RA28" s="17"/>
      <c r="RB28" s="17">
        <v>13.872999999999999</v>
      </c>
      <c r="RC28" s="17">
        <v>0.72699999999999998</v>
      </c>
      <c r="RD28" s="17">
        <v>9.5</v>
      </c>
      <c r="RE28" s="17">
        <v>11.840999999999999</v>
      </c>
      <c r="RF28" s="17">
        <v>11.840999999999999</v>
      </c>
      <c r="RG28" s="17">
        <v>-2.3410000000000002</v>
      </c>
      <c r="RH28" s="17">
        <v>26.5</v>
      </c>
      <c r="RI28" s="17">
        <v>39.378999999999998</v>
      </c>
      <c r="RJ28" s="17">
        <v>39.378999999999998</v>
      </c>
      <c r="RK28" s="17">
        <v>-12.879</v>
      </c>
      <c r="RL28" s="17">
        <v>17.3</v>
      </c>
      <c r="RM28" s="17"/>
      <c r="RN28" s="17">
        <v>15.691000000000001</v>
      </c>
      <c r="RO28" s="17">
        <v>1.609</v>
      </c>
      <c r="RP28" s="17">
        <v>3.1</v>
      </c>
      <c r="RQ28" s="17">
        <v>3.0990000000000002</v>
      </c>
      <c r="RR28" s="17">
        <v>3.0990000000000002</v>
      </c>
      <c r="RS28" s="17">
        <v>1E-3</v>
      </c>
      <c r="RT28" s="17">
        <v>20.2</v>
      </c>
      <c r="RU28" s="17">
        <v>3.8105099999999998</v>
      </c>
      <c r="RV28" s="17">
        <v>11.37185</v>
      </c>
      <c r="RW28" s="17">
        <v>8.8281500000000008</v>
      </c>
      <c r="RX28" s="17">
        <v>2.9</v>
      </c>
      <c r="RY28" s="17">
        <v>2</v>
      </c>
      <c r="RZ28" s="17">
        <v>2</v>
      </c>
      <c r="SA28" s="17">
        <v>0.9</v>
      </c>
      <c r="SB28" s="17">
        <v>0.4</v>
      </c>
      <c r="SC28" s="17">
        <v>0.4</v>
      </c>
      <c r="SD28" s="17">
        <v>0.4</v>
      </c>
      <c r="SE28" s="17">
        <v>0</v>
      </c>
      <c r="SF28" s="17">
        <v>0.3</v>
      </c>
      <c r="SG28" s="17"/>
      <c r="SH28" s="17">
        <v>0.27700000000000002</v>
      </c>
      <c r="SI28" s="17">
        <v>2.3E-2</v>
      </c>
      <c r="SJ28" s="17">
        <v>19.8</v>
      </c>
      <c r="SK28" s="17">
        <v>18.95044</v>
      </c>
      <c r="SL28" s="17">
        <v>18.95044</v>
      </c>
      <c r="SM28" s="17">
        <v>0.84955999999999998</v>
      </c>
      <c r="SN28" s="17">
        <v>12</v>
      </c>
      <c r="SO28" s="17">
        <v>12.05053</v>
      </c>
      <c r="SP28" s="17">
        <v>12.05053</v>
      </c>
      <c r="SQ28" s="17">
        <v>-5.0529999999999999E-2</v>
      </c>
      <c r="SR28" s="17">
        <v>20.2</v>
      </c>
      <c r="SS28" s="17">
        <v>19.436340000000001</v>
      </c>
      <c r="ST28" s="17">
        <v>19.436340000000001</v>
      </c>
      <c r="SU28" s="17">
        <v>0.76366000000000001</v>
      </c>
      <c r="SV28" s="17">
        <v>20.2</v>
      </c>
      <c r="SW28" s="17">
        <v>19.436340000000001</v>
      </c>
      <c r="SX28" s="17">
        <v>19.436340000000001</v>
      </c>
      <c r="SY28" s="17">
        <v>0.76366000000000001</v>
      </c>
      <c r="SZ28" s="17">
        <v>20</v>
      </c>
      <c r="TA28" s="17">
        <v>18.46453</v>
      </c>
      <c r="TB28" s="17">
        <v>18.46453</v>
      </c>
      <c r="TC28" s="17">
        <v>1.5354699999999999</v>
      </c>
      <c r="TD28" s="17">
        <v>8.1999999999999993</v>
      </c>
      <c r="TE28" s="17">
        <v>7.835</v>
      </c>
      <c r="TF28" s="17">
        <v>7.835</v>
      </c>
      <c r="TG28" s="17">
        <v>0.36499999999999999</v>
      </c>
      <c r="TH28" s="17">
        <v>3.2</v>
      </c>
      <c r="TI28" s="17">
        <v>16.367000000000001</v>
      </c>
      <c r="TJ28" s="17">
        <v>16.367000000000001</v>
      </c>
      <c r="TK28" s="17">
        <v>-13.167</v>
      </c>
      <c r="TL28" s="17">
        <v>17.600000000000001</v>
      </c>
      <c r="TM28" s="17"/>
      <c r="TN28" s="17">
        <v>34.051000000000002</v>
      </c>
      <c r="TO28" s="17">
        <v>-16.451000000000001</v>
      </c>
      <c r="TP28" s="17">
        <v>21.4</v>
      </c>
      <c r="TQ28" s="17">
        <v>27.963999999999999</v>
      </c>
      <c r="TR28" s="17">
        <v>27.963999999999999</v>
      </c>
      <c r="TS28" s="17">
        <v>-6.5640000000000001</v>
      </c>
      <c r="TT28" s="17">
        <v>47</v>
      </c>
      <c r="TU28" s="17">
        <v>40.677</v>
      </c>
      <c r="TV28" s="17">
        <v>40.677</v>
      </c>
      <c r="TW28" s="17">
        <v>6.3230000000000004</v>
      </c>
      <c r="TX28" s="17">
        <v>5.5</v>
      </c>
      <c r="TY28" s="17">
        <v>1.2330000000000001</v>
      </c>
      <c r="TZ28" s="17">
        <v>1.2330000000000001</v>
      </c>
      <c r="UA28" s="17">
        <v>4.2670000000000003</v>
      </c>
      <c r="UB28" s="17">
        <v>2.1</v>
      </c>
      <c r="UC28" s="17">
        <v>1.9330000000000001</v>
      </c>
      <c r="UD28" s="17">
        <v>1.9330000000000001</v>
      </c>
      <c r="UE28" s="17">
        <v>0.16700000000000001</v>
      </c>
      <c r="UF28" s="17">
        <v>30.1</v>
      </c>
      <c r="UG28" s="17"/>
      <c r="UH28" s="17">
        <v>31.61</v>
      </c>
      <c r="UI28" s="17">
        <v>-1.51</v>
      </c>
      <c r="UJ28" s="17">
        <v>21</v>
      </c>
      <c r="UK28" s="17">
        <v>18.46453</v>
      </c>
      <c r="UL28" s="17">
        <v>18.46453</v>
      </c>
      <c r="UM28" s="17">
        <v>2.5354700000000001</v>
      </c>
      <c r="UN28" s="17">
        <v>7</v>
      </c>
      <c r="UO28" s="17">
        <v>6</v>
      </c>
      <c r="UP28" s="17">
        <v>6</v>
      </c>
      <c r="UQ28" s="17">
        <v>1</v>
      </c>
      <c r="UR28" s="17">
        <v>0</v>
      </c>
      <c r="US28" s="17"/>
      <c r="UT28" s="17">
        <v>8.9</v>
      </c>
      <c r="UU28" s="17">
        <v>-8.9</v>
      </c>
      <c r="UV28" s="17">
        <v>20.399999999999999</v>
      </c>
      <c r="UW28" s="17">
        <v>19.436340000000001</v>
      </c>
      <c r="UX28" s="17">
        <v>19.436340000000001</v>
      </c>
      <c r="UY28" s="17">
        <v>0.96365999999999996</v>
      </c>
      <c r="UZ28" s="17">
        <v>20.399999999999999</v>
      </c>
      <c r="VA28" s="17">
        <v>19.436340000000001</v>
      </c>
      <c r="VB28" s="17">
        <v>19.436340000000001</v>
      </c>
      <c r="VC28" s="17">
        <v>0.96365999999999996</v>
      </c>
      <c r="VD28" s="17">
        <v>20.05</v>
      </c>
      <c r="VE28" s="17">
        <v>19.436340000000001</v>
      </c>
      <c r="VF28" s="17">
        <v>19.436340000000001</v>
      </c>
      <c r="VG28" s="17">
        <v>0.61365999999999998</v>
      </c>
      <c r="VH28" s="17">
        <v>8.1999999999999993</v>
      </c>
      <c r="VI28" s="17">
        <v>7.0570000000000004</v>
      </c>
      <c r="VJ28" s="17">
        <v>7.0570000000000004</v>
      </c>
      <c r="VK28" s="17">
        <v>1.143</v>
      </c>
      <c r="VL28" s="17">
        <v>214.8</v>
      </c>
      <c r="VM28" s="17"/>
      <c r="VN28" s="17">
        <v>246.9</v>
      </c>
      <c r="VO28" s="17">
        <v>-32.1</v>
      </c>
      <c r="VP28" s="17">
        <v>6.5</v>
      </c>
      <c r="VQ28" s="17"/>
      <c r="VR28" s="17">
        <v>12.428000000000001</v>
      </c>
      <c r="VS28" s="17">
        <v>-5.9279999999999999</v>
      </c>
      <c r="VT28" s="17">
        <v>134.5</v>
      </c>
      <c r="VU28" s="17"/>
      <c r="VV28" s="17">
        <v>127.268</v>
      </c>
      <c r="VW28" s="17">
        <v>7.2320000000000002</v>
      </c>
      <c r="VX28" s="17">
        <v>0</v>
      </c>
      <c r="VY28" s="17">
        <v>0.6</v>
      </c>
      <c r="VZ28" s="17">
        <v>0.6</v>
      </c>
      <c r="WA28" s="17">
        <v>-0.6</v>
      </c>
      <c r="WB28" s="17">
        <v>0</v>
      </c>
      <c r="WC28" s="17">
        <v>18.358000000000001</v>
      </c>
      <c r="WD28" s="17">
        <v>18.358000000000001</v>
      </c>
      <c r="WE28" s="17">
        <v>-18.358000000000001</v>
      </c>
      <c r="WF28" s="17">
        <v>0</v>
      </c>
      <c r="WG28" s="17">
        <v>29.384</v>
      </c>
      <c r="WH28" s="17">
        <v>29.384</v>
      </c>
      <c r="WI28" s="17">
        <v>-29.384</v>
      </c>
      <c r="WJ28" s="17">
        <v>97.6</v>
      </c>
      <c r="WK28" s="17"/>
      <c r="WL28" s="17">
        <v>100.06</v>
      </c>
      <c r="WM28" s="17">
        <v>-2.46</v>
      </c>
      <c r="WN28" s="17">
        <v>2.2799999999999998</v>
      </c>
      <c r="WO28" s="17">
        <v>2.9009999999999998</v>
      </c>
      <c r="WP28" s="17">
        <v>2.9009999999999998</v>
      </c>
      <c r="WQ28" s="17">
        <v>-0.621</v>
      </c>
      <c r="WR28" s="17">
        <v>0</v>
      </c>
      <c r="WS28" s="17"/>
      <c r="WT28" s="17"/>
      <c r="WU28" s="17">
        <v>0</v>
      </c>
      <c r="WV28" s="17">
        <v>2.2000000000000002</v>
      </c>
      <c r="WW28" s="17">
        <v>2.4</v>
      </c>
      <c r="WX28" s="17">
        <v>2.4</v>
      </c>
      <c r="WY28" s="17">
        <v>-0.2</v>
      </c>
      <c r="WZ28" s="17">
        <v>1.02</v>
      </c>
      <c r="XA28" s="17">
        <v>1.4</v>
      </c>
      <c r="XB28" s="17">
        <v>1.4</v>
      </c>
      <c r="XC28" s="17">
        <v>-0.38</v>
      </c>
      <c r="XD28" s="17">
        <v>10.3</v>
      </c>
      <c r="XE28" s="17"/>
      <c r="XF28" s="17">
        <v>11.648999999999999</v>
      </c>
      <c r="XG28" s="17">
        <v>-1.349</v>
      </c>
      <c r="XH28" s="17">
        <v>8.1999999999999993</v>
      </c>
      <c r="XI28" s="17">
        <v>8.1999999999999993</v>
      </c>
      <c r="XJ28" s="17">
        <v>8.1999999999999993</v>
      </c>
      <c r="XK28" s="17">
        <v>0</v>
      </c>
      <c r="XL28" s="17">
        <v>20</v>
      </c>
      <c r="XM28" s="17">
        <v>18.46453</v>
      </c>
      <c r="XN28" s="17">
        <v>18.46453</v>
      </c>
      <c r="XO28" s="17">
        <v>1.5354699999999999</v>
      </c>
      <c r="XP28" s="17">
        <v>8.1999999999999993</v>
      </c>
      <c r="XQ28" s="17">
        <v>10.8</v>
      </c>
      <c r="XR28" s="17">
        <v>10.8</v>
      </c>
      <c r="XS28" s="17">
        <v>-2.6</v>
      </c>
      <c r="XT28" s="17">
        <v>27.1</v>
      </c>
      <c r="XU28" s="17">
        <v>27.5</v>
      </c>
      <c r="XV28" s="17">
        <v>27.5</v>
      </c>
      <c r="XW28" s="17">
        <v>-0.4</v>
      </c>
      <c r="XX28" s="17">
        <v>31.9</v>
      </c>
      <c r="XY28" s="17">
        <v>27.5</v>
      </c>
      <c r="XZ28" s="17">
        <v>27.5</v>
      </c>
      <c r="YA28" s="17">
        <v>4.4000000000000004</v>
      </c>
      <c r="YB28" s="17">
        <v>13.9</v>
      </c>
      <c r="YC28" s="17">
        <v>14</v>
      </c>
      <c r="YD28" s="17">
        <v>14</v>
      </c>
      <c r="YE28" s="17">
        <v>-0.1</v>
      </c>
      <c r="YF28" s="17">
        <v>19</v>
      </c>
      <c r="YG28" s="17">
        <v>19</v>
      </c>
      <c r="YH28" s="17">
        <v>19</v>
      </c>
      <c r="YI28" s="17">
        <v>0</v>
      </c>
      <c r="YJ28" s="17">
        <v>7.02</v>
      </c>
      <c r="YK28" s="17">
        <v>7.08</v>
      </c>
      <c r="YL28" s="17">
        <v>7.08</v>
      </c>
      <c r="YM28" s="17">
        <v>-0.06</v>
      </c>
      <c r="YN28" s="17">
        <v>11.45</v>
      </c>
      <c r="YO28" s="17">
        <v>11</v>
      </c>
      <c r="YP28" s="17">
        <v>11</v>
      </c>
      <c r="YQ28" s="17">
        <v>0.45</v>
      </c>
      <c r="YR28" s="17">
        <v>22.25</v>
      </c>
      <c r="YS28" s="17">
        <v>22</v>
      </c>
      <c r="YT28" s="17">
        <v>22</v>
      </c>
      <c r="YU28" s="17">
        <v>0.25</v>
      </c>
    </row>
    <row r="29" spans="1:671" ht="24" customHeight="1" x14ac:dyDescent="0.3">
      <c r="A29" s="1"/>
      <c r="B29" s="16" t="s">
        <v>74</v>
      </c>
      <c r="C29" s="16" t="s">
        <v>852</v>
      </c>
      <c r="D29" s="17">
        <v>202.7</v>
      </c>
      <c r="E29" s="17">
        <v>203.40136000000001</v>
      </c>
      <c r="F29" s="17">
        <v>203.40136000000001</v>
      </c>
      <c r="G29" s="17">
        <v>-0.70135999999999998</v>
      </c>
      <c r="H29" s="17">
        <v>628.4</v>
      </c>
      <c r="I29" s="17">
        <v>625.02369999999996</v>
      </c>
      <c r="J29" s="17">
        <v>621.9896</v>
      </c>
      <c r="K29" s="17">
        <v>6.4104000000000001</v>
      </c>
      <c r="L29" s="17">
        <v>215.3</v>
      </c>
      <c r="M29" s="17">
        <v>203.52892</v>
      </c>
      <c r="N29" s="17">
        <v>202.54091</v>
      </c>
      <c r="O29" s="17">
        <v>12.75909</v>
      </c>
      <c r="P29" s="17"/>
      <c r="Q29" s="17"/>
      <c r="R29" s="17"/>
      <c r="S29" s="17">
        <v>0</v>
      </c>
      <c r="T29" s="17"/>
      <c r="U29" s="17"/>
      <c r="V29" s="17"/>
      <c r="W29" s="17">
        <v>0</v>
      </c>
      <c r="X29" s="17">
        <v>90.1</v>
      </c>
      <c r="Y29" s="17">
        <v>91.867829999999998</v>
      </c>
      <c r="Z29" s="17">
        <v>91.867829999999998</v>
      </c>
      <c r="AA29" s="17">
        <v>-1.76783</v>
      </c>
      <c r="AB29" s="17">
        <v>244.4</v>
      </c>
      <c r="AC29" s="17">
        <v>240</v>
      </c>
      <c r="AD29" s="17">
        <v>235.24527</v>
      </c>
      <c r="AE29" s="17">
        <v>9.1547300000000007</v>
      </c>
      <c r="AF29" s="17"/>
      <c r="AG29" s="17"/>
      <c r="AH29" s="17"/>
      <c r="AI29" s="17">
        <v>0</v>
      </c>
      <c r="AJ29" s="17"/>
      <c r="AK29" s="17"/>
      <c r="AL29" s="17"/>
      <c r="AM29" s="17">
        <v>0</v>
      </c>
      <c r="AN29" s="17">
        <v>0</v>
      </c>
      <c r="AO29" s="17"/>
      <c r="AP29" s="17"/>
      <c r="AQ29" s="17">
        <v>0</v>
      </c>
      <c r="AR29" s="17">
        <v>194.2</v>
      </c>
      <c r="AS29" s="17"/>
      <c r="AT29" s="17">
        <v>196.93880999999999</v>
      </c>
      <c r="AU29" s="17">
        <v>-2.73881</v>
      </c>
      <c r="AV29" s="17">
        <v>194</v>
      </c>
      <c r="AW29" s="17"/>
      <c r="AX29" s="17">
        <v>199.47788</v>
      </c>
      <c r="AY29" s="17">
        <v>-5.4778799999999999</v>
      </c>
      <c r="AZ29" s="17"/>
      <c r="BA29" s="17"/>
      <c r="BB29" s="17"/>
      <c r="BC29" s="17">
        <v>0</v>
      </c>
      <c r="BD29" s="17">
        <v>0</v>
      </c>
      <c r="BE29" s="17"/>
      <c r="BF29" s="17">
        <v>205.21600000000001</v>
      </c>
      <c r="BG29" s="17">
        <v>-205.21600000000001</v>
      </c>
      <c r="BH29" s="17"/>
      <c r="BI29" s="17"/>
      <c r="BJ29" s="17"/>
      <c r="BK29" s="17">
        <v>0</v>
      </c>
      <c r="BL29" s="17">
        <v>536.20000000000005</v>
      </c>
      <c r="BM29" s="17">
        <v>515.98943999999995</v>
      </c>
      <c r="BN29" s="17">
        <v>265.60910999999999</v>
      </c>
      <c r="BO29" s="17">
        <v>270.59089</v>
      </c>
      <c r="BP29" s="17">
        <v>9.8000000000000007</v>
      </c>
      <c r="BQ29" s="17">
        <v>9.6976200000000006</v>
      </c>
      <c r="BR29" s="17">
        <v>3.45607</v>
      </c>
      <c r="BS29" s="17">
        <v>6.3439300000000003</v>
      </c>
      <c r="BT29" s="17"/>
      <c r="BU29" s="17"/>
      <c r="BV29" s="17"/>
      <c r="BW29" s="17">
        <v>0</v>
      </c>
      <c r="BX29" s="17"/>
      <c r="BY29" s="17"/>
      <c r="BZ29" s="17"/>
      <c r="CA29" s="17">
        <v>0</v>
      </c>
      <c r="CB29" s="17"/>
      <c r="CC29" s="17"/>
      <c r="CD29" s="17"/>
      <c r="CE29" s="17">
        <v>0</v>
      </c>
      <c r="CF29" s="17"/>
      <c r="CG29" s="17"/>
      <c r="CH29" s="17"/>
      <c r="CI29" s="17">
        <v>0</v>
      </c>
      <c r="CJ29" s="17">
        <v>168.4</v>
      </c>
      <c r="CK29" s="17">
        <v>164.06704999999999</v>
      </c>
      <c r="CL29" s="17">
        <v>164.06704999999999</v>
      </c>
      <c r="CM29" s="17">
        <v>4.3329500000000003</v>
      </c>
      <c r="CN29" s="17">
        <v>7.4</v>
      </c>
      <c r="CO29" s="17">
        <v>5.1336000000000004</v>
      </c>
      <c r="CP29" s="17">
        <v>5.1336000000000004</v>
      </c>
      <c r="CQ29" s="17">
        <v>2.2664</v>
      </c>
      <c r="CR29" s="17">
        <v>5.4</v>
      </c>
      <c r="CS29" s="17">
        <v>2.8178999999999998</v>
      </c>
      <c r="CT29" s="17">
        <v>2.8178999999999998</v>
      </c>
      <c r="CU29" s="17">
        <v>2.5821000000000001</v>
      </c>
      <c r="CV29" s="17">
        <v>10.6</v>
      </c>
      <c r="CW29" s="17"/>
      <c r="CX29" s="17">
        <v>16.808070000000001</v>
      </c>
      <c r="CY29" s="17">
        <v>-6.2080700000000002</v>
      </c>
      <c r="CZ29" s="17">
        <v>7.2</v>
      </c>
      <c r="DA29" s="17">
        <v>6.8787000000000003</v>
      </c>
      <c r="DB29" s="17">
        <v>6.8787000000000003</v>
      </c>
      <c r="DC29" s="17">
        <v>0.32129999999999997</v>
      </c>
      <c r="DD29" s="17">
        <v>13.1</v>
      </c>
      <c r="DE29" s="17">
        <v>11.952809999999999</v>
      </c>
      <c r="DF29" s="17">
        <v>13.70213</v>
      </c>
      <c r="DG29" s="17">
        <v>-0.60213000000000005</v>
      </c>
      <c r="DH29" s="17">
        <v>90.5</v>
      </c>
      <c r="DI29" s="17">
        <v>65.459320000000005</v>
      </c>
      <c r="DJ29" s="17">
        <v>75.033420000000007</v>
      </c>
      <c r="DK29" s="17">
        <v>15.46658</v>
      </c>
      <c r="DL29" s="17"/>
      <c r="DM29" s="17"/>
      <c r="DN29" s="17"/>
      <c r="DO29" s="17">
        <v>0</v>
      </c>
      <c r="DP29" s="17"/>
      <c r="DQ29" s="17"/>
      <c r="DR29" s="17"/>
      <c r="DS29" s="17">
        <v>0</v>
      </c>
      <c r="DT29" s="17"/>
      <c r="DU29" s="17"/>
      <c r="DV29" s="17"/>
      <c r="DW29" s="17">
        <v>0</v>
      </c>
      <c r="DX29" s="17">
        <v>0</v>
      </c>
      <c r="DY29" s="17"/>
      <c r="DZ29" s="17"/>
      <c r="EA29" s="17">
        <v>0</v>
      </c>
      <c r="EB29" s="17">
        <v>110.8</v>
      </c>
      <c r="EC29" s="17">
        <v>112.46647</v>
      </c>
      <c r="ED29" s="17">
        <v>112.46647</v>
      </c>
      <c r="EE29" s="17">
        <v>-1.6664699999999999</v>
      </c>
      <c r="EF29" s="17">
        <v>221.672</v>
      </c>
      <c r="EG29" s="17">
        <v>220.69499999999999</v>
      </c>
      <c r="EH29" s="17">
        <v>220.69485</v>
      </c>
      <c r="EI29" s="17">
        <v>0.97714999999999996</v>
      </c>
      <c r="EJ29" s="17"/>
      <c r="EK29" s="17"/>
      <c r="EL29" s="17"/>
      <c r="EM29" s="17">
        <v>0</v>
      </c>
      <c r="EN29" s="17"/>
      <c r="EO29" s="17"/>
      <c r="EP29" s="17"/>
      <c r="EQ29" s="17">
        <v>0</v>
      </c>
      <c r="ER29" s="17"/>
      <c r="ES29" s="17"/>
      <c r="ET29" s="17"/>
      <c r="EU29" s="17">
        <v>0</v>
      </c>
      <c r="EV29" s="17">
        <v>6.5</v>
      </c>
      <c r="EW29" s="17">
        <v>6.39</v>
      </c>
      <c r="EX29" s="17">
        <v>6.39</v>
      </c>
      <c r="EY29" s="17">
        <v>0.11</v>
      </c>
      <c r="EZ29" s="17">
        <v>462</v>
      </c>
      <c r="FA29" s="17">
        <v>457.09426000000002</v>
      </c>
      <c r="FB29" s="17">
        <v>457.09426000000002</v>
      </c>
      <c r="FC29" s="17">
        <v>4.9057399999999998</v>
      </c>
      <c r="FD29" s="17">
        <v>81.5</v>
      </c>
      <c r="FE29" s="17">
        <v>27.990480000000002</v>
      </c>
      <c r="FF29" s="17">
        <v>27.990469999999998</v>
      </c>
      <c r="FG29" s="17">
        <v>53.509529999999998</v>
      </c>
      <c r="FH29" s="17">
        <v>0</v>
      </c>
      <c r="FI29" s="17"/>
      <c r="FJ29" s="17"/>
      <c r="FK29" s="17">
        <v>0</v>
      </c>
      <c r="FL29" s="17">
        <v>42.346119999999999</v>
      </c>
      <c r="FM29" s="17">
        <v>41.89893</v>
      </c>
      <c r="FN29" s="17"/>
      <c r="FO29" s="17">
        <v>42.346119999999999</v>
      </c>
      <c r="FP29" s="17">
        <v>18.399999999999999</v>
      </c>
      <c r="FQ29" s="17">
        <v>19.21088</v>
      </c>
      <c r="FR29" s="17">
        <v>19.21088</v>
      </c>
      <c r="FS29" s="17">
        <v>-0.81088000000000005</v>
      </c>
      <c r="FT29" s="17">
        <v>17.809000000000001</v>
      </c>
      <c r="FU29" s="17">
        <v>18.172979999999999</v>
      </c>
      <c r="FV29" s="17">
        <v>18.172979999999999</v>
      </c>
      <c r="FW29" s="17">
        <v>-0.36398000000000003</v>
      </c>
      <c r="FX29" s="17">
        <v>89.68</v>
      </c>
      <c r="FY29" s="17">
        <v>87.773570000000007</v>
      </c>
      <c r="FZ29" s="17">
        <v>87.773560000000003</v>
      </c>
      <c r="GA29" s="17">
        <v>1.9064399999999999</v>
      </c>
      <c r="GB29" s="17">
        <v>147.4</v>
      </c>
      <c r="GC29" s="17">
        <v>150.06998999999999</v>
      </c>
      <c r="GD29" s="17">
        <v>150.31211999999999</v>
      </c>
      <c r="GE29" s="17">
        <v>-2.9121199999999998</v>
      </c>
      <c r="GF29" s="17">
        <v>147.80000000000001</v>
      </c>
      <c r="GG29" s="17">
        <v>150.06998999999999</v>
      </c>
      <c r="GH29" s="17">
        <v>150.31211999999999</v>
      </c>
      <c r="GI29" s="17">
        <v>-2.5121199999999999</v>
      </c>
      <c r="GJ29" s="17">
        <v>172.7</v>
      </c>
      <c r="GK29" s="17">
        <v>150.52064999999999</v>
      </c>
      <c r="GL29" s="17">
        <v>150.76349999999999</v>
      </c>
      <c r="GM29" s="17">
        <v>21.936499999999999</v>
      </c>
      <c r="GN29" s="17">
        <v>108.9</v>
      </c>
      <c r="GO29" s="17">
        <v>110.48202000000001</v>
      </c>
      <c r="GP29" s="17">
        <v>110.48202000000001</v>
      </c>
      <c r="GQ29" s="17">
        <v>-1.58202</v>
      </c>
      <c r="GR29" s="17">
        <v>22</v>
      </c>
      <c r="GS29" s="17">
        <v>18.00048</v>
      </c>
      <c r="GT29" s="17">
        <v>18</v>
      </c>
      <c r="GU29" s="17">
        <v>4</v>
      </c>
      <c r="GV29" s="17">
        <v>45.3</v>
      </c>
      <c r="GW29" s="17">
        <v>43.545189999999998</v>
      </c>
      <c r="GX29" s="17">
        <v>43.545189999999998</v>
      </c>
      <c r="GY29" s="17">
        <v>1.75481</v>
      </c>
      <c r="GZ29" s="17">
        <v>2.1</v>
      </c>
      <c r="HA29" s="17">
        <v>2.05864</v>
      </c>
      <c r="HB29" s="17">
        <v>2.05864</v>
      </c>
      <c r="HC29" s="17">
        <v>4.1360000000000001E-2</v>
      </c>
      <c r="HD29" s="17">
        <v>31.3</v>
      </c>
      <c r="HE29" s="17">
        <v>30.300550000000001</v>
      </c>
      <c r="HF29" s="17">
        <v>30.300550000000001</v>
      </c>
      <c r="HG29" s="17">
        <v>0.99944999999999995</v>
      </c>
      <c r="HH29" s="17">
        <v>85.8</v>
      </c>
      <c r="HI29" s="17">
        <v>87.357919999999993</v>
      </c>
      <c r="HJ29" s="17">
        <v>87.357919999999993</v>
      </c>
      <c r="HK29" s="17">
        <v>-1.55792</v>
      </c>
      <c r="HL29" s="17"/>
      <c r="HM29" s="17"/>
      <c r="HN29" s="17"/>
      <c r="HO29" s="17">
        <v>0</v>
      </c>
      <c r="HP29" s="17"/>
      <c r="HQ29" s="17"/>
      <c r="HR29" s="17"/>
      <c r="HS29" s="17">
        <v>0</v>
      </c>
      <c r="HT29" s="17">
        <v>91.5</v>
      </c>
      <c r="HU29" s="17">
        <v>16.45777</v>
      </c>
      <c r="HV29" s="17">
        <v>46.156109999999998</v>
      </c>
      <c r="HW29" s="17">
        <v>45.343890000000002</v>
      </c>
      <c r="HX29" s="17"/>
      <c r="HY29" s="17"/>
      <c r="HZ29" s="17"/>
      <c r="IA29" s="17">
        <v>0</v>
      </c>
      <c r="IB29" s="17"/>
      <c r="IC29" s="17"/>
      <c r="ID29" s="17"/>
      <c r="IE29" s="17">
        <v>0</v>
      </c>
      <c r="IF29" s="17">
        <v>44.2</v>
      </c>
      <c r="IG29" s="17">
        <v>45.265300000000003</v>
      </c>
      <c r="IH29" s="17">
        <v>45.265300000000003</v>
      </c>
      <c r="II29" s="17">
        <v>-1.0652999999999999</v>
      </c>
      <c r="IJ29" s="17"/>
      <c r="IK29" s="17"/>
      <c r="IL29" s="17"/>
      <c r="IM29" s="17">
        <v>0</v>
      </c>
      <c r="IN29" s="17"/>
      <c r="IO29" s="17"/>
      <c r="IP29" s="17"/>
      <c r="IQ29" s="17">
        <v>0</v>
      </c>
      <c r="IR29" s="17"/>
      <c r="IS29" s="17"/>
      <c r="IT29" s="17"/>
      <c r="IU29" s="17">
        <v>0</v>
      </c>
      <c r="IV29" s="17">
        <v>127.6</v>
      </c>
      <c r="IW29" s="17">
        <v>132.83837</v>
      </c>
      <c r="IX29" s="17">
        <v>132.83837</v>
      </c>
      <c r="IY29" s="17">
        <v>-5.2383699999999997</v>
      </c>
      <c r="IZ29" s="17">
        <v>164.6</v>
      </c>
      <c r="JA29" s="17">
        <v>169.608</v>
      </c>
      <c r="JB29" s="17">
        <v>169.608</v>
      </c>
      <c r="JC29" s="17">
        <v>-5.008</v>
      </c>
      <c r="JD29" s="17">
        <v>161.69999999999999</v>
      </c>
      <c r="JE29" s="17">
        <v>169.608</v>
      </c>
      <c r="JF29" s="17">
        <v>169.608</v>
      </c>
      <c r="JG29" s="17">
        <v>-7.9080000000000004</v>
      </c>
      <c r="JH29" s="17">
        <v>174.6</v>
      </c>
      <c r="JI29" s="17">
        <v>169.608</v>
      </c>
      <c r="JJ29" s="17">
        <v>169.608</v>
      </c>
      <c r="JK29" s="17">
        <v>4.992</v>
      </c>
      <c r="JL29" s="17">
        <v>245.4</v>
      </c>
      <c r="JM29" s="17">
        <v>255.17599999999999</v>
      </c>
      <c r="JN29" s="17">
        <v>255.17599999999999</v>
      </c>
      <c r="JO29" s="17">
        <v>-9.7759999999999998</v>
      </c>
      <c r="JP29" s="17">
        <v>71.2</v>
      </c>
      <c r="JQ29" s="17">
        <v>73.590999999999994</v>
      </c>
      <c r="JR29" s="17">
        <v>73.590999999999994</v>
      </c>
      <c r="JS29" s="17">
        <v>-2.391</v>
      </c>
      <c r="JT29" s="17">
        <v>34.200000000000003</v>
      </c>
      <c r="JU29" s="17">
        <v>36.905999999999999</v>
      </c>
      <c r="JV29" s="17">
        <v>36.905999999999999</v>
      </c>
      <c r="JW29" s="17">
        <v>-2.706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v>
      </c>
      <c r="KW29" s="17">
        <v>1.7806200000000001</v>
      </c>
      <c r="KX29" s="17">
        <v>1.7806200000000001</v>
      </c>
      <c r="KY29" s="17">
        <v>0.21937999999999999</v>
      </c>
      <c r="KZ29" s="17">
        <v>125.124</v>
      </c>
      <c r="LA29" s="17">
        <v>114.53613</v>
      </c>
      <c r="LB29" s="17">
        <v>112.73071</v>
      </c>
      <c r="LC29" s="17">
        <v>12.39329</v>
      </c>
      <c r="LD29" s="17">
        <v>132.17699999999999</v>
      </c>
      <c r="LE29" s="17">
        <v>133.16031000000001</v>
      </c>
      <c r="LF29" s="17">
        <v>133.16031000000001</v>
      </c>
      <c r="LG29" s="17">
        <v>-0.98331000000000002</v>
      </c>
      <c r="LH29" s="17">
        <v>66.191000000000003</v>
      </c>
      <c r="LI29" s="17">
        <v>67.199219999999997</v>
      </c>
      <c r="LJ29" s="17">
        <v>67.199219999999997</v>
      </c>
      <c r="LK29" s="17">
        <v>-1.0082199999999999</v>
      </c>
      <c r="LL29" s="17">
        <v>79.685000000000002</v>
      </c>
      <c r="LM29" s="17">
        <v>78.567989999999995</v>
      </c>
      <c r="LN29" s="17">
        <v>78.567989999999995</v>
      </c>
      <c r="LO29" s="17">
        <v>1.1170100000000001</v>
      </c>
      <c r="LP29" s="17">
        <v>30.173999999999999</v>
      </c>
      <c r="LQ29" s="17">
        <v>29.980560000000001</v>
      </c>
      <c r="LR29" s="17">
        <v>29.980560000000001</v>
      </c>
      <c r="LS29" s="17">
        <v>0.19344</v>
      </c>
      <c r="LT29" s="17"/>
      <c r="LU29" s="17"/>
      <c r="LV29" s="17"/>
      <c r="LW29" s="17">
        <v>0</v>
      </c>
      <c r="LX29" s="17"/>
      <c r="LY29" s="17"/>
      <c r="LZ29" s="17"/>
      <c r="MA29" s="17">
        <v>0</v>
      </c>
      <c r="MB29" s="17"/>
      <c r="MC29" s="17"/>
      <c r="MD29" s="17"/>
      <c r="ME29" s="17">
        <v>0</v>
      </c>
      <c r="MF29" s="17">
        <v>136.99799999999999</v>
      </c>
      <c r="MG29" s="17">
        <v>151.08886999999999</v>
      </c>
      <c r="MH29" s="17">
        <v>153.12537</v>
      </c>
      <c r="MI29" s="17">
        <v>-16.127369999999999</v>
      </c>
      <c r="MJ29" s="17">
        <v>137.93799999999999</v>
      </c>
      <c r="MK29" s="17">
        <v>151.08886999999999</v>
      </c>
      <c r="ML29" s="17">
        <v>153.12537</v>
      </c>
      <c r="MM29" s="17">
        <v>-15.18737</v>
      </c>
      <c r="MN29" s="17">
        <v>155.38499999999999</v>
      </c>
      <c r="MO29" s="17">
        <v>151.54258999999999</v>
      </c>
      <c r="MP29" s="17">
        <v>153.58519999999999</v>
      </c>
      <c r="MQ29" s="17">
        <v>1.7998000000000001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5.8</v>
      </c>
      <c r="NU29" s="17">
        <v>6.5736800000000004</v>
      </c>
      <c r="NV29" s="17">
        <v>6.5736800000000004</v>
      </c>
      <c r="NW29" s="17">
        <v>-0.77368000000000003</v>
      </c>
      <c r="NX29" s="17">
        <v>2</v>
      </c>
      <c r="NY29" s="17">
        <v>6.8964100000000004</v>
      </c>
      <c r="NZ29" s="17">
        <v>6.8964100000000004</v>
      </c>
      <c r="OA29" s="17">
        <v>-4.8964100000000004</v>
      </c>
      <c r="OB29" s="17">
        <v>20</v>
      </c>
      <c r="OC29" s="17">
        <v>17.492709999999999</v>
      </c>
      <c r="OD29" s="17">
        <v>17.492709999999999</v>
      </c>
      <c r="OE29" s="17">
        <v>2.5072899999999998</v>
      </c>
      <c r="OF29" s="17">
        <v>0.7</v>
      </c>
      <c r="OG29" s="17"/>
      <c r="OH29" s="17">
        <v>0.82899999999999996</v>
      </c>
      <c r="OI29" s="17">
        <v>-0.129</v>
      </c>
      <c r="OJ29" s="17">
        <v>79.099999999999994</v>
      </c>
      <c r="OK29" s="17">
        <v>68.73</v>
      </c>
      <c r="OL29" s="17">
        <v>68.73</v>
      </c>
      <c r="OM29" s="17">
        <v>10.37</v>
      </c>
      <c r="ON29" s="17">
        <v>61.5</v>
      </c>
      <c r="OO29" s="17"/>
      <c r="OP29" s="17">
        <v>73.710999999999999</v>
      </c>
      <c r="OQ29" s="17">
        <v>-12.211</v>
      </c>
      <c r="OR29" s="17">
        <v>10.199999999999999</v>
      </c>
      <c r="OS29" s="17">
        <v>9.8949999999999996</v>
      </c>
      <c r="OT29" s="17">
        <v>9.8949999999999996</v>
      </c>
      <c r="OU29" s="17">
        <v>0.30499999999999999</v>
      </c>
      <c r="OV29" s="17">
        <v>0.2</v>
      </c>
      <c r="OW29" s="17"/>
      <c r="OX29" s="17">
        <v>0.3</v>
      </c>
      <c r="OY29" s="17">
        <v>-0.1</v>
      </c>
      <c r="OZ29" s="17">
        <v>20.2</v>
      </c>
      <c r="PA29" s="17">
        <v>19.436340000000001</v>
      </c>
      <c r="PB29" s="17">
        <v>19.436340000000001</v>
      </c>
      <c r="PC29" s="17">
        <v>0.76366000000000001</v>
      </c>
      <c r="PD29" s="17">
        <v>9.9</v>
      </c>
      <c r="PE29" s="17">
        <v>9.9830000000000005</v>
      </c>
      <c r="PF29" s="17">
        <v>9.9830000000000005</v>
      </c>
      <c r="PG29" s="17">
        <v>-8.3000000000000004E-2</v>
      </c>
      <c r="PH29" s="17">
        <v>5.4</v>
      </c>
      <c r="PI29" s="17">
        <v>5.67</v>
      </c>
      <c r="PJ29" s="17">
        <v>5.67</v>
      </c>
      <c r="PK29" s="17">
        <v>-0.27</v>
      </c>
      <c r="PL29" s="17">
        <v>127.8</v>
      </c>
      <c r="PM29" s="17"/>
      <c r="PN29" s="17">
        <v>195.22300000000001</v>
      </c>
      <c r="PO29" s="17">
        <v>-67.423000000000002</v>
      </c>
      <c r="PP29" s="17">
        <v>1.7</v>
      </c>
      <c r="PQ29" s="17">
        <v>1</v>
      </c>
      <c r="PR29" s="17">
        <v>1</v>
      </c>
      <c r="PS29" s="17">
        <v>0.7</v>
      </c>
      <c r="PT29" s="17">
        <v>3.5</v>
      </c>
      <c r="PU29" s="17">
        <v>3.55</v>
      </c>
      <c r="PV29" s="17">
        <v>3.55</v>
      </c>
      <c r="PW29" s="17">
        <v>-0.05</v>
      </c>
      <c r="PX29" s="17">
        <v>4.9000000000000004</v>
      </c>
      <c r="PY29" s="17">
        <v>5</v>
      </c>
      <c r="PZ29" s="17">
        <v>5</v>
      </c>
      <c r="QA29" s="17">
        <v>-0.1</v>
      </c>
      <c r="QB29" s="17">
        <v>20.2</v>
      </c>
      <c r="QC29" s="17">
        <v>20.274049999999999</v>
      </c>
      <c r="QD29" s="17">
        <v>20.274049999999999</v>
      </c>
      <c r="QE29" s="17">
        <v>-7.4050000000000005E-2</v>
      </c>
      <c r="QF29" s="17">
        <v>20</v>
      </c>
      <c r="QG29" s="17">
        <v>19.426629999999999</v>
      </c>
      <c r="QH29" s="17">
        <v>19.426629999999999</v>
      </c>
      <c r="QI29" s="17">
        <v>0.57337000000000005</v>
      </c>
      <c r="QJ29" s="17">
        <v>19</v>
      </c>
      <c r="QK29" s="17">
        <v>17.492709999999999</v>
      </c>
      <c r="QL29" s="17">
        <v>17.492709999999999</v>
      </c>
      <c r="QM29" s="17">
        <v>1.50729</v>
      </c>
      <c r="QN29" s="17">
        <v>3.4</v>
      </c>
      <c r="QO29" s="17">
        <v>3.5</v>
      </c>
      <c r="QP29" s="17">
        <v>3.5</v>
      </c>
      <c r="QQ29" s="17">
        <v>-0.1</v>
      </c>
      <c r="QR29" s="17">
        <v>18.600000000000001</v>
      </c>
      <c r="QS29" s="17">
        <v>17.881440000000001</v>
      </c>
      <c r="QT29" s="17">
        <v>17.881440000000001</v>
      </c>
      <c r="QU29" s="17">
        <v>0.71855999999999998</v>
      </c>
      <c r="QV29" s="17">
        <v>14.1</v>
      </c>
      <c r="QW29" s="17"/>
      <c r="QX29" s="17">
        <v>12.637</v>
      </c>
      <c r="QY29" s="17">
        <v>1.4630000000000001</v>
      </c>
      <c r="QZ29" s="17">
        <v>18.899999999999999</v>
      </c>
      <c r="RA29" s="17"/>
      <c r="RB29" s="17">
        <v>14.385999999999999</v>
      </c>
      <c r="RC29" s="17">
        <v>4.5140000000000002</v>
      </c>
      <c r="RD29" s="17">
        <v>10.4</v>
      </c>
      <c r="RE29" s="17">
        <v>13.022</v>
      </c>
      <c r="RF29" s="17">
        <v>13.022</v>
      </c>
      <c r="RG29" s="17">
        <v>-2.6219999999999999</v>
      </c>
      <c r="RH29" s="17">
        <v>30.9</v>
      </c>
      <c r="RI29" s="17">
        <v>45.536000000000001</v>
      </c>
      <c r="RJ29" s="17">
        <v>45.536000000000001</v>
      </c>
      <c r="RK29" s="17">
        <v>-14.635999999999999</v>
      </c>
      <c r="RL29" s="17">
        <v>19.600000000000001</v>
      </c>
      <c r="RM29" s="17"/>
      <c r="RN29" s="17">
        <v>16.247</v>
      </c>
      <c r="RO29" s="17">
        <v>3.3530000000000002</v>
      </c>
      <c r="RP29" s="17">
        <v>3.1</v>
      </c>
      <c r="RQ29" s="17">
        <v>3.0990000000000002</v>
      </c>
      <c r="RR29" s="17">
        <v>3.0990000000000002</v>
      </c>
      <c r="RS29" s="17">
        <v>1E-3</v>
      </c>
      <c r="RT29" s="17">
        <v>20.2</v>
      </c>
      <c r="RU29" s="17">
        <v>3.8105099999999998</v>
      </c>
      <c r="RV29" s="17">
        <v>10.686640000000001</v>
      </c>
      <c r="RW29" s="17">
        <v>9.5133600000000005</v>
      </c>
      <c r="RX29" s="17">
        <v>2.9</v>
      </c>
      <c r="RY29" s="17">
        <v>2</v>
      </c>
      <c r="RZ29" s="17">
        <v>2</v>
      </c>
      <c r="SA29" s="17">
        <v>0.9</v>
      </c>
      <c r="SB29" s="17">
        <v>0.4</v>
      </c>
      <c r="SC29" s="17">
        <v>0.4</v>
      </c>
      <c r="SD29" s="17">
        <v>0.4</v>
      </c>
      <c r="SE29" s="17">
        <v>0</v>
      </c>
      <c r="SF29" s="17">
        <v>0.3</v>
      </c>
      <c r="SG29" s="17"/>
      <c r="SH29" s="17">
        <v>0.3</v>
      </c>
      <c r="SI29" s="17">
        <v>0</v>
      </c>
      <c r="SJ29" s="17">
        <v>19.8</v>
      </c>
      <c r="SK29" s="17">
        <v>18.95044</v>
      </c>
      <c r="SL29" s="17">
        <v>18.95044</v>
      </c>
      <c r="SM29" s="17">
        <v>0.84955999999999998</v>
      </c>
      <c r="SN29" s="17">
        <v>12.3</v>
      </c>
      <c r="SO29" s="17">
        <v>12.05053</v>
      </c>
      <c r="SP29" s="17">
        <v>12.05053</v>
      </c>
      <c r="SQ29" s="17">
        <v>0.24947</v>
      </c>
      <c r="SR29" s="17">
        <v>20.2</v>
      </c>
      <c r="SS29" s="17">
        <v>19.436340000000001</v>
      </c>
      <c r="ST29" s="17">
        <v>19.436340000000001</v>
      </c>
      <c r="SU29" s="17">
        <v>0.76366000000000001</v>
      </c>
      <c r="SV29" s="17">
        <v>20.2</v>
      </c>
      <c r="SW29" s="17">
        <v>19.436340000000001</v>
      </c>
      <c r="SX29" s="17">
        <v>19.436340000000001</v>
      </c>
      <c r="SY29" s="17">
        <v>0.76366000000000001</v>
      </c>
      <c r="SZ29" s="17">
        <v>18.2</v>
      </c>
      <c r="TA29" s="17">
        <v>18.46453</v>
      </c>
      <c r="TB29" s="17">
        <v>18.46453</v>
      </c>
      <c r="TC29" s="17">
        <v>-0.26452999999999999</v>
      </c>
      <c r="TD29" s="17">
        <v>10.7</v>
      </c>
      <c r="TE29" s="17">
        <v>8.1180000000000003</v>
      </c>
      <c r="TF29" s="17">
        <v>8.1180000000000003</v>
      </c>
      <c r="TG29" s="17">
        <v>2.5819999999999999</v>
      </c>
      <c r="TH29" s="17">
        <v>4.5</v>
      </c>
      <c r="TI29" s="17">
        <v>21.404</v>
      </c>
      <c r="TJ29" s="17">
        <v>21.404</v>
      </c>
      <c r="TK29" s="17">
        <v>-16.904</v>
      </c>
      <c r="TL29" s="17">
        <v>14.1</v>
      </c>
      <c r="TM29" s="17"/>
      <c r="TN29" s="17">
        <v>34.457000000000001</v>
      </c>
      <c r="TO29" s="17">
        <v>-20.356999999999999</v>
      </c>
      <c r="TP29" s="17">
        <v>26.4</v>
      </c>
      <c r="TQ29" s="17">
        <v>36.082999999999998</v>
      </c>
      <c r="TR29" s="17">
        <v>36.082999999999998</v>
      </c>
      <c r="TS29" s="17">
        <v>-9.6829999999999998</v>
      </c>
      <c r="TT29" s="17">
        <v>63.5</v>
      </c>
      <c r="TU29" s="17">
        <v>48.311</v>
      </c>
      <c r="TV29" s="17">
        <v>48.311</v>
      </c>
      <c r="TW29" s="17">
        <v>15.189</v>
      </c>
      <c r="TX29" s="17">
        <v>6.1</v>
      </c>
      <c r="TY29" s="17">
        <v>1.71</v>
      </c>
      <c r="TZ29" s="17">
        <v>1.71</v>
      </c>
      <c r="UA29" s="17">
        <v>4.3899999999999997</v>
      </c>
      <c r="UB29" s="17">
        <v>2.6</v>
      </c>
      <c r="UC29" s="17">
        <v>2.5979999999999999</v>
      </c>
      <c r="UD29" s="17">
        <v>2.5979999999999999</v>
      </c>
      <c r="UE29" s="17">
        <v>2E-3</v>
      </c>
      <c r="UF29" s="17">
        <v>26.8</v>
      </c>
      <c r="UG29" s="17"/>
      <c r="UH29" s="17">
        <v>30.04</v>
      </c>
      <c r="UI29" s="17">
        <v>-3.24</v>
      </c>
      <c r="UJ29" s="17">
        <v>21</v>
      </c>
      <c r="UK29" s="17">
        <v>18.46453</v>
      </c>
      <c r="UL29" s="17">
        <v>18.46453</v>
      </c>
      <c r="UM29" s="17">
        <v>2.5354700000000001</v>
      </c>
      <c r="UN29" s="17">
        <v>7.4</v>
      </c>
      <c r="UO29" s="17">
        <v>6</v>
      </c>
      <c r="UP29" s="17">
        <v>6</v>
      </c>
      <c r="UQ29" s="17">
        <v>1.4</v>
      </c>
      <c r="UR29" s="17">
        <v>1.8520000000000001</v>
      </c>
      <c r="US29" s="17"/>
      <c r="UT29" s="17">
        <v>8.9</v>
      </c>
      <c r="UU29" s="17">
        <v>-7.048</v>
      </c>
      <c r="UV29" s="17">
        <v>20.399999999999999</v>
      </c>
      <c r="UW29" s="17">
        <v>19.436340000000001</v>
      </c>
      <c r="UX29" s="17">
        <v>19.436340000000001</v>
      </c>
      <c r="UY29" s="17">
        <v>0.96365999999999996</v>
      </c>
      <c r="UZ29" s="17">
        <v>20.399999999999999</v>
      </c>
      <c r="VA29" s="17">
        <v>19.436340000000001</v>
      </c>
      <c r="VB29" s="17">
        <v>19.436340000000001</v>
      </c>
      <c r="VC29" s="17">
        <v>0.96365999999999996</v>
      </c>
      <c r="VD29" s="17">
        <v>20.05</v>
      </c>
      <c r="VE29" s="17">
        <v>19.436340000000001</v>
      </c>
      <c r="VF29" s="17">
        <v>19.436340000000001</v>
      </c>
      <c r="VG29" s="17">
        <v>0.61365999999999998</v>
      </c>
      <c r="VH29" s="17">
        <v>8</v>
      </c>
      <c r="VI29" s="17">
        <v>8.16</v>
      </c>
      <c r="VJ29" s="17">
        <v>8.16</v>
      </c>
      <c r="VK29" s="17">
        <v>-0.16</v>
      </c>
      <c r="VL29" s="17">
        <v>137.6</v>
      </c>
      <c r="VM29" s="17"/>
      <c r="VN29" s="17">
        <v>249.07400000000001</v>
      </c>
      <c r="VO29" s="17">
        <v>-111.474</v>
      </c>
      <c r="VP29" s="17">
        <v>6.3</v>
      </c>
      <c r="VQ29" s="17"/>
      <c r="VR29" s="17">
        <v>13.343</v>
      </c>
      <c r="VS29" s="17">
        <v>-7.0430000000000001</v>
      </c>
      <c r="VT29" s="17">
        <v>81.400000000000006</v>
      </c>
      <c r="VU29" s="17"/>
      <c r="VV29" s="17">
        <v>128.68100000000001</v>
      </c>
      <c r="VW29" s="17">
        <v>-47.280999999999999</v>
      </c>
      <c r="VX29" s="17">
        <v>0</v>
      </c>
      <c r="VY29" s="17">
        <v>0.6</v>
      </c>
      <c r="VZ29" s="17">
        <v>0.6</v>
      </c>
      <c r="WA29" s="17">
        <v>-0.6</v>
      </c>
      <c r="WB29" s="17">
        <v>0</v>
      </c>
      <c r="WC29" s="17">
        <v>21.442</v>
      </c>
      <c r="WD29" s="17">
        <v>21.442</v>
      </c>
      <c r="WE29" s="17">
        <v>-21.442</v>
      </c>
      <c r="WF29" s="17">
        <v>0</v>
      </c>
      <c r="WG29" s="17">
        <v>35.555</v>
      </c>
      <c r="WH29" s="17">
        <v>35.555</v>
      </c>
      <c r="WI29" s="17">
        <v>-35.555</v>
      </c>
      <c r="WJ29" s="17">
        <v>54.4</v>
      </c>
      <c r="WK29" s="17"/>
      <c r="WL29" s="17">
        <v>101.47499999999999</v>
      </c>
      <c r="WM29" s="17">
        <v>-47.075000000000003</v>
      </c>
      <c r="WN29" s="17">
        <v>2.2799999999999998</v>
      </c>
      <c r="WO29" s="17">
        <v>2.9009999999999998</v>
      </c>
      <c r="WP29" s="17">
        <v>2.9009999999999998</v>
      </c>
      <c r="WQ29" s="17">
        <v>-0.621</v>
      </c>
      <c r="WR29" s="17">
        <v>0</v>
      </c>
      <c r="WS29" s="17"/>
      <c r="WT29" s="17"/>
      <c r="WU29" s="17">
        <v>0</v>
      </c>
      <c r="WV29" s="17">
        <v>2.2000000000000002</v>
      </c>
      <c r="WW29" s="17">
        <v>2.4</v>
      </c>
      <c r="WX29" s="17">
        <v>2.4</v>
      </c>
      <c r="WY29" s="17">
        <v>-0.2</v>
      </c>
      <c r="WZ29" s="17">
        <v>1.02</v>
      </c>
      <c r="XA29" s="17">
        <v>1.4</v>
      </c>
      <c r="XB29" s="17">
        <v>1.4</v>
      </c>
      <c r="XC29" s="17">
        <v>-0.38</v>
      </c>
      <c r="XD29" s="17">
        <v>10.199999999999999</v>
      </c>
      <c r="XE29" s="17"/>
      <c r="XF29" s="17">
        <v>12.191000000000001</v>
      </c>
      <c r="XG29" s="17">
        <v>-1.9910000000000001</v>
      </c>
      <c r="XH29" s="17">
        <v>8.1999999999999993</v>
      </c>
      <c r="XI29" s="17">
        <v>8.1999999999999993</v>
      </c>
      <c r="XJ29" s="17">
        <v>8.1999999999999993</v>
      </c>
      <c r="XK29" s="17">
        <v>0</v>
      </c>
      <c r="XL29" s="17">
        <v>20.2</v>
      </c>
      <c r="XM29" s="17">
        <v>18.46453</v>
      </c>
      <c r="XN29" s="17">
        <v>18.46453</v>
      </c>
      <c r="XO29" s="17">
        <v>1.7354700000000001</v>
      </c>
      <c r="XP29" s="17">
        <v>9.1999999999999993</v>
      </c>
      <c r="XQ29" s="17">
        <v>10.8</v>
      </c>
      <c r="XR29" s="17">
        <v>10.8</v>
      </c>
      <c r="XS29" s="17">
        <v>-1.6</v>
      </c>
      <c r="XT29" s="17">
        <v>27.6</v>
      </c>
      <c r="XU29" s="17">
        <v>27.5</v>
      </c>
      <c r="XV29" s="17">
        <v>27.5</v>
      </c>
      <c r="XW29" s="17">
        <v>0.1</v>
      </c>
      <c r="XX29" s="17">
        <v>32.200000000000003</v>
      </c>
      <c r="XY29" s="17">
        <v>27.5</v>
      </c>
      <c r="XZ29" s="17">
        <v>27.5</v>
      </c>
      <c r="YA29" s="17">
        <v>4.7</v>
      </c>
      <c r="YB29" s="17">
        <v>13.9</v>
      </c>
      <c r="YC29" s="17">
        <v>14</v>
      </c>
      <c r="YD29" s="17">
        <v>14</v>
      </c>
      <c r="YE29" s="17">
        <v>-0.1</v>
      </c>
      <c r="YF29" s="17">
        <v>19</v>
      </c>
      <c r="YG29" s="17">
        <v>19</v>
      </c>
      <c r="YH29" s="17">
        <v>19</v>
      </c>
      <c r="YI29" s="17">
        <v>0</v>
      </c>
      <c r="YJ29" s="17">
        <v>6.08</v>
      </c>
      <c r="YK29" s="17">
        <v>7.08</v>
      </c>
      <c r="YL29" s="17">
        <v>7.08</v>
      </c>
      <c r="YM29" s="17">
        <v>-1</v>
      </c>
      <c r="YN29" s="17">
        <v>11.39</v>
      </c>
      <c r="YO29" s="17">
        <v>11</v>
      </c>
      <c r="YP29" s="17">
        <v>11</v>
      </c>
      <c r="YQ29" s="17">
        <v>0.39</v>
      </c>
      <c r="YR29" s="17">
        <v>21.94</v>
      </c>
      <c r="YS29" s="17">
        <v>22</v>
      </c>
      <c r="YT29" s="17">
        <v>22</v>
      </c>
      <c r="YU29" s="17">
        <v>-0.06</v>
      </c>
    </row>
    <row r="30" spans="1:671" ht="24" customHeight="1" x14ac:dyDescent="0.3">
      <c r="A30" s="1"/>
      <c r="B30" s="16" t="s">
        <v>74</v>
      </c>
      <c r="C30" s="16" t="s">
        <v>853</v>
      </c>
      <c r="D30" s="17">
        <v>202.3</v>
      </c>
      <c r="E30" s="17">
        <v>203.40136000000001</v>
      </c>
      <c r="F30" s="17">
        <v>203.40136000000001</v>
      </c>
      <c r="G30" s="17">
        <v>-1.1013599999999999</v>
      </c>
      <c r="H30" s="17">
        <v>627.6</v>
      </c>
      <c r="I30" s="17">
        <v>625.02369999999996</v>
      </c>
      <c r="J30" s="17">
        <v>621.9896</v>
      </c>
      <c r="K30" s="17">
        <v>5.6104000000000003</v>
      </c>
      <c r="L30" s="17">
        <v>215.3</v>
      </c>
      <c r="M30" s="17">
        <v>203.52892</v>
      </c>
      <c r="N30" s="17">
        <v>202.54091</v>
      </c>
      <c r="O30" s="17">
        <v>12.75909</v>
      </c>
      <c r="P30" s="17"/>
      <c r="Q30" s="17"/>
      <c r="R30" s="17"/>
      <c r="S30" s="17">
        <v>0</v>
      </c>
      <c r="T30" s="17"/>
      <c r="U30" s="17"/>
      <c r="V30" s="17"/>
      <c r="W30" s="17">
        <v>0</v>
      </c>
      <c r="X30" s="17">
        <v>90.4</v>
      </c>
      <c r="Y30" s="17">
        <v>91.867829999999998</v>
      </c>
      <c r="Z30" s="17">
        <v>91.867829999999998</v>
      </c>
      <c r="AA30" s="17">
        <v>-1.46783</v>
      </c>
      <c r="AB30" s="17">
        <v>244</v>
      </c>
      <c r="AC30" s="17">
        <v>240</v>
      </c>
      <c r="AD30" s="17">
        <v>235.63142999999999</v>
      </c>
      <c r="AE30" s="17">
        <v>8.3685700000000001</v>
      </c>
      <c r="AF30" s="17"/>
      <c r="AG30" s="17"/>
      <c r="AH30" s="17"/>
      <c r="AI30" s="17">
        <v>0</v>
      </c>
      <c r="AJ30" s="17"/>
      <c r="AK30" s="17"/>
      <c r="AL30" s="17"/>
      <c r="AM30" s="17">
        <v>0</v>
      </c>
      <c r="AN30" s="17">
        <v>0</v>
      </c>
      <c r="AO30" s="17"/>
      <c r="AP30" s="17"/>
      <c r="AQ30" s="17">
        <v>0</v>
      </c>
      <c r="AR30" s="17">
        <v>194.9</v>
      </c>
      <c r="AS30" s="17"/>
      <c r="AT30" s="17">
        <v>196.93880999999999</v>
      </c>
      <c r="AU30" s="17">
        <v>-2.0388099999999998</v>
      </c>
      <c r="AV30" s="17">
        <v>193.7</v>
      </c>
      <c r="AW30" s="17"/>
      <c r="AX30" s="17">
        <v>199.47788</v>
      </c>
      <c r="AY30" s="17">
        <v>-5.7778799999999997</v>
      </c>
      <c r="AZ30" s="17"/>
      <c r="BA30" s="17"/>
      <c r="BB30" s="17"/>
      <c r="BC30" s="17">
        <v>0</v>
      </c>
      <c r="BD30" s="17">
        <v>114.1</v>
      </c>
      <c r="BE30" s="17">
        <v>205.21601999999999</v>
      </c>
      <c r="BF30" s="17">
        <v>205.21600000000001</v>
      </c>
      <c r="BG30" s="17">
        <v>-91.116</v>
      </c>
      <c r="BH30" s="17"/>
      <c r="BI30" s="17"/>
      <c r="BJ30" s="17"/>
      <c r="BK30" s="17">
        <v>0</v>
      </c>
      <c r="BL30" s="17">
        <v>555.6</v>
      </c>
      <c r="BM30" s="17">
        <v>557.29155000000003</v>
      </c>
      <c r="BN30" s="17">
        <v>313.32929000000001</v>
      </c>
      <c r="BO30" s="17">
        <v>242.27071000000001</v>
      </c>
      <c r="BP30" s="17">
        <v>9.8000000000000007</v>
      </c>
      <c r="BQ30" s="17">
        <v>9.6976200000000006</v>
      </c>
      <c r="BR30" s="17">
        <v>3.45607</v>
      </c>
      <c r="BS30" s="17">
        <v>6.3439300000000003</v>
      </c>
      <c r="BT30" s="17"/>
      <c r="BU30" s="17"/>
      <c r="BV30" s="17"/>
      <c r="BW30" s="17">
        <v>0</v>
      </c>
      <c r="BX30" s="17"/>
      <c r="BY30" s="17"/>
      <c r="BZ30" s="17"/>
      <c r="CA30" s="17">
        <v>0</v>
      </c>
      <c r="CB30" s="17"/>
      <c r="CC30" s="17"/>
      <c r="CD30" s="17"/>
      <c r="CE30" s="17">
        <v>0</v>
      </c>
      <c r="CF30" s="17"/>
      <c r="CG30" s="17"/>
      <c r="CH30" s="17"/>
      <c r="CI30" s="17">
        <v>0</v>
      </c>
      <c r="CJ30" s="17">
        <v>165.1</v>
      </c>
      <c r="CK30" s="17">
        <v>164.06706</v>
      </c>
      <c r="CL30" s="17">
        <v>164.06704999999999</v>
      </c>
      <c r="CM30" s="17">
        <v>1.03295</v>
      </c>
      <c r="CN30" s="17">
        <v>7.2</v>
      </c>
      <c r="CO30" s="17">
        <v>5.1336000000000004</v>
      </c>
      <c r="CP30" s="17">
        <v>5.1336000000000004</v>
      </c>
      <c r="CQ30" s="17">
        <v>2.0663999999999998</v>
      </c>
      <c r="CR30" s="17">
        <v>5.3</v>
      </c>
      <c r="CS30" s="17">
        <v>2.8178999999999998</v>
      </c>
      <c r="CT30" s="17">
        <v>2.8178999999999998</v>
      </c>
      <c r="CU30" s="17">
        <v>2.4821</v>
      </c>
      <c r="CV30" s="17">
        <v>10.4</v>
      </c>
      <c r="CW30" s="17"/>
      <c r="CX30" s="17">
        <v>16.808070000000001</v>
      </c>
      <c r="CY30" s="17">
        <v>-6.4080700000000004</v>
      </c>
      <c r="CZ30" s="17">
        <v>7.1</v>
      </c>
      <c r="DA30" s="17">
        <v>6.8787000000000003</v>
      </c>
      <c r="DB30" s="17">
        <v>6.8787000000000003</v>
      </c>
      <c r="DC30" s="17">
        <v>0.2213</v>
      </c>
      <c r="DD30" s="17">
        <v>13</v>
      </c>
      <c r="DE30" s="17">
        <v>14.866720000000001</v>
      </c>
      <c r="DF30" s="17">
        <v>14.571160000000001</v>
      </c>
      <c r="DG30" s="17">
        <v>-1.5711599999999999</v>
      </c>
      <c r="DH30" s="17">
        <v>90.4</v>
      </c>
      <c r="DI30" s="17">
        <v>81.10951</v>
      </c>
      <c r="DJ30" s="17">
        <v>79.632140000000007</v>
      </c>
      <c r="DK30" s="17">
        <v>10.767860000000001</v>
      </c>
      <c r="DL30" s="17"/>
      <c r="DM30" s="17"/>
      <c r="DN30" s="17"/>
      <c r="DO30" s="17">
        <v>0</v>
      </c>
      <c r="DP30" s="17"/>
      <c r="DQ30" s="17"/>
      <c r="DR30" s="17"/>
      <c r="DS30" s="17">
        <v>0</v>
      </c>
      <c r="DT30" s="17"/>
      <c r="DU30" s="17"/>
      <c r="DV30" s="17"/>
      <c r="DW30" s="17">
        <v>0</v>
      </c>
      <c r="DX30" s="17">
        <v>0</v>
      </c>
      <c r="DY30" s="17"/>
      <c r="DZ30" s="17"/>
      <c r="EA30" s="17">
        <v>0</v>
      </c>
      <c r="EB30" s="17">
        <v>110.8</v>
      </c>
      <c r="EC30" s="17">
        <v>112.46647</v>
      </c>
      <c r="ED30" s="17">
        <v>112.46647</v>
      </c>
      <c r="EE30" s="17">
        <v>-1.6664699999999999</v>
      </c>
      <c r="EF30" s="17">
        <v>220.732</v>
      </c>
      <c r="EG30" s="17">
        <v>220.69499999999999</v>
      </c>
      <c r="EH30" s="17">
        <v>220.69487000000001</v>
      </c>
      <c r="EI30" s="17">
        <v>3.7130000000000003E-2</v>
      </c>
      <c r="EJ30" s="17"/>
      <c r="EK30" s="17"/>
      <c r="EL30" s="17"/>
      <c r="EM30" s="17">
        <v>0</v>
      </c>
      <c r="EN30" s="17"/>
      <c r="EO30" s="17"/>
      <c r="EP30" s="17"/>
      <c r="EQ30" s="17">
        <v>0</v>
      </c>
      <c r="ER30" s="17"/>
      <c r="ES30" s="17"/>
      <c r="ET30" s="17"/>
      <c r="EU30" s="17">
        <v>0</v>
      </c>
      <c r="EV30" s="17">
        <v>6.5</v>
      </c>
      <c r="EW30" s="17">
        <v>6.39</v>
      </c>
      <c r="EX30" s="17">
        <v>6.39</v>
      </c>
      <c r="EY30" s="17">
        <v>0.11</v>
      </c>
      <c r="EZ30" s="17">
        <v>459.5</v>
      </c>
      <c r="FA30" s="17">
        <v>457.09426999999999</v>
      </c>
      <c r="FB30" s="17">
        <v>457.09426000000002</v>
      </c>
      <c r="FC30" s="17">
        <v>2.4057400000000002</v>
      </c>
      <c r="FD30" s="17">
        <v>81.5</v>
      </c>
      <c r="FE30" s="17">
        <v>81.635570000000001</v>
      </c>
      <c r="FF30" s="17">
        <v>27.990469999999998</v>
      </c>
      <c r="FG30" s="17">
        <v>53.509529999999998</v>
      </c>
      <c r="FH30" s="17">
        <v>0</v>
      </c>
      <c r="FI30" s="17"/>
      <c r="FJ30" s="17"/>
      <c r="FK30" s="17">
        <v>0</v>
      </c>
      <c r="FL30" s="17">
        <v>42.359659999999998</v>
      </c>
      <c r="FM30" s="17">
        <v>41.89893</v>
      </c>
      <c r="FN30" s="17"/>
      <c r="FO30" s="17">
        <v>42.359659999999998</v>
      </c>
      <c r="FP30" s="17">
        <v>18.399999999999999</v>
      </c>
      <c r="FQ30" s="17">
        <v>19.21088</v>
      </c>
      <c r="FR30" s="17">
        <v>19.21088</v>
      </c>
      <c r="FS30" s="17">
        <v>-0.81088000000000005</v>
      </c>
      <c r="FT30" s="17">
        <v>18.073</v>
      </c>
      <c r="FU30" s="17">
        <v>17.657920000000001</v>
      </c>
      <c r="FV30" s="17">
        <v>18.172979999999999</v>
      </c>
      <c r="FW30" s="17">
        <v>-9.9979999999999999E-2</v>
      </c>
      <c r="FX30" s="17">
        <v>90.35</v>
      </c>
      <c r="FY30" s="17">
        <v>87.773570000000007</v>
      </c>
      <c r="FZ30" s="17">
        <v>87.773560000000003</v>
      </c>
      <c r="GA30" s="17">
        <v>2.5764399999999998</v>
      </c>
      <c r="GB30" s="17">
        <v>158.1</v>
      </c>
      <c r="GC30" s="17">
        <v>150.07015999999999</v>
      </c>
      <c r="GD30" s="17">
        <v>150.31211999999999</v>
      </c>
      <c r="GE30" s="17">
        <v>7.7878800000000004</v>
      </c>
      <c r="GF30" s="17">
        <v>158.5</v>
      </c>
      <c r="GG30" s="17">
        <v>150.07015999999999</v>
      </c>
      <c r="GH30" s="17">
        <v>150.31211999999999</v>
      </c>
      <c r="GI30" s="17">
        <v>8.1878799999999998</v>
      </c>
      <c r="GJ30" s="17">
        <v>173.8</v>
      </c>
      <c r="GK30" s="17">
        <v>150.52081999999999</v>
      </c>
      <c r="GL30" s="17">
        <v>150.76349999999999</v>
      </c>
      <c r="GM30" s="17">
        <v>23.0365</v>
      </c>
      <c r="GN30" s="17">
        <v>108.5</v>
      </c>
      <c r="GO30" s="17">
        <v>110.48202000000001</v>
      </c>
      <c r="GP30" s="17">
        <v>110.48202000000001</v>
      </c>
      <c r="GQ30" s="17">
        <v>-1.9820199999999999</v>
      </c>
      <c r="GR30" s="17">
        <v>30.4</v>
      </c>
      <c r="GS30" s="17">
        <v>18</v>
      </c>
      <c r="GT30" s="17">
        <v>18</v>
      </c>
      <c r="GU30" s="17">
        <v>12.4</v>
      </c>
      <c r="GV30" s="17">
        <v>44.9</v>
      </c>
      <c r="GW30" s="17">
        <v>43.545189999999998</v>
      </c>
      <c r="GX30" s="17">
        <v>43.545189999999998</v>
      </c>
      <c r="GY30" s="17">
        <v>1.3548100000000001</v>
      </c>
      <c r="GZ30" s="17">
        <v>2.1</v>
      </c>
      <c r="HA30" s="17">
        <v>2.0586500000000001</v>
      </c>
      <c r="HB30" s="17">
        <v>2.05864</v>
      </c>
      <c r="HC30" s="17">
        <v>4.1360000000000001E-2</v>
      </c>
      <c r="HD30" s="17">
        <v>31.3</v>
      </c>
      <c r="HE30" s="17">
        <v>30.300550000000001</v>
      </c>
      <c r="HF30" s="17">
        <v>30.300550000000001</v>
      </c>
      <c r="HG30" s="17">
        <v>0.99944999999999995</v>
      </c>
      <c r="HH30" s="17">
        <v>85.7</v>
      </c>
      <c r="HI30" s="17">
        <v>87.357919999999993</v>
      </c>
      <c r="HJ30" s="17">
        <v>87.357919999999993</v>
      </c>
      <c r="HK30" s="17">
        <v>-1.6579200000000001</v>
      </c>
      <c r="HL30" s="17"/>
      <c r="HM30" s="17"/>
      <c r="HN30" s="17"/>
      <c r="HO30" s="17">
        <v>0</v>
      </c>
      <c r="HP30" s="17"/>
      <c r="HQ30" s="17"/>
      <c r="HR30" s="17"/>
      <c r="HS30" s="17">
        <v>0</v>
      </c>
      <c r="HT30" s="17">
        <v>91.2</v>
      </c>
      <c r="HU30" s="17">
        <v>58.219790000000003</v>
      </c>
      <c r="HV30" s="17">
        <v>65.16619</v>
      </c>
      <c r="HW30" s="17">
        <v>26.033809999999999</v>
      </c>
      <c r="HX30" s="17"/>
      <c r="HY30" s="17"/>
      <c r="HZ30" s="17"/>
      <c r="IA30" s="17">
        <v>0</v>
      </c>
      <c r="IB30" s="17"/>
      <c r="IC30" s="17"/>
      <c r="ID30" s="17"/>
      <c r="IE30" s="17">
        <v>0</v>
      </c>
      <c r="IF30" s="17">
        <v>44.7</v>
      </c>
      <c r="IG30" s="17">
        <v>45.265309999999999</v>
      </c>
      <c r="IH30" s="17">
        <v>45.265300000000003</v>
      </c>
      <c r="II30" s="17">
        <v>-0.56530000000000002</v>
      </c>
      <c r="IJ30" s="17"/>
      <c r="IK30" s="17"/>
      <c r="IL30" s="17"/>
      <c r="IM30" s="17">
        <v>0</v>
      </c>
      <c r="IN30" s="17"/>
      <c r="IO30" s="17"/>
      <c r="IP30" s="17"/>
      <c r="IQ30" s="17">
        <v>0</v>
      </c>
      <c r="IR30" s="17"/>
      <c r="IS30" s="17"/>
      <c r="IT30" s="17"/>
      <c r="IU30" s="17">
        <v>0</v>
      </c>
      <c r="IV30" s="17">
        <v>127.4</v>
      </c>
      <c r="IW30" s="17">
        <v>132.83837</v>
      </c>
      <c r="IX30" s="17">
        <v>132.83837</v>
      </c>
      <c r="IY30" s="17">
        <v>-5.4383699999999999</v>
      </c>
      <c r="IZ30" s="17">
        <v>164.1</v>
      </c>
      <c r="JA30" s="17">
        <v>164.05874</v>
      </c>
      <c r="JB30" s="17">
        <v>166.83743000000001</v>
      </c>
      <c r="JC30" s="17">
        <v>-2.7374299999999998</v>
      </c>
      <c r="JD30" s="17">
        <v>162.5</v>
      </c>
      <c r="JE30" s="17">
        <v>164.05874</v>
      </c>
      <c r="JF30" s="17">
        <v>166.83743000000001</v>
      </c>
      <c r="JG30" s="17">
        <v>-4.3374300000000003</v>
      </c>
      <c r="JH30" s="17">
        <v>166.1</v>
      </c>
      <c r="JI30" s="17">
        <v>164.05874</v>
      </c>
      <c r="JJ30" s="17">
        <v>166.83743000000001</v>
      </c>
      <c r="JK30" s="17">
        <v>-0.73743000000000003</v>
      </c>
      <c r="JL30" s="17">
        <v>243.5</v>
      </c>
      <c r="JM30" s="17">
        <v>246.82711</v>
      </c>
      <c r="JN30" s="17">
        <v>251.00766999999999</v>
      </c>
      <c r="JO30" s="17">
        <v>-7.5076700000000001</v>
      </c>
      <c r="JP30" s="17">
        <v>71.099999999999994</v>
      </c>
      <c r="JQ30" s="17">
        <v>73.590999999999994</v>
      </c>
      <c r="JR30" s="17">
        <v>73.590999999999994</v>
      </c>
      <c r="JS30" s="17">
        <v>-2.4910000000000001</v>
      </c>
      <c r="JT30" s="17">
        <v>34.4</v>
      </c>
      <c r="JU30" s="17">
        <v>36.905999999999999</v>
      </c>
      <c r="JV30" s="17">
        <v>36.905999999999999</v>
      </c>
      <c r="JW30" s="17">
        <v>-2.5059999999999998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v>
      </c>
      <c r="KW30" s="17">
        <v>1.7806200000000001</v>
      </c>
      <c r="KX30" s="17">
        <v>1.7806200000000001</v>
      </c>
      <c r="KY30" s="17">
        <v>0.21937999999999999</v>
      </c>
      <c r="KZ30" s="17">
        <v>184.22800000000001</v>
      </c>
      <c r="LA30" s="17">
        <v>114.53613</v>
      </c>
      <c r="LB30" s="17">
        <v>112.73071</v>
      </c>
      <c r="LC30" s="17">
        <v>71.497290000000007</v>
      </c>
      <c r="LD30" s="17">
        <v>131.86799999999999</v>
      </c>
      <c r="LE30" s="17">
        <v>133.16031000000001</v>
      </c>
      <c r="LF30" s="17">
        <v>133.16031000000001</v>
      </c>
      <c r="LG30" s="17">
        <v>-1.2923100000000001</v>
      </c>
      <c r="LH30" s="17">
        <v>66.146000000000001</v>
      </c>
      <c r="LI30" s="17">
        <v>67.199219999999997</v>
      </c>
      <c r="LJ30" s="17">
        <v>67.199219999999997</v>
      </c>
      <c r="LK30" s="17">
        <v>-1.05322</v>
      </c>
      <c r="LL30" s="17">
        <v>79.649000000000001</v>
      </c>
      <c r="LM30" s="17">
        <v>78.567999999999998</v>
      </c>
      <c r="LN30" s="17">
        <v>78.567989999999995</v>
      </c>
      <c r="LO30" s="17">
        <v>1.08101</v>
      </c>
      <c r="LP30" s="17">
        <v>30.137</v>
      </c>
      <c r="LQ30" s="17">
        <v>29.980560000000001</v>
      </c>
      <c r="LR30" s="17">
        <v>29.980560000000001</v>
      </c>
      <c r="LS30" s="17">
        <v>0.15644</v>
      </c>
      <c r="LT30" s="17"/>
      <c r="LU30" s="17"/>
      <c r="LV30" s="17"/>
      <c r="LW30" s="17">
        <v>0</v>
      </c>
      <c r="LX30" s="17"/>
      <c r="LY30" s="17"/>
      <c r="LZ30" s="17"/>
      <c r="MA30" s="17">
        <v>0</v>
      </c>
      <c r="MB30" s="17"/>
      <c r="MC30" s="17"/>
      <c r="MD30" s="17"/>
      <c r="ME30" s="17">
        <v>0</v>
      </c>
      <c r="MF30" s="17">
        <v>137.47499999999999</v>
      </c>
      <c r="MG30" s="17">
        <v>151.08886000000001</v>
      </c>
      <c r="MH30" s="17">
        <v>153.12556000000001</v>
      </c>
      <c r="MI30" s="17">
        <v>-15.65056</v>
      </c>
      <c r="MJ30" s="17">
        <v>138.089</v>
      </c>
      <c r="MK30" s="17">
        <v>151.08886000000001</v>
      </c>
      <c r="ML30" s="17">
        <v>153.12556000000001</v>
      </c>
      <c r="MM30" s="17">
        <v>-15.03656</v>
      </c>
      <c r="MN30" s="17">
        <v>166.97800000000001</v>
      </c>
      <c r="MO30" s="17">
        <v>151.54257999999999</v>
      </c>
      <c r="MP30" s="17">
        <v>153.58539999999999</v>
      </c>
      <c r="MQ30" s="17">
        <v>13.3926</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5.9</v>
      </c>
      <c r="NU30" s="17">
        <v>6.5736800000000004</v>
      </c>
      <c r="NV30" s="17">
        <v>6.5736800000000004</v>
      </c>
      <c r="NW30" s="17">
        <v>-0.67367999999999995</v>
      </c>
      <c r="NX30" s="17">
        <v>1.9</v>
      </c>
      <c r="NY30" s="17">
        <v>6.8964100000000004</v>
      </c>
      <c r="NZ30" s="17">
        <v>6.8964100000000004</v>
      </c>
      <c r="OA30" s="17">
        <v>-4.99641</v>
      </c>
      <c r="OB30" s="17">
        <v>20</v>
      </c>
      <c r="OC30" s="17">
        <v>16.99708</v>
      </c>
      <c r="OD30" s="17">
        <v>17.492709999999999</v>
      </c>
      <c r="OE30" s="17">
        <v>2.5072899999999998</v>
      </c>
      <c r="OF30" s="17">
        <v>0.7</v>
      </c>
      <c r="OG30" s="17"/>
      <c r="OH30" s="17">
        <v>0.84799999999999998</v>
      </c>
      <c r="OI30" s="17">
        <v>-0.14799999999999999</v>
      </c>
      <c r="OJ30" s="17">
        <v>85.7</v>
      </c>
      <c r="OK30" s="17">
        <v>54.66</v>
      </c>
      <c r="OL30" s="17">
        <v>74.13</v>
      </c>
      <c r="OM30" s="17">
        <v>11.57</v>
      </c>
      <c r="ON30" s="17">
        <v>44.7</v>
      </c>
      <c r="OO30" s="17"/>
      <c r="OP30" s="17">
        <v>73.852999999999994</v>
      </c>
      <c r="OQ30" s="17">
        <v>-29.152999999999999</v>
      </c>
      <c r="OR30" s="17">
        <v>9.3000000000000007</v>
      </c>
      <c r="OS30" s="17">
        <v>13.71</v>
      </c>
      <c r="OT30" s="17">
        <v>10.643000000000001</v>
      </c>
      <c r="OU30" s="17">
        <v>-1.343</v>
      </c>
      <c r="OV30" s="17">
        <v>0.3</v>
      </c>
      <c r="OW30" s="17"/>
      <c r="OX30" s="17">
        <v>0.4</v>
      </c>
      <c r="OY30" s="17">
        <v>-0.1</v>
      </c>
      <c r="OZ30" s="17">
        <v>20.2</v>
      </c>
      <c r="PA30" s="17">
        <v>19.436350000000001</v>
      </c>
      <c r="PB30" s="17">
        <v>19.436340000000001</v>
      </c>
      <c r="PC30" s="17">
        <v>0.76366000000000001</v>
      </c>
      <c r="PD30" s="17">
        <v>10</v>
      </c>
      <c r="PE30" s="17">
        <v>9.9830000000000005</v>
      </c>
      <c r="PF30" s="17">
        <v>9.9830000000000005</v>
      </c>
      <c r="PG30" s="17">
        <v>1.7000000000000001E-2</v>
      </c>
      <c r="PH30" s="17">
        <v>5.5</v>
      </c>
      <c r="PI30" s="17">
        <v>5.67</v>
      </c>
      <c r="PJ30" s="17">
        <v>5.67</v>
      </c>
      <c r="PK30" s="17">
        <v>-0.17</v>
      </c>
      <c r="PL30" s="17">
        <v>69.8</v>
      </c>
      <c r="PM30" s="17"/>
      <c r="PN30" s="17">
        <v>192.785</v>
      </c>
      <c r="PO30" s="17">
        <v>-122.985</v>
      </c>
      <c r="PP30" s="17">
        <v>1.8</v>
      </c>
      <c r="PQ30" s="17">
        <v>1</v>
      </c>
      <c r="PR30" s="17">
        <v>1</v>
      </c>
      <c r="PS30" s="17">
        <v>0.8</v>
      </c>
      <c r="PT30" s="17">
        <v>3.5</v>
      </c>
      <c r="PU30" s="17">
        <v>3.54</v>
      </c>
      <c r="PV30" s="17">
        <v>3.55</v>
      </c>
      <c r="PW30" s="17">
        <v>-0.05</v>
      </c>
      <c r="PX30" s="17">
        <v>4.9000000000000004</v>
      </c>
      <c r="PY30" s="17">
        <v>5</v>
      </c>
      <c r="PZ30" s="17">
        <v>5</v>
      </c>
      <c r="QA30" s="17">
        <v>-0.1</v>
      </c>
      <c r="QB30" s="17">
        <v>20</v>
      </c>
      <c r="QC30" s="17">
        <v>20.274049999999999</v>
      </c>
      <c r="QD30" s="17">
        <v>20.274049999999999</v>
      </c>
      <c r="QE30" s="17">
        <v>-0.27405000000000002</v>
      </c>
      <c r="QF30" s="17">
        <v>20</v>
      </c>
      <c r="QG30" s="17">
        <v>18.88241</v>
      </c>
      <c r="QH30" s="17">
        <v>19.426629999999999</v>
      </c>
      <c r="QI30" s="17">
        <v>0.57337000000000005</v>
      </c>
      <c r="QJ30" s="17">
        <v>19.100000000000001</v>
      </c>
      <c r="QK30" s="17">
        <v>17.006799999999998</v>
      </c>
      <c r="QL30" s="17">
        <v>17.492709999999999</v>
      </c>
      <c r="QM30" s="17">
        <v>1.6072900000000001</v>
      </c>
      <c r="QN30" s="17">
        <v>3.4</v>
      </c>
      <c r="QO30" s="17">
        <v>3.5</v>
      </c>
      <c r="QP30" s="17">
        <v>3.5</v>
      </c>
      <c r="QQ30" s="17">
        <v>-0.1</v>
      </c>
      <c r="QR30" s="17">
        <v>18.600000000000001</v>
      </c>
      <c r="QS30" s="17">
        <v>17.376090000000001</v>
      </c>
      <c r="QT30" s="17">
        <v>17.881440000000001</v>
      </c>
      <c r="QU30" s="17">
        <v>0.71855999999999998</v>
      </c>
      <c r="QV30" s="17">
        <v>14.8</v>
      </c>
      <c r="QW30" s="17"/>
      <c r="QX30" s="17">
        <v>12.762</v>
      </c>
      <c r="QY30" s="17">
        <v>2.0379999999999998</v>
      </c>
      <c r="QZ30" s="17">
        <v>19.5</v>
      </c>
      <c r="RA30" s="17"/>
      <c r="RB30" s="17">
        <v>14.827999999999999</v>
      </c>
      <c r="RC30" s="17">
        <v>4.6719999999999997</v>
      </c>
      <c r="RD30" s="17">
        <v>11.7</v>
      </c>
      <c r="RE30" s="17">
        <v>5.83</v>
      </c>
      <c r="RF30" s="17">
        <v>14.371</v>
      </c>
      <c r="RG30" s="17">
        <v>-2.6709999999999998</v>
      </c>
      <c r="RH30" s="17">
        <v>35.9</v>
      </c>
      <c r="RI30" s="17">
        <v>24.89</v>
      </c>
      <c r="RJ30" s="17">
        <v>51.71</v>
      </c>
      <c r="RK30" s="17">
        <v>-15.81</v>
      </c>
      <c r="RL30" s="17">
        <v>19.100000000000001</v>
      </c>
      <c r="RM30" s="17"/>
      <c r="RN30" s="17">
        <v>17.021999999999998</v>
      </c>
      <c r="RO30" s="17">
        <v>2.0779999999999998</v>
      </c>
      <c r="RP30" s="17">
        <v>3.1</v>
      </c>
      <c r="RQ30" s="17">
        <v>3.09</v>
      </c>
      <c r="RR30" s="17">
        <v>3.0990000000000002</v>
      </c>
      <c r="RS30" s="17">
        <v>1E-3</v>
      </c>
      <c r="RT30" s="17">
        <v>20.3</v>
      </c>
      <c r="RU30" s="17">
        <v>13.47978</v>
      </c>
      <c r="RV30" s="17">
        <v>15.088089999999999</v>
      </c>
      <c r="RW30" s="17">
        <v>5.2119099999999996</v>
      </c>
      <c r="RX30" s="17">
        <v>2.9</v>
      </c>
      <c r="RY30" s="17">
        <v>2</v>
      </c>
      <c r="RZ30" s="17">
        <v>2</v>
      </c>
      <c r="SA30" s="17">
        <v>0.9</v>
      </c>
      <c r="SB30" s="17">
        <v>0.4</v>
      </c>
      <c r="SC30" s="17">
        <v>0.4</v>
      </c>
      <c r="SD30" s="17">
        <v>0.4</v>
      </c>
      <c r="SE30" s="17">
        <v>0</v>
      </c>
      <c r="SF30" s="17">
        <v>0.4</v>
      </c>
      <c r="SG30" s="17"/>
      <c r="SH30" s="17">
        <v>0.316</v>
      </c>
      <c r="SI30" s="17">
        <v>8.4000000000000005E-2</v>
      </c>
      <c r="SJ30" s="17">
        <v>19.8</v>
      </c>
      <c r="SK30" s="17">
        <v>18.425660000000001</v>
      </c>
      <c r="SL30" s="17">
        <v>18.95044</v>
      </c>
      <c r="SM30" s="17">
        <v>0.84955999999999998</v>
      </c>
      <c r="SN30" s="17">
        <v>12.3</v>
      </c>
      <c r="SO30" s="17">
        <v>11.70068</v>
      </c>
      <c r="SP30" s="17">
        <v>12.05053</v>
      </c>
      <c r="SQ30" s="17">
        <v>0.24947</v>
      </c>
      <c r="SR30" s="17">
        <v>20.2</v>
      </c>
      <c r="SS30" s="17">
        <v>18.892130000000002</v>
      </c>
      <c r="ST30" s="17">
        <v>19.436340000000001</v>
      </c>
      <c r="SU30" s="17">
        <v>0.76366000000000001</v>
      </c>
      <c r="SV30" s="17">
        <v>20.2</v>
      </c>
      <c r="SW30" s="17">
        <v>18.892130000000002</v>
      </c>
      <c r="SX30" s="17">
        <v>19.436340000000001</v>
      </c>
      <c r="SY30" s="17">
        <v>0.76366000000000001</v>
      </c>
      <c r="SZ30" s="17">
        <v>15.8</v>
      </c>
      <c r="TA30" s="17">
        <v>17.93975</v>
      </c>
      <c r="TB30" s="17">
        <v>18.46453</v>
      </c>
      <c r="TC30" s="17">
        <v>-2.6645300000000001</v>
      </c>
      <c r="TD30" s="17">
        <v>12.1</v>
      </c>
      <c r="TE30" s="17">
        <v>9.83</v>
      </c>
      <c r="TF30" s="17">
        <v>8.3699999999999992</v>
      </c>
      <c r="TG30" s="17">
        <v>3.73</v>
      </c>
      <c r="TH30" s="17">
        <v>13.4</v>
      </c>
      <c r="TI30" s="17"/>
      <c r="TJ30" s="17">
        <v>26.158999999999999</v>
      </c>
      <c r="TK30" s="17">
        <v>-12.759</v>
      </c>
      <c r="TL30" s="17">
        <v>5.3</v>
      </c>
      <c r="TM30" s="17"/>
      <c r="TN30" s="17">
        <v>33.887</v>
      </c>
      <c r="TO30" s="17">
        <v>-28.587</v>
      </c>
      <c r="TP30" s="17">
        <v>41.4</v>
      </c>
      <c r="TQ30" s="17">
        <v>69.38</v>
      </c>
      <c r="TR30" s="17">
        <v>42.651000000000003</v>
      </c>
      <c r="TS30" s="17">
        <v>-1.2509999999999999</v>
      </c>
      <c r="TT30" s="17">
        <v>74.3</v>
      </c>
      <c r="TU30" s="17">
        <v>65.849999999999994</v>
      </c>
      <c r="TV30" s="17">
        <v>53.473999999999997</v>
      </c>
      <c r="TW30" s="17">
        <v>20.826000000000001</v>
      </c>
      <c r="TX30" s="17">
        <v>9.6999999999999993</v>
      </c>
      <c r="TY30" s="17">
        <v>1.97</v>
      </c>
      <c r="TZ30" s="17">
        <v>1.9730000000000001</v>
      </c>
      <c r="UA30" s="17">
        <v>7.7270000000000003</v>
      </c>
      <c r="UB30" s="17">
        <v>5.4</v>
      </c>
      <c r="UC30" s="17">
        <v>3.27</v>
      </c>
      <c r="UD30" s="17">
        <v>3.274</v>
      </c>
      <c r="UE30" s="17">
        <v>2.1259999999999999</v>
      </c>
      <c r="UF30" s="17">
        <v>17.5</v>
      </c>
      <c r="UG30" s="17"/>
      <c r="UH30" s="17">
        <v>28.8</v>
      </c>
      <c r="UI30" s="17">
        <v>-11.3</v>
      </c>
      <c r="UJ30" s="17">
        <v>21</v>
      </c>
      <c r="UK30" s="17">
        <v>17.93975</v>
      </c>
      <c r="UL30" s="17">
        <v>18.46453</v>
      </c>
      <c r="UM30" s="17">
        <v>2.5354700000000001</v>
      </c>
      <c r="UN30" s="17">
        <v>7.4</v>
      </c>
      <c r="UO30" s="17">
        <v>6</v>
      </c>
      <c r="UP30" s="17">
        <v>6</v>
      </c>
      <c r="UQ30" s="17">
        <v>1.4</v>
      </c>
      <c r="UR30" s="17">
        <v>6.24</v>
      </c>
      <c r="US30" s="17"/>
      <c r="UT30" s="17">
        <v>8.9</v>
      </c>
      <c r="UU30" s="17">
        <v>-2.66</v>
      </c>
      <c r="UV30" s="17">
        <v>20.399999999999999</v>
      </c>
      <c r="UW30" s="17">
        <v>18.892130000000002</v>
      </c>
      <c r="UX30" s="17">
        <v>19.436340000000001</v>
      </c>
      <c r="UY30" s="17">
        <v>0.96365999999999996</v>
      </c>
      <c r="UZ30" s="17">
        <v>20.399999999999999</v>
      </c>
      <c r="VA30" s="17">
        <v>18.892130000000002</v>
      </c>
      <c r="VB30" s="17">
        <v>19.436340000000001</v>
      </c>
      <c r="VC30" s="17">
        <v>0.96365999999999996</v>
      </c>
      <c r="VD30" s="17">
        <v>20.05</v>
      </c>
      <c r="VE30" s="17">
        <v>18.892130000000002</v>
      </c>
      <c r="VF30" s="17">
        <v>19.436340000000001</v>
      </c>
      <c r="VG30" s="17">
        <v>0.61365999999999998</v>
      </c>
      <c r="VH30" s="17">
        <v>7</v>
      </c>
      <c r="VI30" s="17">
        <v>12.59</v>
      </c>
      <c r="VJ30" s="17">
        <v>9.1219999999999999</v>
      </c>
      <c r="VK30" s="17">
        <v>-2.1219999999999999</v>
      </c>
      <c r="VL30" s="17">
        <v>102.8</v>
      </c>
      <c r="VM30" s="17"/>
      <c r="VN30" s="17">
        <v>246.96899999999999</v>
      </c>
      <c r="VO30" s="17">
        <v>-144.16900000000001</v>
      </c>
      <c r="VP30" s="17">
        <v>9.6</v>
      </c>
      <c r="VQ30" s="17"/>
      <c r="VR30" s="17">
        <v>13.912000000000001</v>
      </c>
      <c r="VS30" s="17">
        <v>-4.3120000000000003</v>
      </c>
      <c r="VT30" s="17">
        <v>105.9</v>
      </c>
      <c r="VU30" s="17"/>
      <c r="VV30" s="17">
        <v>128.392</v>
      </c>
      <c r="VW30" s="17">
        <v>-22.492000000000001</v>
      </c>
      <c r="VX30" s="17">
        <v>0</v>
      </c>
      <c r="VY30" s="17">
        <v>0.6</v>
      </c>
      <c r="VZ30" s="17">
        <v>0.6</v>
      </c>
      <c r="WA30" s="17">
        <v>-0.6</v>
      </c>
      <c r="WB30" s="17">
        <v>0</v>
      </c>
      <c r="WC30" s="17">
        <v>40.200000000000003</v>
      </c>
      <c r="WD30" s="17">
        <v>29.812999999999999</v>
      </c>
      <c r="WE30" s="17">
        <v>-29.812999999999999</v>
      </c>
      <c r="WF30" s="17">
        <v>0</v>
      </c>
      <c r="WG30" s="17">
        <v>52.4</v>
      </c>
      <c r="WH30" s="17">
        <v>46.911999999999999</v>
      </c>
      <c r="WI30" s="17">
        <v>-46.911999999999999</v>
      </c>
      <c r="WJ30" s="17">
        <v>78.2</v>
      </c>
      <c r="WK30" s="17"/>
      <c r="WL30" s="17">
        <v>101.325</v>
      </c>
      <c r="WM30" s="17">
        <v>-23.125</v>
      </c>
      <c r="WN30" s="17">
        <v>2.2799999999999998</v>
      </c>
      <c r="WO30" s="17">
        <v>2.91</v>
      </c>
      <c r="WP30" s="17">
        <v>2.9009999999999998</v>
      </c>
      <c r="WQ30" s="17">
        <v>-0.621</v>
      </c>
      <c r="WR30" s="17">
        <v>0</v>
      </c>
      <c r="WS30" s="17"/>
      <c r="WT30" s="17"/>
      <c r="WU30" s="17">
        <v>0</v>
      </c>
      <c r="WV30" s="17">
        <v>2.2000000000000002</v>
      </c>
      <c r="WW30" s="17">
        <v>2.4</v>
      </c>
      <c r="WX30" s="17">
        <v>2.4</v>
      </c>
      <c r="WY30" s="17">
        <v>-0.2</v>
      </c>
      <c r="WZ30" s="17">
        <v>1.02</v>
      </c>
      <c r="XA30" s="17">
        <v>1.4</v>
      </c>
      <c r="XB30" s="17">
        <v>1.4</v>
      </c>
      <c r="XC30" s="17">
        <v>-0.38</v>
      </c>
      <c r="XD30" s="17">
        <v>7.9</v>
      </c>
      <c r="XE30" s="17"/>
      <c r="XF30" s="17">
        <v>12.465</v>
      </c>
      <c r="XG30" s="17">
        <v>-4.5650000000000004</v>
      </c>
      <c r="XH30" s="17">
        <v>8.1999999999999993</v>
      </c>
      <c r="XI30" s="17">
        <v>8.1999999999999993</v>
      </c>
      <c r="XJ30" s="17">
        <v>8.1999999999999993</v>
      </c>
      <c r="XK30" s="17">
        <v>0</v>
      </c>
      <c r="XL30" s="17">
        <v>20</v>
      </c>
      <c r="XM30" s="17">
        <v>17.93975</v>
      </c>
      <c r="XN30" s="17">
        <v>18.46453</v>
      </c>
      <c r="XO30" s="17">
        <v>1.5354699999999999</v>
      </c>
      <c r="XP30" s="17">
        <v>9</v>
      </c>
      <c r="XQ30" s="17">
        <v>10.8</v>
      </c>
      <c r="XR30" s="17">
        <v>10.8</v>
      </c>
      <c r="XS30" s="17">
        <v>-1.8</v>
      </c>
      <c r="XT30" s="17">
        <v>27.7</v>
      </c>
      <c r="XU30" s="17">
        <v>27.5</v>
      </c>
      <c r="XV30" s="17">
        <v>27.5</v>
      </c>
      <c r="XW30" s="17">
        <v>0.2</v>
      </c>
      <c r="XX30" s="17">
        <v>32.6</v>
      </c>
      <c r="XY30" s="17">
        <v>27.5</v>
      </c>
      <c r="XZ30" s="17">
        <v>27.5</v>
      </c>
      <c r="YA30" s="17">
        <v>5.0999999999999996</v>
      </c>
      <c r="YB30" s="17">
        <v>14</v>
      </c>
      <c r="YC30" s="17">
        <v>14</v>
      </c>
      <c r="YD30" s="17">
        <v>14</v>
      </c>
      <c r="YE30" s="17">
        <v>0</v>
      </c>
      <c r="YF30" s="17">
        <v>19</v>
      </c>
      <c r="YG30" s="17">
        <v>19</v>
      </c>
      <c r="YH30" s="17">
        <v>19</v>
      </c>
      <c r="YI30" s="17">
        <v>0</v>
      </c>
      <c r="YJ30" s="17">
        <v>7.79</v>
      </c>
      <c r="YK30" s="17">
        <v>7.08</v>
      </c>
      <c r="YL30" s="17">
        <v>7.08</v>
      </c>
      <c r="YM30" s="17">
        <v>0.71</v>
      </c>
      <c r="YN30" s="17">
        <v>11.39</v>
      </c>
      <c r="YO30" s="17">
        <v>11</v>
      </c>
      <c r="YP30" s="17">
        <v>11</v>
      </c>
      <c r="YQ30" s="17">
        <v>0.39</v>
      </c>
      <c r="YR30" s="17">
        <v>20.47</v>
      </c>
      <c r="YS30" s="17">
        <v>22</v>
      </c>
      <c r="YT30" s="17">
        <v>22</v>
      </c>
      <c r="YU30" s="17">
        <v>-1.53</v>
      </c>
    </row>
    <row r="31" spans="1:671" ht="24" customHeight="1" x14ac:dyDescent="0.3">
      <c r="A31" s="1"/>
      <c r="B31" s="16" t="s">
        <v>74</v>
      </c>
      <c r="C31" s="16" t="s">
        <v>854</v>
      </c>
      <c r="D31" s="17">
        <v>199.4</v>
      </c>
      <c r="E31" s="17">
        <v>203.40136000000001</v>
      </c>
      <c r="F31" s="17">
        <v>203.40136000000001</v>
      </c>
      <c r="G31" s="17">
        <v>-4.00136</v>
      </c>
      <c r="H31" s="17">
        <v>629.6</v>
      </c>
      <c r="I31" s="17">
        <v>625.02369999999996</v>
      </c>
      <c r="J31" s="17">
        <v>621.9896</v>
      </c>
      <c r="K31" s="17">
        <v>7.6104000000000003</v>
      </c>
      <c r="L31" s="17">
        <v>216</v>
      </c>
      <c r="M31" s="17">
        <v>203.52892</v>
      </c>
      <c r="N31" s="17">
        <v>202.54091</v>
      </c>
      <c r="O31" s="17">
        <v>13.45909</v>
      </c>
      <c r="P31" s="17"/>
      <c r="Q31" s="17"/>
      <c r="R31" s="17"/>
      <c r="S31" s="17">
        <v>0</v>
      </c>
      <c r="T31" s="17"/>
      <c r="U31" s="17"/>
      <c r="V31" s="17"/>
      <c r="W31" s="17">
        <v>0</v>
      </c>
      <c r="X31" s="17">
        <v>89.7</v>
      </c>
      <c r="Y31" s="17">
        <v>91.867829999999998</v>
      </c>
      <c r="Z31" s="17">
        <v>91.867829999999998</v>
      </c>
      <c r="AA31" s="17">
        <v>-2.1678299999999999</v>
      </c>
      <c r="AB31" s="17">
        <v>246</v>
      </c>
      <c r="AC31" s="17">
        <v>240</v>
      </c>
      <c r="AD31" s="17">
        <v>235.4391</v>
      </c>
      <c r="AE31" s="17">
        <v>10.5609</v>
      </c>
      <c r="AF31" s="17"/>
      <c r="AG31" s="17"/>
      <c r="AH31" s="17"/>
      <c r="AI31" s="17">
        <v>0</v>
      </c>
      <c r="AJ31" s="17"/>
      <c r="AK31" s="17"/>
      <c r="AL31" s="17"/>
      <c r="AM31" s="17">
        <v>0</v>
      </c>
      <c r="AN31" s="17">
        <v>0</v>
      </c>
      <c r="AO31" s="17"/>
      <c r="AP31" s="17"/>
      <c r="AQ31" s="17">
        <v>0</v>
      </c>
      <c r="AR31" s="17">
        <v>195.6</v>
      </c>
      <c r="AS31" s="17"/>
      <c r="AT31" s="17">
        <v>196.93880999999999</v>
      </c>
      <c r="AU31" s="17">
        <v>-1.3388100000000001</v>
      </c>
      <c r="AV31" s="17">
        <v>193.4</v>
      </c>
      <c r="AW31" s="17"/>
      <c r="AX31" s="17">
        <v>199.47788</v>
      </c>
      <c r="AY31" s="17">
        <v>-6.0778800000000004</v>
      </c>
      <c r="AZ31" s="17"/>
      <c r="BA31" s="17"/>
      <c r="BB31" s="17"/>
      <c r="BC31" s="17">
        <v>0</v>
      </c>
      <c r="BD31" s="17">
        <v>199.1</v>
      </c>
      <c r="BE31" s="17">
        <v>205.21601999999999</v>
      </c>
      <c r="BF31" s="17">
        <v>205.21600000000001</v>
      </c>
      <c r="BG31" s="17">
        <v>-6.1159999999999997</v>
      </c>
      <c r="BH31" s="17"/>
      <c r="BI31" s="17"/>
      <c r="BJ31" s="17"/>
      <c r="BK31" s="17">
        <v>0</v>
      </c>
      <c r="BL31" s="17">
        <v>547.9</v>
      </c>
      <c r="BM31" s="17">
        <v>557.29155000000003</v>
      </c>
      <c r="BN31" s="17">
        <v>288.19348000000002</v>
      </c>
      <c r="BO31" s="17">
        <v>259.70652000000001</v>
      </c>
      <c r="BP31" s="17">
        <v>9.6999999999999993</v>
      </c>
      <c r="BQ31" s="17">
        <v>9.6976200000000006</v>
      </c>
      <c r="BR31" s="17">
        <v>3.45607</v>
      </c>
      <c r="BS31" s="17">
        <v>6.2439299999999998</v>
      </c>
      <c r="BT31" s="17"/>
      <c r="BU31" s="17"/>
      <c r="BV31" s="17"/>
      <c r="BW31" s="17">
        <v>0</v>
      </c>
      <c r="BX31" s="17"/>
      <c r="BY31" s="17"/>
      <c r="BZ31" s="17"/>
      <c r="CA31" s="17">
        <v>0</v>
      </c>
      <c r="CB31" s="17"/>
      <c r="CC31" s="17"/>
      <c r="CD31" s="17"/>
      <c r="CE31" s="17">
        <v>0</v>
      </c>
      <c r="CF31" s="17"/>
      <c r="CG31" s="17"/>
      <c r="CH31" s="17"/>
      <c r="CI31" s="17">
        <v>0</v>
      </c>
      <c r="CJ31" s="17">
        <v>164.9</v>
      </c>
      <c r="CK31" s="17">
        <v>164.06706</v>
      </c>
      <c r="CL31" s="17">
        <v>164.06704999999999</v>
      </c>
      <c r="CM31" s="17">
        <v>0.83294999999999997</v>
      </c>
      <c r="CN31" s="17">
        <v>7.3</v>
      </c>
      <c r="CO31" s="17">
        <v>5.1336000000000004</v>
      </c>
      <c r="CP31" s="17">
        <v>5.1336000000000004</v>
      </c>
      <c r="CQ31" s="17">
        <v>2.1663999999999999</v>
      </c>
      <c r="CR31" s="17">
        <v>5.3</v>
      </c>
      <c r="CS31" s="17">
        <v>2.8178999999999998</v>
      </c>
      <c r="CT31" s="17">
        <v>2.8178999999999998</v>
      </c>
      <c r="CU31" s="17">
        <v>2.4821</v>
      </c>
      <c r="CV31" s="17">
        <v>10.4</v>
      </c>
      <c r="CW31" s="17"/>
      <c r="CX31" s="17">
        <v>16.808070000000001</v>
      </c>
      <c r="CY31" s="17">
        <v>-6.4080700000000004</v>
      </c>
      <c r="CZ31" s="17">
        <v>7.1</v>
      </c>
      <c r="DA31" s="17">
        <v>6.8787000000000003</v>
      </c>
      <c r="DB31" s="17">
        <v>6.8787000000000003</v>
      </c>
      <c r="DC31" s="17">
        <v>0.2213</v>
      </c>
      <c r="DD31" s="17">
        <v>13</v>
      </c>
      <c r="DE31" s="17">
        <v>14.933920000000001</v>
      </c>
      <c r="DF31" s="17">
        <v>14.92131</v>
      </c>
      <c r="DG31" s="17">
        <v>-1.9213100000000001</v>
      </c>
      <c r="DH31" s="17">
        <v>70.5</v>
      </c>
      <c r="DI31" s="17">
        <v>95.152670000000001</v>
      </c>
      <c r="DJ31" s="17">
        <v>81.897710000000004</v>
      </c>
      <c r="DK31" s="17">
        <v>-11.39771</v>
      </c>
      <c r="DL31" s="17"/>
      <c r="DM31" s="17"/>
      <c r="DN31" s="17"/>
      <c r="DO31" s="17">
        <v>0</v>
      </c>
      <c r="DP31" s="17"/>
      <c r="DQ31" s="17"/>
      <c r="DR31" s="17"/>
      <c r="DS31" s="17">
        <v>0</v>
      </c>
      <c r="DT31" s="17"/>
      <c r="DU31" s="17"/>
      <c r="DV31" s="17"/>
      <c r="DW31" s="17">
        <v>0</v>
      </c>
      <c r="DX31" s="17">
        <v>0</v>
      </c>
      <c r="DY31" s="17"/>
      <c r="DZ31" s="17"/>
      <c r="EA31" s="17">
        <v>0</v>
      </c>
      <c r="EB31" s="17">
        <v>110.8</v>
      </c>
      <c r="EC31" s="17">
        <v>112.46647</v>
      </c>
      <c r="ED31" s="17">
        <v>112.46647</v>
      </c>
      <c r="EE31" s="17">
        <v>-1.6664699999999999</v>
      </c>
      <c r="EF31" s="17">
        <v>221.435</v>
      </c>
      <c r="EG31" s="17">
        <v>220.69499999999999</v>
      </c>
      <c r="EH31" s="17">
        <v>220.69486000000001</v>
      </c>
      <c r="EI31" s="17">
        <v>0.74014000000000002</v>
      </c>
      <c r="EJ31" s="17"/>
      <c r="EK31" s="17"/>
      <c r="EL31" s="17"/>
      <c r="EM31" s="17">
        <v>0</v>
      </c>
      <c r="EN31" s="17"/>
      <c r="EO31" s="17"/>
      <c r="EP31" s="17"/>
      <c r="EQ31" s="17">
        <v>0</v>
      </c>
      <c r="ER31" s="17"/>
      <c r="ES31" s="17"/>
      <c r="ET31" s="17"/>
      <c r="EU31" s="17">
        <v>0</v>
      </c>
      <c r="EV31" s="17">
        <v>6.5</v>
      </c>
      <c r="EW31" s="17">
        <v>6.39</v>
      </c>
      <c r="EX31" s="17">
        <v>6.39</v>
      </c>
      <c r="EY31" s="17">
        <v>0.11</v>
      </c>
      <c r="EZ31" s="17">
        <v>461.8</v>
      </c>
      <c r="FA31" s="17">
        <v>457.09426999999999</v>
      </c>
      <c r="FB31" s="17">
        <v>457.09426000000002</v>
      </c>
      <c r="FC31" s="17">
        <v>4.7057399999999996</v>
      </c>
      <c r="FD31" s="17">
        <v>81.5</v>
      </c>
      <c r="FE31" s="17">
        <v>81.635570000000001</v>
      </c>
      <c r="FF31" s="17">
        <v>27.990469999999998</v>
      </c>
      <c r="FG31" s="17">
        <v>53.509529999999998</v>
      </c>
      <c r="FH31" s="17">
        <v>0</v>
      </c>
      <c r="FI31" s="17"/>
      <c r="FJ31" s="17"/>
      <c r="FK31" s="17">
        <v>0</v>
      </c>
      <c r="FL31" s="17">
        <v>42.226280000000003</v>
      </c>
      <c r="FM31" s="17">
        <v>41.89893</v>
      </c>
      <c r="FN31" s="17"/>
      <c r="FO31" s="17">
        <v>42.226280000000003</v>
      </c>
      <c r="FP31" s="17">
        <v>18.399999999999999</v>
      </c>
      <c r="FQ31" s="17">
        <v>19.21088</v>
      </c>
      <c r="FR31" s="17">
        <v>19.21088</v>
      </c>
      <c r="FS31" s="17">
        <v>-0.81088000000000005</v>
      </c>
      <c r="FT31" s="17">
        <v>18.53</v>
      </c>
      <c r="FU31" s="17">
        <v>17.657920000000001</v>
      </c>
      <c r="FV31" s="17">
        <v>18.172979999999999</v>
      </c>
      <c r="FW31" s="17">
        <v>0.35702</v>
      </c>
      <c r="FX31" s="17">
        <v>89.37</v>
      </c>
      <c r="FY31" s="17">
        <v>87.773570000000007</v>
      </c>
      <c r="FZ31" s="17">
        <v>87.773560000000003</v>
      </c>
      <c r="GA31" s="17">
        <v>1.5964400000000001</v>
      </c>
      <c r="GB31" s="17">
        <v>144.80000000000001</v>
      </c>
      <c r="GC31" s="17">
        <v>153.95354</v>
      </c>
      <c r="GD31" s="17">
        <v>153.95353</v>
      </c>
      <c r="GE31" s="17">
        <v>-9.1535299999999999</v>
      </c>
      <c r="GF31" s="17">
        <v>145.4</v>
      </c>
      <c r="GG31" s="17">
        <v>153.95354</v>
      </c>
      <c r="GH31" s="17">
        <v>153.95353</v>
      </c>
      <c r="GI31" s="17">
        <v>-8.5535300000000003</v>
      </c>
      <c r="GJ31" s="17">
        <v>167.1</v>
      </c>
      <c r="GK31" s="17">
        <v>154.41587000000001</v>
      </c>
      <c r="GL31" s="17">
        <v>154.41585000000001</v>
      </c>
      <c r="GM31" s="17">
        <v>12.684150000000001</v>
      </c>
      <c r="GN31" s="17">
        <v>108.4</v>
      </c>
      <c r="GO31" s="17">
        <v>110.48202000000001</v>
      </c>
      <c r="GP31" s="17">
        <v>110.48202000000001</v>
      </c>
      <c r="GQ31" s="17">
        <v>-2.08202</v>
      </c>
      <c r="GR31" s="17">
        <v>17.600000000000001</v>
      </c>
      <c r="GS31" s="17">
        <v>18</v>
      </c>
      <c r="GT31" s="17">
        <v>18</v>
      </c>
      <c r="GU31" s="17">
        <v>-0.4</v>
      </c>
      <c r="GV31" s="17">
        <v>45</v>
      </c>
      <c r="GW31" s="17">
        <v>43.545189999999998</v>
      </c>
      <c r="GX31" s="17">
        <v>43.545189999999998</v>
      </c>
      <c r="GY31" s="17">
        <v>1.4548099999999999</v>
      </c>
      <c r="GZ31" s="17">
        <v>2.1</v>
      </c>
      <c r="HA31" s="17">
        <v>2.0586500000000001</v>
      </c>
      <c r="HB31" s="17">
        <v>2.05864</v>
      </c>
      <c r="HC31" s="17">
        <v>4.1360000000000001E-2</v>
      </c>
      <c r="HD31" s="17">
        <v>31.4</v>
      </c>
      <c r="HE31" s="17">
        <v>30.300550000000001</v>
      </c>
      <c r="HF31" s="17">
        <v>30.300550000000001</v>
      </c>
      <c r="HG31" s="17">
        <v>1.09945</v>
      </c>
      <c r="HH31" s="17">
        <v>85.9</v>
      </c>
      <c r="HI31" s="17">
        <v>87.357919999999993</v>
      </c>
      <c r="HJ31" s="17">
        <v>87.357919999999993</v>
      </c>
      <c r="HK31" s="17">
        <v>-1.4579200000000001</v>
      </c>
      <c r="HL31" s="17"/>
      <c r="HM31" s="17"/>
      <c r="HN31" s="17"/>
      <c r="HO31" s="17">
        <v>0</v>
      </c>
      <c r="HP31" s="17"/>
      <c r="HQ31" s="17"/>
      <c r="HR31" s="17"/>
      <c r="HS31" s="17">
        <v>0</v>
      </c>
      <c r="HT31" s="17">
        <v>16.100000000000001</v>
      </c>
      <c r="HU31" s="17">
        <v>85.482579999999999</v>
      </c>
      <c r="HV31" s="17">
        <v>60.212690000000002</v>
      </c>
      <c r="HW31" s="17">
        <v>-44.112690000000001</v>
      </c>
      <c r="HX31" s="17"/>
      <c r="HY31" s="17"/>
      <c r="HZ31" s="17"/>
      <c r="IA31" s="17">
        <v>0</v>
      </c>
      <c r="IB31" s="17"/>
      <c r="IC31" s="17"/>
      <c r="ID31" s="17"/>
      <c r="IE31" s="17">
        <v>0</v>
      </c>
      <c r="IF31" s="17">
        <v>44.8</v>
      </c>
      <c r="IG31" s="17">
        <v>45.265309999999999</v>
      </c>
      <c r="IH31" s="17">
        <v>45.265300000000003</v>
      </c>
      <c r="II31" s="17">
        <v>-0.46529999999999999</v>
      </c>
      <c r="IJ31" s="17"/>
      <c r="IK31" s="17"/>
      <c r="IL31" s="17"/>
      <c r="IM31" s="17">
        <v>0</v>
      </c>
      <c r="IN31" s="17"/>
      <c r="IO31" s="17"/>
      <c r="IP31" s="17"/>
      <c r="IQ31" s="17">
        <v>0</v>
      </c>
      <c r="IR31" s="17"/>
      <c r="IS31" s="17"/>
      <c r="IT31" s="17"/>
      <c r="IU31" s="17">
        <v>0</v>
      </c>
      <c r="IV31" s="17">
        <v>127.3</v>
      </c>
      <c r="IW31" s="17">
        <v>132.83837</v>
      </c>
      <c r="IX31" s="17">
        <v>132.83837</v>
      </c>
      <c r="IY31" s="17">
        <v>-5.5383699999999996</v>
      </c>
      <c r="IZ31" s="17">
        <v>161.6</v>
      </c>
      <c r="JA31" s="17">
        <v>164.05874</v>
      </c>
      <c r="JB31" s="17">
        <v>169.608</v>
      </c>
      <c r="JC31" s="17">
        <v>-8.0079999999999991</v>
      </c>
      <c r="JD31" s="17">
        <v>161.4</v>
      </c>
      <c r="JE31" s="17">
        <v>164.05874</v>
      </c>
      <c r="JF31" s="17">
        <v>169.608</v>
      </c>
      <c r="JG31" s="17">
        <v>-8.2080000000000002</v>
      </c>
      <c r="JH31" s="17">
        <v>163.19999999999999</v>
      </c>
      <c r="JI31" s="17">
        <v>164.05874</v>
      </c>
      <c r="JJ31" s="17">
        <v>169.608</v>
      </c>
      <c r="JK31" s="17">
        <v>-6.4080000000000004</v>
      </c>
      <c r="JL31" s="17">
        <v>240.5</v>
      </c>
      <c r="JM31" s="17">
        <v>246.82711</v>
      </c>
      <c r="JN31" s="17">
        <v>255.17599999999999</v>
      </c>
      <c r="JO31" s="17">
        <v>-14.676</v>
      </c>
      <c r="JP31" s="17">
        <v>71</v>
      </c>
      <c r="JQ31" s="17">
        <v>73.590999999999994</v>
      </c>
      <c r="JR31" s="17">
        <v>73.590999999999994</v>
      </c>
      <c r="JS31" s="17">
        <v>-2.5910000000000002</v>
      </c>
      <c r="JT31" s="17">
        <v>34.200000000000003</v>
      </c>
      <c r="JU31" s="17">
        <v>36.905999999999999</v>
      </c>
      <c r="JV31" s="17">
        <v>36.905999999999999</v>
      </c>
      <c r="JW31" s="17">
        <v>-2.706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v>
      </c>
      <c r="KW31" s="17">
        <v>1.7806200000000001</v>
      </c>
      <c r="KX31" s="17">
        <v>1.7806200000000001</v>
      </c>
      <c r="KY31" s="17">
        <v>0.21937999999999999</v>
      </c>
      <c r="KZ31" s="17">
        <v>144.68600000000001</v>
      </c>
      <c r="LA31" s="17">
        <v>114.53613</v>
      </c>
      <c r="LB31" s="17">
        <v>114.53610999999999</v>
      </c>
      <c r="LC31" s="17">
        <v>30.149889999999999</v>
      </c>
      <c r="LD31" s="17">
        <v>132.202</v>
      </c>
      <c r="LE31" s="17">
        <v>133.16031000000001</v>
      </c>
      <c r="LF31" s="17">
        <v>133.16031000000001</v>
      </c>
      <c r="LG31" s="17">
        <v>-0.95831</v>
      </c>
      <c r="LH31" s="17">
        <v>66.188000000000002</v>
      </c>
      <c r="LI31" s="17">
        <v>67.199219999999997</v>
      </c>
      <c r="LJ31" s="17">
        <v>67.199219999999997</v>
      </c>
      <c r="LK31" s="17">
        <v>-1.01122</v>
      </c>
      <c r="LL31" s="17">
        <v>79.677999999999997</v>
      </c>
      <c r="LM31" s="17">
        <v>78.567999999999998</v>
      </c>
      <c r="LN31" s="17">
        <v>78.567989999999995</v>
      </c>
      <c r="LO31" s="17">
        <v>1.1100099999999999</v>
      </c>
      <c r="LP31" s="17">
        <v>30.105</v>
      </c>
      <c r="LQ31" s="17">
        <v>29.980560000000001</v>
      </c>
      <c r="LR31" s="17">
        <v>29.980560000000001</v>
      </c>
      <c r="LS31" s="17">
        <v>0.12444</v>
      </c>
      <c r="LT31" s="17"/>
      <c r="LU31" s="17"/>
      <c r="LV31" s="17"/>
      <c r="LW31" s="17">
        <v>0</v>
      </c>
      <c r="LX31" s="17"/>
      <c r="LY31" s="17"/>
      <c r="LZ31" s="17"/>
      <c r="MA31" s="17">
        <v>0</v>
      </c>
      <c r="MB31" s="17"/>
      <c r="MC31" s="17"/>
      <c r="MD31" s="17"/>
      <c r="ME31" s="17">
        <v>0</v>
      </c>
      <c r="MF31" s="17">
        <v>137.714</v>
      </c>
      <c r="MG31" s="17">
        <v>151.88329999999999</v>
      </c>
      <c r="MH31" s="17">
        <v>153.12555</v>
      </c>
      <c r="MI31" s="17">
        <v>-15.41155</v>
      </c>
      <c r="MJ31" s="17">
        <v>138.511</v>
      </c>
      <c r="MK31" s="17">
        <v>151.88329999999999</v>
      </c>
      <c r="ML31" s="17">
        <v>153.12555</v>
      </c>
      <c r="MM31" s="17">
        <v>-14.614549999999999</v>
      </c>
      <c r="MN31" s="17">
        <v>166.548</v>
      </c>
      <c r="MO31" s="17">
        <v>152.33940999999999</v>
      </c>
      <c r="MP31" s="17">
        <v>153.58537999999999</v>
      </c>
      <c r="MQ31" s="17">
        <v>12.962619999999999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5.8</v>
      </c>
      <c r="NU31" s="17">
        <v>6.5736800000000004</v>
      </c>
      <c r="NV31" s="17">
        <v>6.5736800000000004</v>
      </c>
      <c r="NW31" s="17">
        <v>-0.77368000000000003</v>
      </c>
      <c r="NX31" s="17">
        <v>1.8</v>
      </c>
      <c r="NY31" s="17">
        <v>6.8964100000000004</v>
      </c>
      <c r="NZ31" s="17">
        <v>6.8964100000000004</v>
      </c>
      <c r="OA31" s="17">
        <v>-5.0964099999999997</v>
      </c>
      <c r="OB31" s="17">
        <v>20</v>
      </c>
      <c r="OC31" s="17">
        <v>16.99708</v>
      </c>
      <c r="OD31" s="17">
        <v>17.492709999999999</v>
      </c>
      <c r="OE31" s="17">
        <v>2.5072899999999998</v>
      </c>
      <c r="OF31" s="17">
        <v>0.9</v>
      </c>
      <c r="OG31" s="17"/>
      <c r="OH31" s="17">
        <v>0.84</v>
      </c>
      <c r="OI31" s="17">
        <v>0.06</v>
      </c>
      <c r="OJ31" s="17">
        <v>87.6</v>
      </c>
      <c r="OK31" s="17">
        <v>61.2</v>
      </c>
      <c r="OL31" s="17">
        <v>79.52</v>
      </c>
      <c r="OM31" s="17">
        <v>8.08</v>
      </c>
      <c r="ON31" s="17">
        <v>56.7</v>
      </c>
      <c r="OO31" s="17"/>
      <c r="OP31" s="17">
        <v>72.393000000000001</v>
      </c>
      <c r="OQ31" s="17">
        <v>-15.693</v>
      </c>
      <c r="OR31" s="17">
        <v>6.6</v>
      </c>
      <c r="OS31" s="17">
        <v>14.16</v>
      </c>
      <c r="OT31" s="17">
        <v>11.27</v>
      </c>
      <c r="OU31" s="17">
        <v>-4.67</v>
      </c>
      <c r="OV31" s="17">
        <v>0.2</v>
      </c>
      <c r="OW31" s="17"/>
      <c r="OX31" s="17">
        <v>0.4</v>
      </c>
      <c r="OY31" s="17">
        <v>-0.2</v>
      </c>
      <c r="OZ31" s="17">
        <v>20.2</v>
      </c>
      <c r="PA31" s="17">
        <v>19.436350000000001</v>
      </c>
      <c r="PB31" s="17">
        <v>19.436340000000001</v>
      </c>
      <c r="PC31" s="17">
        <v>0.76366000000000001</v>
      </c>
      <c r="PD31" s="17">
        <v>9.9</v>
      </c>
      <c r="PE31" s="17">
        <v>9.9830000000000005</v>
      </c>
      <c r="PF31" s="17">
        <v>9.9830000000000005</v>
      </c>
      <c r="PG31" s="17">
        <v>-8.3000000000000004E-2</v>
      </c>
      <c r="PH31" s="17">
        <v>5.5</v>
      </c>
      <c r="PI31" s="17">
        <v>5.67</v>
      </c>
      <c r="PJ31" s="17">
        <v>5.67</v>
      </c>
      <c r="PK31" s="17">
        <v>-0.17</v>
      </c>
      <c r="PL31" s="17">
        <v>73.7</v>
      </c>
      <c r="PM31" s="17"/>
      <c r="PN31" s="17">
        <v>178.84299999999999</v>
      </c>
      <c r="PO31" s="17">
        <v>-105.143</v>
      </c>
      <c r="PP31" s="17">
        <v>1.9</v>
      </c>
      <c r="PQ31" s="17">
        <v>1</v>
      </c>
      <c r="PR31" s="17">
        <v>1</v>
      </c>
      <c r="PS31" s="17">
        <v>0.9</v>
      </c>
      <c r="PT31" s="17">
        <v>3.5</v>
      </c>
      <c r="PU31" s="17">
        <v>3.54</v>
      </c>
      <c r="PV31" s="17">
        <v>3.55</v>
      </c>
      <c r="PW31" s="17">
        <v>-0.05</v>
      </c>
      <c r="PX31" s="17">
        <v>5</v>
      </c>
      <c r="PY31" s="17">
        <v>5</v>
      </c>
      <c r="PZ31" s="17">
        <v>5</v>
      </c>
      <c r="QA31" s="17">
        <v>0</v>
      </c>
      <c r="QB31" s="17">
        <v>20.100000000000001</v>
      </c>
      <c r="QC31" s="17">
        <v>20.274049999999999</v>
      </c>
      <c r="QD31" s="17">
        <v>20.274049999999999</v>
      </c>
      <c r="QE31" s="17">
        <v>-0.17405000000000001</v>
      </c>
      <c r="QF31" s="17">
        <v>20</v>
      </c>
      <c r="QG31" s="17">
        <v>18.88241</v>
      </c>
      <c r="QH31" s="17">
        <v>19.426629999999999</v>
      </c>
      <c r="QI31" s="17">
        <v>0.57337000000000005</v>
      </c>
      <c r="QJ31" s="17">
        <v>19</v>
      </c>
      <c r="QK31" s="17">
        <v>17.006799999999998</v>
      </c>
      <c r="QL31" s="17">
        <v>17.492709999999999</v>
      </c>
      <c r="QM31" s="17">
        <v>1.50729</v>
      </c>
      <c r="QN31" s="17">
        <v>3.4</v>
      </c>
      <c r="QO31" s="17">
        <v>3.5</v>
      </c>
      <c r="QP31" s="17">
        <v>3.5</v>
      </c>
      <c r="QQ31" s="17">
        <v>-0.1</v>
      </c>
      <c r="QR31" s="17">
        <v>18.600000000000001</v>
      </c>
      <c r="QS31" s="17">
        <v>17.376090000000001</v>
      </c>
      <c r="QT31" s="17">
        <v>17.881440000000001</v>
      </c>
      <c r="QU31" s="17">
        <v>0.71855999999999998</v>
      </c>
      <c r="QV31" s="17">
        <v>13.9</v>
      </c>
      <c r="QW31" s="17"/>
      <c r="QX31" s="17">
        <v>12.63</v>
      </c>
      <c r="QY31" s="17">
        <v>1.27</v>
      </c>
      <c r="QZ31" s="17">
        <v>18</v>
      </c>
      <c r="RA31" s="17"/>
      <c r="RB31" s="17">
        <v>15.161</v>
      </c>
      <c r="RC31" s="17">
        <v>2.839</v>
      </c>
      <c r="RD31" s="17">
        <v>13.1</v>
      </c>
      <c r="RE31" s="17">
        <v>7.57</v>
      </c>
      <c r="RF31" s="17">
        <v>15.603</v>
      </c>
      <c r="RG31" s="17">
        <v>-2.5030000000000001</v>
      </c>
      <c r="RH31" s="17">
        <v>41.8</v>
      </c>
      <c r="RI31" s="17">
        <v>31.44</v>
      </c>
      <c r="RJ31" s="17">
        <v>56.69</v>
      </c>
      <c r="RK31" s="17">
        <v>-14.89</v>
      </c>
      <c r="RL31" s="17">
        <v>19.399999999999999</v>
      </c>
      <c r="RM31" s="17"/>
      <c r="RN31" s="17">
        <v>17.187000000000001</v>
      </c>
      <c r="RO31" s="17">
        <v>2.2130000000000001</v>
      </c>
      <c r="RP31" s="17">
        <v>3.1</v>
      </c>
      <c r="RQ31" s="17">
        <v>3.09</v>
      </c>
      <c r="RR31" s="17">
        <v>3.0990000000000002</v>
      </c>
      <c r="RS31" s="17">
        <v>1E-3</v>
      </c>
      <c r="RT31" s="17">
        <v>15.7</v>
      </c>
      <c r="RU31" s="17">
        <v>19.792000000000002</v>
      </c>
      <c r="RV31" s="17">
        <v>13.9412</v>
      </c>
      <c r="RW31" s="17">
        <v>1.7587999999999999</v>
      </c>
      <c r="RX31" s="17">
        <v>2.9</v>
      </c>
      <c r="RY31" s="17">
        <v>2</v>
      </c>
      <c r="RZ31" s="17">
        <v>2</v>
      </c>
      <c r="SA31" s="17">
        <v>0.9</v>
      </c>
      <c r="SB31" s="17">
        <v>0.4</v>
      </c>
      <c r="SC31" s="17">
        <v>0.4</v>
      </c>
      <c r="SD31" s="17">
        <v>0.4</v>
      </c>
      <c r="SE31" s="17">
        <v>0</v>
      </c>
      <c r="SF31" s="17">
        <v>0.4</v>
      </c>
      <c r="SG31" s="17"/>
      <c r="SH31" s="17">
        <v>0.33100000000000002</v>
      </c>
      <c r="SI31" s="17">
        <v>6.9000000000000006E-2</v>
      </c>
      <c r="SJ31" s="17">
        <v>19.8</v>
      </c>
      <c r="SK31" s="17">
        <v>18.425660000000001</v>
      </c>
      <c r="SL31" s="17">
        <v>18.95044</v>
      </c>
      <c r="SM31" s="17">
        <v>0.84955999999999998</v>
      </c>
      <c r="SN31" s="17">
        <v>12.2</v>
      </c>
      <c r="SO31" s="17">
        <v>11.70068</v>
      </c>
      <c r="SP31" s="17">
        <v>12.05053</v>
      </c>
      <c r="SQ31" s="17">
        <v>0.14946999999999999</v>
      </c>
      <c r="SR31" s="17">
        <v>20.2</v>
      </c>
      <c r="SS31" s="17">
        <v>18.892130000000002</v>
      </c>
      <c r="ST31" s="17">
        <v>19.436340000000001</v>
      </c>
      <c r="SU31" s="17">
        <v>0.76366000000000001</v>
      </c>
      <c r="SV31" s="17">
        <v>20.2</v>
      </c>
      <c r="SW31" s="17">
        <v>18.892130000000002</v>
      </c>
      <c r="SX31" s="17">
        <v>19.436340000000001</v>
      </c>
      <c r="SY31" s="17">
        <v>0.76366000000000001</v>
      </c>
      <c r="SZ31" s="17">
        <v>20</v>
      </c>
      <c r="TA31" s="17">
        <v>17.93975</v>
      </c>
      <c r="TB31" s="17">
        <v>18.46453</v>
      </c>
      <c r="TC31" s="17">
        <v>1.5354699999999999</v>
      </c>
      <c r="TD31" s="17">
        <v>13.3</v>
      </c>
      <c r="TE31" s="17">
        <v>10.02</v>
      </c>
      <c r="TF31" s="17">
        <v>8.6430000000000007</v>
      </c>
      <c r="TG31" s="17">
        <v>4.657</v>
      </c>
      <c r="TH31" s="17">
        <v>24</v>
      </c>
      <c r="TI31" s="17">
        <v>8</v>
      </c>
      <c r="TJ31" s="17">
        <v>31.071000000000002</v>
      </c>
      <c r="TK31" s="17">
        <v>-7.0709999999999997</v>
      </c>
      <c r="TL31" s="17">
        <v>4.2</v>
      </c>
      <c r="TM31" s="17"/>
      <c r="TN31" s="17">
        <v>31.157</v>
      </c>
      <c r="TO31" s="17">
        <v>-26.957000000000001</v>
      </c>
      <c r="TP31" s="17">
        <v>46</v>
      </c>
      <c r="TQ31" s="17">
        <v>74.36</v>
      </c>
      <c r="TR31" s="17">
        <v>49.195</v>
      </c>
      <c r="TS31" s="17">
        <v>-3.1949999999999998</v>
      </c>
      <c r="TT31" s="17">
        <v>84.4</v>
      </c>
      <c r="TU31" s="17">
        <v>70.349999999999994</v>
      </c>
      <c r="TV31" s="17">
        <v>58.697000000000003</v>
      </c>
      <c r="TW31" s="17">
        <v>25.702999999999999</v>
      </c>
      <c r="TX31" s="17">
        <v>10.6</v>
      </c>
      <c r="TY31" s="17">
        <v>2.2799999999999998</v>
      </c>
      <c r="TZ31" s="17">
        <v>2.282</v>
      </c>
      <c r="UA31" s="17">
        <v>8.3179999999999996</v>
      </c>
      <c r="UB31" s="17">
        <v>5.7</v>
      </c>
      <c r="UC31" s="17">
        <v>3.9</v>
      </c>
      <c r="UD31" s="17">
        <v>3.9020000000000001</v>
      </c>
      <c r="UE31" s="17">
        <v>1.798</v>
      </c>
      <c r="UF31" s="17">
        <v>7</v>
      </c>
      <c r="UG31" s="17"/>
      <c r="UH31" s="17">
        <v>27.56</v>
      </c>
      <c r="UI31" s="17">
        <v>-20.56</v>
      </c>
      <c r="UJ31" s="17">
        <v>21</v>
      </c>
      <c r="UK31" s="17">
        <v>17.93975</v>
      </c>
      <c r="UL31" s="17">
        <v>18.46453</v>
      </c>
      <c r="UM31" s="17">
        <v>2.5354700000000001</v>
      </c>
      <c r="UN31" s="17">
        <v>7.3</v>
      </c>
      <c r="UO31" s="17">
        <v>6</v>
      </c>
      <c r="UP31" s="17">
        <v>6</v>
      </c>
      <c r="UQ31" s="17">
        <v>1.3</v>
      </c>
      <c r="UR31" s="17">
        <v>6.0919999999999996</v>
      </c>
      <c r="US31" s="17"/>
      <c r="UT31" s="17">
        <v>8.9</v>
      </c>
      <c r="UU31" s="17">
        <v>-2.8079999999999998</v>
      </c>
      <c r="UV31" s="17">
        <v>20.399999999999999</v>
      </c>
      <c r="UW31" s="17">
        <v>18.892130000000002</v>
      </c>
      <c r="UX31" s="17">
        <v>19.436340000000001</v>
      </c>
      <c r="UY31" s="17">
        <v>0.96365999999999996</v>
      </c>
      <c r="UZ31" s="17">
        <v>20.399999999999999</v>
      </c>
      <c r="VA31" s="17">
        <v>18.892130000000002</v>
      </c>
      <c r="VB31" s="17">
        <v>19.436340000000001</v>
      </c>
      <c r="VC31" s="17">
        <v>0.96365999999999996</v>
      </c>
      <c r="VD31" s="17">
        <v>20.05</v>
      </c>
      <c r="VE31" s="17">
        <v>18.892130000000002</v>
      </c>
      <c r="VF31" s="17">
        <v>19.436340000000001</v>
      </c>
      <c r="VG31" s="17">
        <v>0.61365999999999998</v>
      </c>
      <c r="VH31" s="17">
        <v>8.1999999999999993</v>
      </c>
      <c r="VI31" s="17">
        <v>13.08</v>
      </c>
      <c r="VJ31" s="17">
        <v>9.8190000000000008</v>
      </c>
      <c r="VK31" s="17">
        <v>-1.619</v>
      </c>
      <c r="VL31" s="17">
        <v>95.2</v>
      </c>
      <c r="VM31" s="17"/>
      <c r="VN31" s="17">
        <v>237.05699999999999</v>
      </c>
      <c r="VO31" s="17">
        <v>-141.857</v>
      </c>
      <c r="VP31" s="17">
        <v>16.600000000000001</v>
      </c>
      <c r="VQ31" s="17"/>
      <c r="VR31" s="17">
        <v>13.836</v>
      </c>
      <c r="VS31" s="17">
        <v>2.7639999999999998</v>
      </c>
      <c r="VT31" s="17">
        <v>148.1</v>
      </c>
      <c r="VU31" s="17"/>
      <c r="VV31" s="17">
        <v>123.63</v>
      </c>
      <c r="VW31" s="17">
        <v>24.47</v>
      </c>
      <c r="VX31" s="17">
        <v>0</v>
      </c>
      <c r="VY31" s="17">
        <v>0.6</v>
      </c>
      <c r="VZ31" s="17">
        <v>0.6</v>
      </c>
      <c r="WA31" s="17">
        <v>-0.6</v>
      </c>
      <c r="WB31" s="17">
        <v>0</v>
      </c>
      <c r="WC31" s="17">
        <v>3.2</v>
      </c>
      <c r="WD31" s="17">
        <v>39.338000000000001</v>
      </c>
      <c r="WE31" s="17">
        <v>-39.338000000000001</v>
      </c>
      <c r="WF31" s="17">
        <v>0</v>
      </c>
      <c r="WG31" s="17">
        <v>12.4</v>
      </c>
      <c r="WH31" s="17">
        <v>58.323</v>
      </c>
      <c r="WI31" s="17">
        <v>-58.323</v>
      </c>
      <c r="WJ31" s="17">
        <v>103.8</v>
      </c>
      <c r="WK31" s="17"/>
      <c r="WL31" s="17">
        <v>97.850999999999999</v>
      </c>
      <c r="WM31" s="17">
        <v>5.9489999999999998</v>
      </c>
      <c r="WN31" s="17">
        <v>2.13</v>
      </c>
      <c r="WO31" s="17">
        <v>2.91</v>
      </c>
      <c r="WP31" s="17">
        <v>2.9009999999999998</v>
      </c>
      <c r="WQ31" s="17">
        <v>-0.77100000000000002</v>
      </c>
      <c r="WR31" s="17">
        <v>0</v>
      </c>
      <c r="WS31" s="17"/>
      <c r="WT31" s="17"/>
      <c r="WU31" s="17">
        <v>0</v>
      </c>
      <c r="WV31" s="17">
        <v>2.2000000000000002</v>
      </c>
      <c r="WW31" s="17">
        <v>2.4</v>
      </c>
      <c r="WX31" s="17">
        <v>2.4</v>
      </c>
      <c r="WY31" s="17">
        <v>-0.2</v>
      </c>
      <c r="WZ31" s="17">
        <v>1.02</v>
      </c>
      <c r="XA31" s="17">
        <v>1.4</v>
      </c>
      <c r="XB31" s="17">
        <v>1.4</v>
      </c>
      <c r="XC31" s="17">
        <v>-0.38</v>
      </c>
      <c r="XD31" s="17">
        <v>6.7</v>
      </c>
      <c r="XE31" s="17"/>
      <c r="XF31" s="17">
        <v>12.366</v>
      </c>
      <c r="XG31" s="17">
        <v>-5.6660000000000004</v>
      </c>
      <c r="XH31" s="17">
        <v>8.1999999999999993</v>
      </c>
      <c r="XI31" s="17">
        <v>8.1999999999999993</v>
      </c>
      <c r="XJ31" s="17">
        <v>8.1999999999999993</v>
      </c>
      <c r="XK31" s="17">
        <v>0</v>
      </c>
      <c r="XL31" s="17">
        <v>20</v>
      </c>
      <c r="XM31" s="17">
        <v>17.93975</v>
      </c>
      <c r="XN31" s="17">
        <v>18.46453</v>
      </c>
      <c r="XO31" s="17">
        <v>1.5354699999999999</v>
      </c>
      <c r="XP31" s="17">
        <v>8.9</v>
      </c>
      <c r="XQ31" s="17">
        <v>10.8</v>
      </c>
      <c r="XR31" s="17">
        <v>10.8</v>
      </c>
      <c r="XS31" s="17">
        <v>-1.9</v>
      </c>
      <c r="XT31" s="17">
        <v>27.3</v>
      </c>
      <c r="XU31" s="17">
        <v>27.5</v>
      </c>
      <c r="XV31" s="17">
        <v>27.5</v>
      </c>
      <c r="XW31" s="17">
        <v>-0.2</v>
      </c>
      <c r="XX31" s="17">
        <v>33.200000000000003</v>
      </c>
      <c r="XY31" s="17">
        <v>27.5</v>
      </c>
      <c r="XZ31" s="17">
        <v>27.5</v>
      </c>
      <c r="YA31" s="17">
        <v>5.7</v>
      </c>
      <c r="YB31" s="17">
        <v>13.7</v>
      </c>
      <c r="YC31" s="17">
        <v>14</v>
      </c>
      <c r="YD31" s="17">
        <v>14</v>
      </c>
      <c r="YE31" s="17">
        <v>-0.3</v>
      </c>
      <c r="YF31" s="17">
        <v>19</v>
      </c>
      <c r="YG31" s="17">
        <v>19</v>
      </c>
      <c r="YH31" s="17">
        <v>19</v>
      </c>
      <c r="YI31" s="17">
        <v>0</v>
      </c>
      <c r="YJ31" s="17">
        <v>8.8800000000000008</v>
      </c>
      <c r="YK31" s="17">
        <v>7.08</v>
      </c>
      <c r="YL31" s="17">
        <v>7.08</v>
      </c>
      <c r="YM31" s="17">
        <v>1.8</v>
      </c>
      <c r="YN31" s="17">
        <v>11.37</v>
      </c>
      <c r="YO31" s="17">
        <v>11</v>
      </c>
      <c r="YP31" s="17">
        <v>11</v>
      </c>
      <c r="YQ31" s="17">
        <v>0.37</v>
      </c>
      <c r="YR31" s="17">
        <v>20.82</v>
      </c>
      <c r="YS31" s="17">
        <v>22</v>
      </c>
      <c r="YT31" s="17">
        <v>22</v>
      </c>
      <c r="YU31" s="17">
        <v>-1.18</v>
      </c>
    </row>
    <row r="32" spans="1:671" ht="24" customHeight="1" x14ac:dyDescent="0.3">
      <c r="A32" s="1"/>
      <c r="B32" s="18" t="s">
        <v>74</v>
      </c>
      <c r="C32" s="18" t="s">
        <v>855</v>
      </c>
      <c r="D32" s="19">
        <v>197.6</v>
      </c>
      <c r="E32" s="19">
        <v>203.40136000000001</v>
      </c>
      <c r="F32" s="19">
        <v>203.40136000000001</v>
      </c>
      <c r="G32" s="19">
        <v>-5.8013599999999999</v>
      </c>
      <c r="H32" s="19">
        <v>618.4</v>
      </c>
      <c r="I32" s="19">
        <v>625.02369999999996</v>
      </c>
      <c r="J32" s="19">
        <v>621.9896</v>
      </c>
      <c r="K32" s="19">
        <v>-3.5895999999999999</v>
      </c>
      <c r="L32" s="19">
        <v>211.8</v>
      </c>
      <c r="M32" s="19">
        <v>203.52892</v>
      </c>
      <c r="N32" s="19">
        <v>202.54091</v>
      </c>
      <c r="O32" s="19">
        <v>9.2590900000000005</v>
      </c>
      <c r="P32" s="19"/>
      <c r="Q32" s="19"/>
      <c r="R32" s="19"/>
      <c r="S32" s="19">
        <v>0</v>
      </c>
      <c r="T32" s="19"/>
      <c r="U32" s="19"/>
      <c r="V32" s="19"/>
      <c r="W32" s="19">
        <v>0</v>
      </c>
      <c r="X32" s="19">
        <v>88.3</v>
      </c>
      <c r="Y32" s="19">
        <v>91.867829999999998</v>
      </c>
      <c r="Z32" s="19">
        <v>91.867829999999998</v>
      </c>
      <c r="AA32" s="19">
        <v>-3.5678299999999998</v>
      </c>
      <c r="AB32" s="19">
        <v>238.9</v>
      </c>
      <c r="AC32" s="19">
        <v>240</v>
      </c>
      <c r="AD32" s="19">
        <v>235.24347</v>
      </c>
      <c r="AE32" s="19">
        <v>3.6565300000000001</v>
      </c>
      <c r="AF32" s="19"/>
      <c r="AG32" s="19"/>
      <c r="AH32" s="19"/>
      <c r="AI32" s="19">
        <v>0</v>
      </c>
      <c r="AJ32" s="19"/>
      <c r="AK32" s="19"/>
      <c r="AL32" s="19"/>
      <c r="AM32" s="19">
        <v>0</v>
      </c>
      <c r="AN32" s="19">
        <v>0</v>
      </c>
      <c r="AO32" s="19"/>
      <c r="AP32" s="19"/>
      <c r="AQ32" s="19">
        <v>0</v>
      </c>
      <c r="AR32" s="19">
        <v>196.4</v>
      </c>
      <c r="AS32" s="19"/>
      <c r="AT32" s="19">
        <v>196.93880999999999</v>
      </c>
      <c r="AU32" s="19">
        <v>-0.53881000000000001</v>
      </c>
      <c r="AV32" s="19">
        <v>195.1</v>
      </c>
      <c r="AW32" s="19"/>
      <c r="AX32" s="19">
        <v>199.47788</v>
      </c>
      <c r="AY32" s="19">
        <v>-4.3778800000000002</v>
      </c>
      <c r="AZ32" s="19"/>
      <c r="BA32" s="19"/>
      <c r="BB32" s="19"/>
      <c r="BC32" s="19">
        <v>0</v>
      </c>
      <c r="BD32" s="19">
        <v>199.6</v>
      </c>
      <c r="BE32" s="19">
        <v>205.21601999999999</v>
      </c>
      <c r="BF32" s="19">
        <v>205.21600000000001</v>
      </c>
      <c r="BG32" s="19">
        <v>-5.6159999999999997</v>
      </c>
      <c r="BH32" s="19"/>
      <c r="BI32" s="19"/>
      <c r="BJ32" s="19"/>
      <c r="BK32" s="19">
        <v>0</v>
      </c>
      <c r="BL32" s="19">
        <v>539.1</v>
      </c>
      <c r="BM32" s="19">
        <v>557.29155000000003</v>
      </c>
      <c r="BN32" s="19">
        <v>242.99430000000001</v>
      </c>
      <c r="BO32" s="19">
        <v>296.10570000000001</v>
      </c>
      <c r="BP32" s="19">
        <v>9.9</v>
      </c>
      <c r="BQ32" s="19">
        <v>9.6976200000000006</v>
      </c>
      <c r="BR32" s="19">
        <v>3.45607</v>
      </c>
      <c r="BS32" s="19">
        <v>6.4439299999999999</v>
      </c>
      <c r="BT32" s="19"/>
      <c r="BU32" s="19"/>
      <c r="BV32" s="19"/>
      <c r="BW32" s="19">
        <v>0</v>
      </c>
      <c r="BX32" s="19"/>
      <c r="BY32" s="19"/>
      <c r="BZ32" s="19"/>
      <c r="CA32" s="19">
        <v>0</v>
      </c>
      <c r="CB32" s="19"/>
      <c r="CC32" s="19"/>
      <c r="CD32" s="19"/>
      <c r="CE32" s="19">
        <v>0</v>
      </c>
      <c r="CF32" s="19"/>
      <c r="CG32" s="19"/>
      <c r="CH32" s="19"/>
      <c r="CI32" s="19">
        <v>0</v>
      </c>
      <c r="CJ32" s="19">
        <v>156.9</v>
      </c>
      <c r="CK32" s="19">
        <v>164.06706</v>
      </c>
      <c r="CL32" s="19">
        <v>164.06704999999999</v>
      </c>
      <c r="CM32" s="19">
        <v>-7.1670499999999997</v>
      </c>
      <c r="CN32" s="19">
        <v>6.7</v>
      </c>
      <c r="CO32" s="19">
        <v>5.1336000000000004</v>
      </c>
      <c r="CP32" s="19">
        <v>5.1336000000000004</v>
      </c>
      <c r="CQ32" s="19">
        <v>1.5664</v>
      </c>
      <c r="CR32" s="19">
        <v>5.2</v>
      </c>
      <c r="CS32" s="19">
        <v>2.8178999999999998</v>
      </c>
      <c r="CT32" s="19">
        <v>2.8178999999999998</v>
      </c>
      <c r="CU32" s="19">
        <v>2.3820999999999999</v>
      </c>
      <c r="CV32" s="19">
        <v>10.3</v>
      </c>
      <c r="CW32" s="19"/>
      <c r="CX32" s="19">
        <v>16.808070000000001</v>
      </c>
      <c r="CY32" s="19">
        <v>-6.50807</v>
      </c>
      <c r="CZ32" s="19">
        <v>7.1</v>
      </c>
      <c r="DA32" s="19">
        <v>6.8787000000000003</v>
      </c>
      <c r="DB32" s="19">
        <v>6.8787000000000003</v>
      </c>
      <c r="DC32" s="19">
        <v>0.2213</v>
      </c>
      <c r="DD32" s="19">
        <v>13.1</v>
      </c>
      <c r="DE32" s="19">
        <v>14.933920000000001</v>
      </c>
      <c r="DF32" s="19">
        <v>14.13752</v>
      </c>
      <c r="DG32" s="19">
        <v>-1.03752</v>
      </c>
      <c r="DH32" s="19">
        <v>69.2</v>
      </c>
      <c r="DI32" s="19">
        <v>95.152670000000001</v>
      </c>
      <c r="DJ32" s="19">
        <v>77.178439999999995</v>
      </c>
      <c r="DK32" s="19">
        <v>-7.97844</v>
      </c>
      <c r="DL32" s="19"/>
      <c r="DM32" s="19"/>
      <c r="DN32" s="19"/>
      <c r="DO32" s="19">
        <v>0</v>
      </c>
      <c r="DP32" s="19"/>
      <c r="DQ32" s="19"/>
      <c r="DR32" s="19"/>
      <c r="DS32" s="19">
        <v>0</v>
      </c>
      <c r="DT32" s="19"/>
      <c r="DU32" s="19"/>
      <c r="DV32" s="19"/>
      <c r="DW32" s="19">
        <v>0</v>
      </c>
      <c r="DX32" s="19">
        <v>0</v>
      </c>
      <c r="DY32" s="19"/>
      <c r="DZ32" s="19"/>
      <c r="EA32" s="19">
        <v>0</v>
      </c>
      <c r="EB32" s="19">
        <v>108.9</v>
      </c>
      <c r="EC32" s="19">
        <v>112.46647</v>
      </c>
      <c r="ED32" s="19">
        <v>112.46647</v>
      </c>
      <c r="EE32" s="19">
        <v>-3.5664699999999998</v>
      </c>
      <c r="EF32" s="19">
        <v>216.06100000000001</v>
      </c>
      <c r="EG32" s="19">
        <v>220.69499999999999</v>
      </c>
      <c r="EH32" s="19">
        <v>220.69485</v>
      </c>
      <c r="EI32" s="19">
        <v>-4.6338499999999998</v>
      </c>
      <c r="EJ32" s="19"/>
      <c r="EK32" s="19"/>
      <c r="EL32" s="19"/>
      <c r="EM32" s="19">
        <v>0</v>
      </c>
      <c r="EN32" s="19"/>
      <c r="EO32" s="19"/>
      <c r="EP32" s="19"/>
      <c r="EQ32" s="19">
        <v>0</v>
      </c>
      <c r="ER32" s="19"/>
      <c r="ES32" s="19"/>
      <c r="ET32" s="19"/>
      <c r="EU32" s="19">
        <v>0</v>
      </c>
      <c r="EV32" s="19">
        <v>6.5</v>
      </c>
      <c r="EW32" s="19">
        <v>6.39</v>
      </c>
      <c r="EX32" s="19">
        <v>6.39</v>
      </c>
      <c r="EY32" s="19">
        <v>0.11</v>
      </c>
      <c r="EZ32" s="19">
        <v>457.2</v>
      </c>
      <c r="FA32" s="19">
        <v>457.09426999999999</v>
      </c>
      <c r="FB32" s="19">
        <v>457.09426000000002</v>
      </c>
      <c r="FC32" s="19">
        <v>0.10574</v>
      </c>
      <c r="FD32" s="19">
        <v>81.400000000000006</v>
      </c>
      <c r="FE32" s="19">
        <v>81.635570000000001</v>
      </c>
      <c r="FF32" s="19">
        <v>27.990469999999998</v>
      </c>
      <c r="FG32" s="19">
        <v>53.409529999999997</v>
      </c>
      <c r="FH32" s="19">
        <v>0</v>
      </c>
      <c r="FI32" s="19"/>
      <c r="FJ32" s="19"/>
      <c r="FK32" s="19">
        <v>0</v>
      </c>
      <c r="FL32" s="19">
        <v>41.956679999999999</v>
      </c>
      <c r="FM32" s="19">
        <v>41.89893</v>
      </c>
      <c r="FN32" s="19"/>
      <c r="FO32" s="19">
        <v>41.956679999999999</v>
      </c>
      <c r="FP32" s="19">
        <v>18.399999999999999</v>
      </c>
      <c r="FQ32" s="19">
        <v>19.21088</v>
      </c>
      <c r="FR32" s="19">
        <v>19.21088</v>
      </c>
      <c r="FS32" s="19">
        <v>-0.81088000000000005</v>
      </c>
      <c r="FT32" s="19">
        <v>18.824000000000002</v>
      </c>
      <c r="FU32" s="19">
        <v>17.657920000000001</v>
      </c>
      <c r="FV32" s="19">
        <v>18.172979999999999</v>
      </c>
      <c r="FW32" s="19">
        <v>0.65102000000000004</v>
      </c>
      <c r="FX32" s="19">
        <v>89.12</v>
      </c>
      <c r="FY32" s="19">
        <v>87.773570000000007</v>
      </c>
      <c r="FZ32" s="19">
        <v>87.773560000000003</v>
      </c>
      <c r="GA32" s="19">
        <v>1.3464400000000001</v>
      </c>
      <c r="GB32" s="19">
        <v>147.5</v>
      </c>
      <c r="GC32" s="19">
        <v>140.54068000000001</v>
      </c>
      <c r="GD32" s="19">
        <v>154.19550000000001</v>
      </c>
      <c r="GE32" s="19">
        <v>-6.6955</v>
      </c>
      <c r="GF32" s="19">
        <v>147.69999999999999</v>
      </c>
      <c r="GG32" s="19">
        <v>140.54068000000001</v>
      </c>
      <c r="GH32" s="19">
        <v>154.19550000000001</v>
      </c>
      <c r="GI32" s="19">
        <v>-6.4954999999999998</v>
      </c>
      <c r="GJ32" s="19">
        <v>168.1</v>
      </c>
      <c r="GK32" s="19">
        <v>140.96271999999999</v>
      </c>
      <c r="GL32" s="19">
        <v>154.65854999999999</v>
      </c>
      <c r="GM32" s="19">
        <v>13.44145</v>
      </c>
      <c r="GN32" s="19">
        <v>106.6</v>
      </c>
      <c r="GO32" s="19">
        <v>110.48202000000001</v>
      </c>
      <c r="GP32" s="19">
        <v>110.48202000000001</v>
      </c>
      <c r="GQ32" s="19">
        <v>-3.8820199999999998</v>
      </c>
      <c r="GR32" s="19">
        <v>19.3</v>
      </c>
      <c r="GS32" s="19">
        <v>18</v>
      </c>
      <c r="GT32" s="19">
        <v>18</v>
      </c>
      <c r="GU32" s="19">
        <v>1.3</v>
      </c>
      <c r="GV32" s="19">
        <v>44.3</v>
      </c>
      <c r="GW32" s="19">
        <v>43.545189999999998</v>
      </c>
      <c r="GX32" s="19">
        <v>43.545189999999998</v>
      </c>
      <c r="GY32" s="19">
        <v>0.75480999999999998</v>
      </c>
      <c r="GZ32" s="19">
        <v>2.1</v>
      </c>
      <c r="HA32" s="19">
        <v>2.0586500000000001</v>
      </c>
      <c r="HB32" s="19">
        <v>2.05864</v>
      </c>
      <c r="HC32" s="19">
        <v>4.1360000000000001E-2</v>
      </c>
      <c r="HD32" s="19">
        <v>31.4</v>
      </c>
      <c r="HE32" s="19">
        <v>30.300550000000001</v>
      </c>
      <c r="HF32" s="19">
        <v>30.300550000000001</v>
      </c>
      <c r="HG32" s="19">
        <v>1.09945</v>
      </c>
      <c r="HH32" s="19">
        <v>83.8</v>
      </c>
      <c r="HI32" s="19">
        <v>87.357919999999993</v>
      </c>
      <c r="HJ32" s="19">
        <v>87.357919999999993</v>
      </c>
      <c r="HK32" s="19">
        <v>-3.5579200000000002</v>
      </c>
      <c r="HL32" s="19"/>
      <c r="HM32" s="19"/>
      <c r="HN32" s="19"/>
      <c r="HO32" s="19">
        <v>0</v>
      </c>
      <c r="HP32" s="19"/>
      <c r="HQ32" s="19"/>
      <c r="HR32" s="19"/>
      <c r="HS32" s="19">
        <v>0</v>
      </c>
      <c r="HT32" s="19">
        <v>12.3</v>
      </c>
      <c r="HU32" s="19"/>
      <c r="HV32" s="19">
        <v>48.83963</v>
      </c>
      <c r="HW32" s="19">
        <v>-36.539630000000002</v>
      </c>
      <c r="HX32" s="19"/>
      <c r="HY32" s="19"/>
      <c r="HZ32" s="19"/>
      <c r="IA32" s="19">
        <v>0</v>
      </c>
      <c r="IB32" s="19"/>
      <c r="IC32" s="19"/>
      <c r="ID32" s="19"/>
      <c r="IE32" s="19">
        <v>0</v>
      </c>
      <c r="IF32" s="19">
        <v>44.7</v>
      </c>
      <c r="IG32" s="19">
        <v>45.265309999999999</v>
      </c>
      <c r="IH32" s="19">
        <v>45.265300000000003</v>
      </c>
      <c r="II32" s="19">
        <v>-0.56530000000000002</v>
      </c>
      <c r="IJ32" s="19"/>
      <c r="IK32" s="19"/>
      <c r="IL32" s="19"/>
      <c r="IM32" s="19">
        <v>0</v>
      </c>
      <c r="IN32" s="19"/>
      <c r="IO32" s="19"/>
      <c r="IP32" s="19"/>
      <c r="IQ32" s="19">
        <v>0</v>
      </c>
      <c r="IR32" s="19"/>
      <c r="IS32" s="19"/>
      <c r="IT32" s="19"/>
      <c r="IU32" s="19">
        <v>0</v>
      </c>
      <c r="IV32" s="19">
        <v>125.1</v>
      </c>
      <c r="IW32" s="19">
        <v>132.83837</v>
      </c>
      <c r="IX32" s="19">
        <v>132.83837</v>
      </c>
      <c r="IY32" s="19">
        <v>-7.7383699999999997</v>
      </c>
      <c r="IZ32" s="19">
        <v>164.9</v>
      </c>
      <c r="JA32" s="19">
        <v>164.05874</v>
      </c>
      <c r="JB32" s="19">
        <v>169.608</v>
      </c>
      <c r="JC32" s="19">
        <v>-4.7080000000000002</v>
      </c>
      <c r="JD32" s="19">
        <v>163.19999999999999</v>
      </c>
      <c r="JE32" s="19">
        <v>164.05874</v>
      </c>
      <c r="JF32" s="19">
        <v>169.608</v>
      </c>
      <c r="JG32" s="19">
        <v>-6.4080000000000004</v>
      </c>
      <c r="JH32" s="19">
        <v>166.2</v>
      </c>
      <c r="JI32" s="19">
        <v>164.05874</v>
      </c>
      <c r="JJ32" s="19">
        <v>169.608</v>
      </c>
      <c r="JK32" s="19">
        <v>-3.4079999999999999</v>
      </c>
      <c r="JL32" s="19">
        <v>242.5</v>
      </c>
      <c r="JM32" s="19">
        <v>246.82711</v>
      </c>
      <c r="JN32" s="19">
        <v>255.17599999999999</v>
      </c>
      <c r="JO32" s="19">
        <v>-12.676</v>
      </c>
      <c r="JP32" s="19">
        <v>71.2</v>
      </c>
      <c r="JQ32" s="19">
        <v>73.590999999999994</v>
      </c>
      <c r="JR32" s="19">
        <v>73.590999999999994</v>
      </c>
      <c r="JS32" s="19">
        <v>-2.391</v>
      </c>
      <c r="JT32" s="19">
        <v>34.5</v>
      </c>
      <c r="JU32" s="19">
        <v>36.905999999999999</v>
      </c>
      <c r="JV32" s="19">
        <v>36.905999999999999</v>
      </c>
      <c r="JW32" s="19">
        <v>-2.4060000000000001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v>
      </c>
      <c r="KW32" s="19">
        <v>1.7806200000000001</v>
      </c>
      <c r="KX32" s="19">
        <v>1.7806200000000001</v>
      </c>
      <c r="KY32" s="19">
        <v>0.21937999999999999</v>
      </c>
      <c r="KZ32" s="19">
        <v>185.774</v>
      </c>
      <c r="LA32" s="19">
        <v>155.70325</v>
      </c>
      <c r="LB32" s="19">
        <v>108.35758</v>
      </c>
      <c r="LC32" s="19">
        <v>77.416420000000002</v>
      </c>
      <c r="LD32" s="19">
        <v>126.68600000000001</v>
      </c>
      <c r="LE32" s="19">
        <v>133.16031000000001</v>
      </c>
      <c r="LF32" s="19">
        <v>133.16031000000001</v>
      </c>
      <c r="LG32" s="19">
        <v>-6.47431</v>
      </c>
      <c r="LH32" s="19">
        <v>64.075999999999993</v>
      </c>
      <c r="LI32" s="19">
        <v>67.199219999999997</v>
      </c>
      <c r="LJ32" s="19">
        <v>67.199219999999997</v>
      </c>
      <c r="LK32" s="19">
        <v>-3.1232199999999999</v>
      </c>
      <c r="LL32" s="19">
        <v>76.861000000000004</v>
      </c>
      <c r="LM32" s="19">
        <v>78.567999999999998</v>
      </c>
      <c r="LN32" s="19">
        <v>78.567989999999995</v>
      </c>
      <c r="LO32" s="19">
        <v>-1.70699</v>
      </c>
      <c r="LP32" s="19">
        <v>29.218</v>
      </c>
      <c r="LQ32" s="19">
        <v>29.980560000000001</v>
      </c>
      <c r="LR32" s="19">
        <v>29.980560000000001</v>
      </c>
      <c r="LS32" s="19">
        <v>-0.76256000000000002</v>
      </c>
      <c r="LT32" s="19"/>
      <c r="LU32" s="19"/>
      <c r="LV32" s="19"/>
      <c r="LW32" s="19">
        <v>0</v>
      </c>
      <c r="LX32" s="19"/>
      <c r="LY32" s="19"/>
      <c r="LZ32" s="19"/>
      <c r="MA32" s="19">
        <v>0</v>
      </c>
      <c r="MB32" s="19"/>
      <c r="MC32" s="19"/>
      <c r="MD32" s="19"/>
      <c r="ME32" s="19">
        <v>0</v>
      </c>
      <c r="MF32" s="19">
        <v>136.08799999999999</v>
      </c>
      <c r="MG32" s="19">
        <v>151.96362999999999</v>
      </c>
      <c r="MH32" s="19">
        <v>153.12547000000001</v>
      </c>
      <c r="MI32" s="19">
        <v>-17.037469999999999</v>
      </c>
      <c r="MJ32" s="19">
        <v>137.18100000000001</v>
      </c>
      <c r="MK32" s="19">
        <v>151.96362999999999</v>
      </c>
      <c r="ML32" s="19">
        <v>153.12547000000001</v>
      </c>
      <c r="MM32" s="19">
        <v>-15.944470000000001</v>
      </c>
      <c r="MN32" s="19">
        <v>166.12299999999999</v>
      </c>
      <c r="MO32" s="19">
        <v>152.41998000000001</v>
      </c>
      <c r="MP32" s="19">
        <v>153.58529999999999</v>
      </c>
      <c r="MQ32" s="19">
        <v>12.537699999999999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5.8</v>
      </c>
      <c r="NU32" s="19">
        <v>6.5736800000000004</v>
      </c>
      <c r="NV32" s="19">
        <v>6.5736800000000004</v>
      </c>
      <c r="NW32" s="19">
        <v>-0.77368000000000003</v>
      </c>
      <c r="NX32" s="19">
        <v>1.8</v>
      </c>
      <c r="NY32" s="19">
        <v>6.8964100000000004</v>
      </c>
      <c r="NZ32" s="19">
        <v>6.8964100000000004</v>
      </c>
      <c r="OA32" s="19">
        <v>-5.0964099999999997</v>
      </c>
      <c r="OB32" s="19">
        <v>20</v>
      </c>
      <c r="OC32" s="19">
        <v>16.99708</v>
      </c>
      <c r="OD32" s="19">
        <v>17.492709999999999</v>
      </c>
      <c r="OE32" s="19">
        <v>2.5072899999999998</v>
      </c>
      <c r="OF32" s="19">
        <v>1.3</v>
      </c>
      <c r="OG32" s="19"/>
      <c r="OH32" s="19">
        <v>0.85499999999999998</v>
      </c>
      <c r="OI32" s="19">
        <v>0.44500000000000001</v>
      </c>
      <c r="OJ32" s="19">
        <v>86.4</v>
      </c>
      <c r="OK32" s="19">
        <v>67.3</v>
      </c>
      <c r="OL32" s="19">
        <v>84.47</v>
      </c>
      <c r="OM32" s="19">
        <v>1.93</v>
      </c>
      <c r="ON32" s="19">
        <v>60.1</v>
      </c>
      <c r="OO32" s="19"/>
      <c r="OP32" s="19">
        <v>71.290999999999997</v>
      </c>
      <c r="OQ32" s="19">
        <v>-11.191000000000001</v>
      </c>
      <c r="OR32" s="19">
        <v>8.6</v>
      </c>
      <c r="OS32" s="19">
        <v>14.24</v>
      </c>
      <c r="OT32" s="19">
        <v>11.532</v>
      </c>
      <c r="OU32" s="19">
        <v>-2.9319999999999999</v>
      </c>
      <c r="OV32" s="19">
        <v>0.2</v>
      </c>
      <c r="OW32" s="19"/>
      <c r="OX32" s="19">
        <v>0.4</v>
      </c>
      <c r="OY32" s="19">
        <v>-0.2</v>
      </c>
      <c r="OZ32" s="19">
        <v>19.899999999999999</v>
      </c>
      <c r="PA32" s="19">
        <v>19.436350000000001</v>
      </c>
      <c r="PB32" s="19">
        <v>19.436340000000001</v>
      </c>
      <c r="PC32" s="19">
        <v>0.46366000000000002</v>
      </c>
      <c r="PD32" s="19">
        <v>9.9</v>
      </c>
      <c r="PE32" s="19">
        <v>9.9830000000000005</v>
      </c>
      <c r="PF32" s="19">
        <v>9.9830000000000005</v>
      </c>
      <c r="PG32" s="19">
        <v>-8.3000000000000004E-2</v>
      </c>
      <c r="PH32" s="19">
        <v>5.5</v>
      </c>
      <c r="PI32" s="19">
        <v>5.67</v>
      </c>
      <c r="PJ32" s="19">
        <v>5.67</v>
      </c>
      <c r="PK32" s="19">
        <v>-0.17</v>
      </c>
      <c r="PL32" s="19">
        <v>132.4</v>
      </c>
      <c r="PM32" s="19"/>
      <c r="PN32" s="19">
        <v>168.345</v>
      </c>
      <c r="PO32" s="19">
        <v>-35.945</v>
      </c>
      <c r="PP32" s="19">
        <v>1.9</v>
      </c>
      <c r="PQ32" s="19">
        <v>1</v>
      </c>
      <c r="PR32" s="19">
        <v>1</v>
      </c>
      <c r="PS32" s="19">
        <v>0.9</v>
      </c>
      <c r="PT32" s="19">
        <v>3.5</v>
      </c>
      <c r="PU32" s="19">
        <v>3.54</v>
      </c>
      <c r="PV32" s="19">
        <v>3.55</v>
      </c>
      <c r="PW32" s="19">
        <v>-0.05</v>
      </c>
      <c r="PX32" s="19">
        <v>5</v>
      </c>
      <c r="PY32" s="19">
        <v>5</v>
      </c>
      <c r="PZ32" s="19">
        <v>5</v>
      </c>
      <c r="QA32" s="19">
        <v>0</v>
      </c>
      <c r="QB32" s="19">
        <v>19.600000000000001</v>
      </c>
      <c r="QC32" s="19">
        <v>20.274049999999999</v>
      </c>
      <c r="QD32" s="19">
        <v>20.274049999999999</v>
      </c>
      <c r="QE32" s="19">
        <v>-0.67405000000000004</v>
      </c>
      <c r="QF32" s="19">
        <v>20</v>
      </c>
      <c r="QG32" s="19">
        <v>18.88241</v>
      </c>
      <c r="QH32" s="19">
        <v>19.426629999999999</v>
      </c>
      <c r="QI32" s="19">
        <v>0.57337000000000005</v>
      </c>
      <c r="QJ32" s="19">
        <v>19</v>
      </c>
      <c r="QK32" s="19">
        <v>17.006799999999998</v>
      </c>
      <c r="QL32" s="19">
        <v>17.492709999999999</v>
      </c>
      <c r="QM32" s="19">
        <v>1.50729</v>
      </c>
      <c r="QN32" s="19">
        <v>3.4</v>
      </c>
      <c r="QO32" s="19">
        <v>3.5</v>
      </c>
      <c r="QP32" s="19">
        <v>3.5</v>
      </c>
      <c r="QQ32" s="19">
        <v>-0.1</v>
      </c>
      <c r="QR32" s="19">
        <v>18.600000000000001</v>
      </c>
      <c r="QS32" s="19">
        <v>17.376090000000001</v>
      </c>
      <c r="QT32" s="19">
        <v>17.881440000000001</v>
      </c>
      <c r="QU32" s="19">
        <v>0.71855999999999998</v>
      </c>
      <c r="QV32" s="19">
        <v>14.8</v>
      </c>
      <c r="QW32" s="19"/>
      <c r="QX32" s="19">
        <v>12.57</v>
      </c>
      <c r="QY32" s="19">
        <v>2.23</v>
      </c>
      <c r="QZ32" s="19">
        <v>18.5</v>
      </c>
      <c r="RA32" s="19"/>
      <c r="RB32" s="19">
        <v>15.361000000000001</v>
      </c>
      <c r="RC32" s="19">
        <v>3.1389999999999998</v>
      </c>
      <c r="RD32" s="19">
        <v>14.5</v>
      </c>
      <c r="RE32" s="19">
        <v>9.18</v>
      </c>
      <c r="RF32" s="19">
        <v>16.72</v>
      </c>
      <c r="RG32" s="19">
        <v>-2.2200000000000002</v>
      </c>
      <c r="RH32" s="19">
        <v>48.6</v>
      </c>
      <c r="RI32" s="19">
        <v>36.81</v>
      </c>
      <c r="RJ32" s="19">
        <v>60.476999999999997</v>
      </c>
      <c r="RK32" s="19">
        <v>-11.877000000000001</v>
      </c>
      <c r="RL32" s="19">
        <v>19.3</v>
      </c>
      <c r="RM32" s="19"/>
      <c r="RN32" s="19">
        <v>16.626999999999999</v>
      </c>
      <c r="RO32" s="19">
        <v>2.673</v>
      </c>
      <c r="RP32" s="19">
        <v>3.1</v>
      </c>
      <c r="RQ32" s="19">
        <v>3.09</v>
      </c>
      <c r="RR32" s="19">
        <v>3.0990000000000002</v>
      </c>
      <c r="RS32" s="19">
        <v>1E-3</v>
      </c>
      <c r="RT32" s="19">
        <v>10</v>
      </c>
      <c r="RU32" s="19"/>
      <c r="RV32" s="19">
        <v>11.30796</v>
      </c>
      <c r="RW32" s="19">
        <v>-1.30796</v>
      </c>
      <c r="RX32" s="19">
        <v>2.9</v>
      </c>
      <c r="RY32" s="19">
        <v>2</v>
      </c>
      <c r="RZ32" s="19">
        <v>2</v>
      </c>
      <c r="SA32" s="19">
        <v>0.9</v>
      </c>
      <c r="SB32" s="19">
        <v>0.4</v>
      </c>
      <c r="SC32" s="19">
        <v>0.4</v>
      </c>
      <c r="SD32" s="19">
        <v>0.4</v>
      </c>
      <c r="SE32" s="19">
        <v>0</v>
      </c>
      <c r="SF32" s="19">
        <v>0.4</v>
      </c>
      <c r="SG32" s="19"/>
      <c r="SH32" s="19">
        <v>0.32500000000000001</v>
      </c>
      <c r="SI32" s="19">
        <v>7.4999999999999997E-2</v>
      </c>
      <c r="SJ32" s="19">
        <v>19.8</v>
      </c>
      <c r="SK32" s="19">
        <v>18.425660000000001</v>
      </c>
      <c r="SL32" s="19">
        <v>18.95044</v>
      </c>
      <c r="SM32" s="19">
        <v>0.84955999999999998</v>
      </c>
      <c r="SN32" s="19">
        <v>11.9</v>
      </c>
      <c r="SO32" s="19">
        <v>11.70068</v>
      </c>
      <c r="SP32" s="19">
        <v>12.05053</v>
      </c>
      <c r="SQ32" s="19">
        <v>-0.15053</v>
      </c>
      <c r="SR32" s="19">
        <v>20.100000000000001</v>
      </c>
      <c r="SS32" s="19">
        <v>18.892130000000002</v>
      </c>
      <c r="ST32" s="19">
        <v>19.436340000000001</v>
      </c>
      <c r="SU32" s="19">
        <v>0.66366000000000003</v>
      </c>
      <c r="SV32" s="19">
        <v>20.100000000000001</v>
      </c>
      <c r="SW32" s="19">
        <v>18.892130000000002</v>
      </c>
      <c r="SX32" s="19">
        <v>19.436340000000001</v>
      </c>
      <c r="SY32" s="19">
        <v>0.66366000000000003</v>
      </c>
      <c r="SZ32" s="19">
        <v>20</v>
      </c>
      <c r="TA32" s="19">
        <v>17.93975</v>
      </c>
      <c r="TB32" s="19">
        <v>18.46453</v>
      </c>
      <c r="TC32" s="19">
        <v>1.5354699999999999</v>
      </c>
      <c r="TD32" s="19">
        <v>13</v>
      </c>
      <c r="TE32" s="19">
        <v>10.26</v>
      </c>
      <c r="TF32" s="19">
        <v>8.9740000000000002</v>
      </c>
      <c r="TG32" s="19">
        <v>4.0259999999999998</v>
      </c>
      <c r="TH32" s="19">
        <v>26.7</v>
      </c>
      <c r="TI32" s="19">
        <v>12</v>
      </c>
      <c r="TJ32" s="19">
        <v>36.453000000000003</v>
      </c>
      <c r="TK32" s="19">
        <v>-9.7530000000000001</v>
      </c>
      <c r="TL32" s="19">
        <v>4.5999999999999996</v>
      </c>
      <c r="TM32" s="19"/>
      <c r="TN32" s="19">
        <v>27.952000000000002</v>
      </c>
      <c r="TO32" s="19">
        <v>-23.352</v>
      </c>
      <c r="TP32" s="19">
        <v>49.4</v>
      </c>
      <c r="TQ32" s="19">
        <v>79.25</v>
      </c>
      <c r="TR32" s="19">
        <v>55.667000000000002</v>
      </c>
      <c r="TS32" s="19">
        <v>-6.2670000000000003</v>
      </c>
      <c r="TT32" s="19">
        <v>86.9</v>
      </c>
      <c r="TU32" s="19">
        <v>75.02</v>
      </c>
      <c r="TV32" s="19">
        <v>64.097999999999999</v>
      </c>
      <c r="TW32" s="19">
        <v>22.802</v>
      </c>
      <c r="TX32" s="19">
        <v>12.4</v>
      </c>
      <c r="TY32" s="19">
        <v>2.72</v>
      </c>
      <c r="TZ32" s="19">
        <v>2.7280000000000002</v>
      </c>
      <c r="UA32" s="19">
        <v>9.6720000000000006</v>
      </c>
      <c r="UB32" s="19">
        <v>7.1</v>
      </c>
      <c r="UC32" s="19">
        <v>4.38</v>
      </c>
      <c r="UD32" s="19">
        <v>4.3869999999999996</v>
      </c>
      <c r="UE32" s="19">
        <v>2.7130000000000001</v>
      </c>
      <c r="UF32" s="19">
        <v>6.1</v>
      </c>
      <c r="UG32" s="19"/>
      <c r="UH32" s="19">
        <v>26.87</v>
      </c>
      <c r="UI32" s="19">
        <v>-20.77</v>
      </c>
      <c r="UJ32" s="19">
        <v>21</v>
      </c>
      <c r="UK32" s="19">
        <v>17.93975</v>
      </c>
      <c r="UL32" s="19">
        <v>18.46453</v>
      </c>
      <c r="UM32" s="19">
        <v>2.5354700000000001</v>
      </c>
      <c r="UN32" s="19">
        <v>7.2</v>
      </c>
      <c r="UO32" s="19">
        <v>6</v>
      </c>
      <c r="UP32" s="19">
        <v>6</v>
      </c>
      <c r="UQ32" s="19">
        <v>1.2</v>
      </c>
      <c r="UR32" s="19">
        <v>6.101</v>
      </c>
      <c r="US32" s="19"/>
      <c r="UT32" s="19">
        <v>8.9</v>
      </c>
      <c r="UU32" s="19">
        <v>-2.7989999999999999</v>
      </c>
      <c r="UV32" s="19">
        <v>20.399999999999999</v>
      </c>
      <c r="UW32" s="19">
        <v>18.892130000000002</v>
      </c>
      <c r="UX32" s="19">
        <v>19.436340000000001</v>
      </c>
      <c r="UY32" s="19">
        <v>0.96365999999999996</v>
      </c>
      <c r="UZ32" s="19">
        <v>20.399999999999999</v>
      </c>
      <c r="VA32" s="19">
        <v>18.892130000000002</v>
      </c>
      <c r="VB32" s="19">
        <v>19.436340000000001</v>
      </c>
      <c r="VC32" s="19">
        <v>0.96365999999999996</v>
      </c>
      <c r="VD32" s="19">
        <v>20.05</v>
      </c>
      <c r="VE32" s="19">
        <v>18.892130000000002</v>
      </c>
      <c r="VF32" s="19">
        <v>19.436340000000001</v>
      </c>
      <c r="VG32" s="19">
        <v>0.61365999999999998</v>
      </c>
      <c r="VH32" s="19">
        <v>8.6999999999999993</v>
      </c>
      <c r="VI32" s="19">
        <v>12.78</v>
      </c>
      <c r="VJ32" s="19">
        <v>9.7249999999999996</v>
      </c>
      <c r="VK32" s="19">
        <v>-1.0249999999999999</v>
      </c>
      <c r="VL32" s="19">
        <v>112.2</v>
      </c>
      <c r="VM32" s="19"/>
      <c r="VN32" s="19">
        <v>234.51400000000001</v>
      </c>
      <c r="VO32" s="19">
        <v>-122.31399999999999</v>
      </c>
      <c r="VP32" s="19">
        <v>13.6</v>
      </c>
      <c r="VQ32" s="19"/>
      <c r="VR32" s="19">
        <v>13.651999999999999</v>
      </c>
      <c r="VS32" s="19">
        <v>-5.1999999999999998E-2</v>
      </c>
      <c r="VT32" s="19">
        <v>103.5</v>
      </c>
      <c r="VU32" s="19"/>
      <c r="VV32" s="19">
        <v>119.339</v>
      </c>
      <c r="VW32" s="19">
        <v>-15.839</v>
      </c>
      <c r="VX32" s="19">
        <v>0</v>
      </c>
      <c r="VY32" s="19">
        <v>0.6</v>
      </c>
      <c r="VZ32" s="19">
        <v>0.6</v>
      </c>
      <c r="WA32" s="19">
        <v>-0.6</v>
      </c>
      <c r="WB32" s="19">
        <v>2.6739999999999999</v>
      </c>
      <c r="WC32" s="19">
        <v>25</v>
      </c>
      <c r="WD32" s="19">
        <v>52.323999999999998</v>
      </c>
      <c r="WE32" s="19">
        <v>-49.65</v>
      </c>
      <c r="WF32" s="19">
        <v>8.5640000000000001</v>
      </c>
      <c r="WG32" s="19">
        <v>29.9</v>
      </c>
      <c r="WH32" s="19">
        <v>69.893000000000001</v>
      </c>
      <c r="WI32" s="19">
        <v>-61.329000000000001</v>
      </c>
      <c r="WJ32" s="19">
        <v>47.7</v>
      </c>
      <c r="WK32" s="19"/>
      <c r="WL32" s="19">
        <v>94.352000000000004</v>
      </c>
      <c r="WM32" s="19">
        <v>-46.652000000000001</v>
      </c>
      <c r="WN32" s="19">
        <v>2.13</v>
      </c>
      <c r="WO32" s="19">
        <v>2.91</v>
      </c>
      <c r="WP32" s="19">
        <v>2.9009999999999998</v>
      </c>
      <c r="WQ32" s="19">
        <v>-0.77100000000000002</v>
      </c>
      <c r="WR32" s="19">
        <v>0</v>
      </c>
      <c r="WS32" s="19"/>
      <c r="WT32" s="19"/>
      <c r="WU32" s="19">
        <v>0</v>
      </c>
      <c r="WV32" s="19">
        <v>2.2000000000000002</v>
      </c>
      <c r="WW32" s="19">
        <v>2.4</v>
      </c>
      <c r="WX32" s="19">
        <v>2.4</v>
      </c>
      <c r="WY32" s="19">
        <v>-0.2</v>
      </c>
      <c r="WZ32" s="19">
        <v>1.02</v>
      </c>
      <c r="XA32" s="19">
        <v>1.4</v>
      </c>
      <c r="XB32" s="19">
        <v>1.4</v>
      </c>
      <c r="XC32" s="19">
        <v>-0.38</v>
      </c>
      <c r="XD32" s="19">
        <v>7.4</v>
      </c>
      <c r="XE32" s="19"/>
      <c r="XF32" s="19">
        <v>11.83</v>
      </c>
      <c r="XG32" s="19">
        <v>-4.43</v>
      </c>
      <c r="XH32" s="19">
        <v>8.1</v>
      </c>
      <c r="XI32" s="19">
        <v>8.1999999999999993</v>
      </c>
      <c r="XJ32" s="19">
        <v>8.1999999999999993</v>
      </c>
      <c r="XK32" s="19">
        <v>-0.1</v>
      </c>
      <c r="XL32" s="19">
        <v>20</v>
      </c>
      <c r="XM32" s="19">
        <v>17.93975</v>
      </c>
      <c r="XN32" s="19">
        <v>18.46453</v>
      </c>
      <c r="XO32" s="19">
        <v>1.5354699999999999</v>
      </c>
      <c r="XP32" s="19">
        <v>8.1999999999999993</v>
      </c>
      <c r="XQ32" s="19">
        <v>10.8</v>
      </c>
      <c r="XR32" s="19">
        <v>10.8</v>
      </c>
      <c r="XS32" s="19">
        <v>-2.6</v>
      </c>
      <c r="XT32" s="19">
        <v>27.5</v>
      </c>
      <c r="XU32" s="19">
        <v>27.5</v>
      </c>
      <c r="XV32" s="19">
        <v>27.5</v>
      </c>
      <c r="XW32" s="19">
        <v>0</v>
      </c>
      <c r="XX32" s="19">
        <v>32.799999999999997</v>
      </c>
      <c r="XY32" s="19">
        <v>27.5</v>
      </c>
      <c r="XZ32" s="19">
        <v>27.5</v>
      </c>
      <c r="YA32" s="19">
        <v>5.3</v>
      </c>
      <c r="YB32" s="19">
        <v>13.9</v>
      </c>
      <c r="YC32" s="19">
        <v>14</v>
      </c>
      <c r="YD32" s="19">
        <v>14</v>
      </c>
      <c r="YE32" s="19">
        <v>-0.1</v>
      </c>
      <c r="YF32" s="19">
        <v>19</v>
      </c>
      <c r="YG32" s="19">
        <v>19</v>
      </c>
      <c r="YH32" s="19">
        <v>19</v>
      </c>
      <c r="YI32" s="19">
        <v>0</v>
      </c>
      <c r="YJ32" s="19">
        <v>7.87</v>
      </c>
      <c r="YK32" s="19">
        <v>7.08</v>
      </c>
      <c r="YL32" s="19">
        <v>7.08</v>
      </c>
      <c r="YM32" s="19">
        <v>0.79</v>
      </c>
      <c r="YN32" s="19">
        <v>11.45</v>
      </c>
      <c r="YO32" s="19">
        <v>11</v>
      </c>
      <c r="YP32" s="19">
        <v>11</v>
      </c>
      <c r="YQ32" s="19">
        <v>0.45</v>
      </c>
      <c r="YR32" s="19">
        <v>21.15</v>
      </c>
      <c r="YS32" s="19">
        <v>22</v>
      </c>
      <c r="YT32" s="19">
        <v>22</v>
      </c>
      <c r="YU32" s="19">
        <v>-0.85</v>
      </c>
    </row>
    <row r="33" spans="1:671" ht="24" customHeight="1" x14ac:dyDescent="0.3">
      <c r="A33" s="1"/>
      <c r="B33" s="13" t="s">
        <v>74</v>
      </c>
      <c r="C33" s="13" t="s">
        <v>856</v>
      </c>
      <c r="D33" s="14">
        <v>203.6</v>
      </c>
      <c r="E33" s="14">
        <v>203.40136000000001</v>
      </c>
      <c r="F33" s="14">
        <v>203.40136000000001</v>
      </c>
      <c r="G33" s="14">
        <v>0.19864000000000001</v>
      </c>
      <c r="H33" s="14">
        <v>636.29999999999995</v>
      </c>
      <c r="I33" s="14">
        <v>625.02369999999996</v>
      </c>
      <c r="J33" s="14">
        <v>621.9896</v>
      </c>
      <c r="K33" s="14">
        <v>14.3104</v>
      </c>
      <c r="L33" s="14">
        <v>217.9</v>
      </c>
      <c r="M33" s="14">
        <v>203.52892</v>
      </c>
      <c r="N33" s="14">
        <v>202.54091</v>
      </c>
      <c r="O33" s="14">
        <v>15.35909</v>
      </c>
      <c r="P33" s="14"/>
      <c r="Q33" s="14"/>
      <c r="R33" s="14"/>
      <c r="S33" s="14">
        <v>0</v>
      </c>
      <c r="T33" s="14"/>
      <c r="U33" s="14"/>
      <c r="V33" s="14"/>
      <c r="W33" s="14">
        <v>0</v>
      </c>
      <c r="X33" s="14">
        <v>90.4</v>
      </c>
      <c r="Y33" s="14">
        <v>91.867829999999998</v>
      </c>
      <c r="Z33" s="14">
        <v>91.867829999999998</v>
      </c>
      <c r="AA33" s="14">
        <v>-1.46783</v>
      </c>
      <c r="AB33" s="14">
        <v>247.1</v>
      </c>
      <c r="AC33" s="14">
        <v>240</v>
      </c>
      <c r="AD33" s="14">
        <v>235.63254000000001</v>
      </c>
      <c r="AE33" s="14">
        <v>11.467460000000001</v>
      </c>
      <c r="AF33" s="14"/>
      <c r="AG33" s="14"/>
      <c r="AH33" s="14"/>
      <c r="AI33" s="14">
        <v>0</v>
      </c>
      <c r="AJ33" s="14"/>
      <c r="AK33" s="14"/>
      <c r="AL33" s="14"/>
      <c r="AM33" s="14">
        <v>0</v>
      </c>
      <c r="AN33" s="14">
        <v>0</v>
      </c>
      <c r="AO33" s="14"/>
      <c r="AP33" s="14"/>
      <c r="AQ33" s="14">
        <v>0</v>
      </c>
      <c r="AR33" s="14">
        <v>195.5</v>
      </c>
      <c r="AS33" s="14"/>
      <c r="AT33" s="14">
        <v>196.93880999999999</v>
      </c>
      <c r="AU33" s="14">
        <v>-1.4388099999999999</v>
      </c>
      <c r="AV33" s="14">
        <v>194.4</v>
      </c>
      <c r="AW33" s="14"/>
      <c r="AX33" s="14">
        <v>199.47788</v>
      </c>
      <c r="AY33" s="14">
        <v>-5.0778800000000004</v>
      </c>
      <c r="AZ33" s="14"/>
      <c r="BA33" s="14"/>
      <c r="BB33" s="14"/>
      <c r="BC33" s="14">
        <v>0</v>
      </c>
      <c r="BD33" s="14">
        <v>195.6</v>
      </c>
      <c r="BE33" s="14">
        <v>205.21601999999999</v>
      </c>
      <c r="BF33" s="14">
        <v>205.21600000000001</v>
      </c>
      <c r="BG33" s="14">
        <v>-9.6159999999999997</v>
      </c>
      <c r="BH33" s="14"/>
      <c r="BI33" s="14"/>
      <c r="BJ33" s="14"/>
      <c r="BK33" s="14">
        <v>0</v>
      </c>
      <c r="BL33" s="14">
        <v>556.6</v>
      </c>
      <c r="BM33" s="14">
        <v>557.29155000000003</v>
      </c>
      <c r="BN33" s="14">
        <v>233.99985000000001</v>
      </c>
      <c r="BO33" s="14">
        <v>322.60014999999999</v>
      </c>
      <c r="BP33" s="14">
        <v>9.8000000000000007</v>
      </c>
      <c r="BQ33" s="14">
        <v>9.6976200000000006</v>
      </c>
      <c r="BR33" s="14">
        <v>3.45607</v>
      </c>
      <c r="BS33" s="14">
        <v>6.3439300000000003</v>
      </c>
      <c r="BT33" s="14"/>
      <c r="BU33" s="14"/>
      <c r="BV33" s="14"/>
      <c r="BW33" s="14">
        <v>0</v>
      </c>
      <c r="BX33" s="14"/>
      <c r="BY33" s="14"/>
      <c r="BZ33" s="14"/>
      <c r="CA33" s="14">
        <v>0</v>
      </c>
      <c r="CB33" s="14"/>
      <c r="CC33" s="14"/>
      <c r="CD33" s="14"/>
      <c r="CE33" s="14">
        <v>0</v>
      </c>
      <c r="CF33" s="14"/>
      <c r="CG33" s="14"/>
      <c r="CH33" s="14"/>
      <c r="CI33" s="14">
        <v>0</v>
      </c>
      <c r="CJ33" s="14">
        <v>171.7</v>
      </c>
      <c r="CK33" s="14">
        <v>164.06706</v>
      </c>
      <c r="CL33" s="14">
        <v>164.06704999999999</v>
      </c>
      <c r="CM33" s="14">
        <v>7.6329500000000001</v>
      </c>
      <c r="CN33" s="14">
        <v>8.5</v>
      </c>
      <c r="CO33" s="14">
        <v>5.1336000000000004</v>
      </c>
      <c r="CP33" s="14">
        <v>5.1336000000000004</v>
      </c>
      <c r="CQ33" s="14">
        <v>3.3664000000000001</v>
      </c>
      <c r="CR33" s="14">
        <v>5.5</v>
      </c>
      <c r="CS33" s="14">
        <v>2.8178999999999998</v>
      </c>
      <c r="CT33" s="14">
        <v>2.8178999999999998</v>
      </c>
      <c r="CU33" s="14">
        <v>2.6821000000000002</v>
      </c>
      <c r="CV33" s="14">
        <v>8.4</v>
      </c>
      <c r="CW33" s="14"/>
      <c r="CX33" s="14">
        <v>16.808070000000001</v>
      </c>
      <c r="CY33" s="14">
        <v>-8.4080700000000004</v>
      </c>
      <c r="CZ33" s="14">
        <v>7.2</v>
      </c>
      <c r="DA33" s="14">
        <v>6.8787000000000003</v>
      </c>
      <c r="DB33" s="14">
        <v>6.8787000000000003</v>
      </c>
      <c r="DC33" s="14">
        <v>0.32129999999999997</v>
      </c>
      <c r="DD33" s="14">
        <v>13.1</v>
      </c>
      <c r="DE33" s="14">
        <v>12.835459999999999</v>
      </c>
      <c r="DF33" s="14">
        <v>13.74286</v>
      </c>
      <c r="DG33" s="14">
        <v>-0.64285999999999999</v>
      </c>
      <c r="DH33" s="14">
        <v>71.3</v>
      </c>
      <c r="DI33" s="14">
        <v>69.984899999999996</v>
      </c>
      <c r="DJ33" s="14">
        <v>75.513660000000002</v>
      </c>
      <c r="DK33" s="14">
        <v>-4.21366</v>
      </c>
      <c r="DL33" s="14"/>
      <c r="DM33" s="14"/>
      <c r="DN33" s="14"/>
      <c r="DO33" s="14">
        <v>0</v>
      </c>
      <c r="DP33" s="14"/>
      <c r="DQ33" s="14"/>
      <c r="DR33" s="14"/>
      <c r="DS33" s="14">
        <v>0</v>
      </c>
      <c r="DT33" s="14"/>
      <c r="DU33" s="14"/>
      <c r="DV33" s="14"/>
      <c r="DW33" s="14">
        <v>0</v>
      </c>
      <c r="DX33" s="14">
        <v>0</v>
      </c>
      <c r="DY33" s="14"/>
      <c r="DZ33" s="14"/>
      <c r="EA33" s="14">
        <v>0</v>
      </c>
      <c r="EB33" s="14">
        <v>110.8</v>
      </c>
      <c r="EC33" s="14">
        <v>112.46647</v>
      </c>
      <c r="ED33" s="14">
        <v>112.46647</v>
      </c>
      <c r="EE33" s="14">
        <v>-1.6664699999999999</v>
      </c>
      <c r="EF33" s="14">
        <v>222.161</v>
      </c>
      <c r="EG33" s="14">
        <v>220.69499999999999</v>
      </c>
      <c r="EH33" s="14">
        <v>220.69485</v>
      </c>
      <c r="EI33" s="14">
        <v>1.4661500000000001</v>
      </c>
      <c r="EJ33" s="14"/>
      <c r="EK33" s="14"/>
      <c r="EL33" s="14"/>
      <c r="EM33" s="14">
        <v>0</v>
      </c>
      <c r="EN33" s="14"/>
      <c r="EO33" s="14"/>
      <c r="EP33" s="14"/>
      <c r="EQ33" s="14">
        <v>0</v>
      </c>
      <c r="ER33" s="14"/>
      <c r="ES33" s="14"/>
      <c r="ET33" s="14"/>
      <c r="EU33" s="14">
        <v>0</v>
      </c>
      <c r="EV33" s="14">
        <v>6.5</v>
      </c>
      <c r="EW33" s="14">
        <v>6.39</v>
      </c>
      <c r="EX33" s="14">
        <v>6.39</v>
      </c>
      <c r="EY33" s="14">
        <v>0.11</v>
      </c>
      <c r="EZ33" s="14">
        <v>459.1</v>
      </c>
      <c r="FA33" s="14">
        <v>457.09426999999999</v>
      </c>
      <c r="FB33" s="14">
        <v>457.09426000000002</v>
      </c>
      <c r="FC33" s="14">
        <v>2.0057399999999999</v>
      </c>
      <c r="FD33" s="14">
        <v>81.2</v>
      </c>
      <c r="FE33" s="14">
        <v>81.635570000000001</v>
      </c>
      <c r="FF33" s="14">
        <v>27.990469999999998</v>
      </c>
      <c r="FG33" s="14">
        <v>53.209530000000001</v>
      </c>
      <c r="FH33" s="14">
        <v>0</v>
      </c>
      <c r="FI33" s="14"/>
      <c r="FJ33" s="14"/>
      <c r="FK33" s="14">
        <v>0</v>
      </c>
      <c r="FL33" s="14">
        <v>42.330930000000002</v>
      </c>
      <c r="FM33" s="14">
        <v>41.89893</v>
      </c>
      <c r="FN33" s="14"/>
      <c r="FO33" s="14">
        <v>42.330930000000002</v>
      </c>
      <c r="FP33" s="14">
        <v>18.399999999999999</v>
      </c>
      <c r="FQ33" s="14">
        <v>19.21088</v>
      </c>
      <c r="FR33" s="14">
        <v>19.21088</v>
      </c>
      <c r="FS33" s="14">
        <v>-0.81088000000000005</v>
      </c>
      <c r="FT33" s="14">
        <v>18.873000000000001</v>
      </c>
      <c r="FU33" s="14">
        <v>17.657920000000001</v>
      </c>
      <c r="FV33" s="14">
        <v>18.172979999999999</v>
      </c>
      <c r="FW33" s="14">
        <v>0.70001999999999998</v>
      </c>
      <c r="FX33" s="14">
        <v>96.2</v>
      </c>
      <c r="FY33" s="14">
        <v>87.773570000000007</v>
      </c>
      <c r="FZ33" s="14">
        <v>87.773560000000003</v>
      </c>
      <c r="GA33" s="14">
        <v>8.4264399999999995</v>
      </c>
      <c r="GB33" s="14">
        <v>140.30000000000001</v>
      </c>
      <c r="GC33" s="14">
        <v>153.95354</v>
      </c>
      <c r="GD33" s="14">
        <v>154.19550000000001</v>
      </c>
      <c r="GE33" s="14">
        <v>-13.8955</v>
      </c>
      <c r="GF33" s="14">
        <v>141.19999999999999</v>
      </c>
      <c r="GG33" s="14">
        <v>153.95354</v>
      </c>
      <c r="GH33" s="14">
        <v>154.19550000000001</v>
      </c>
      <c r="GI33" s="14">
        <v>-12.9955</v>
      </c>
      <c r="GJ33" s="14">
        <v>157.5</v>
      </c>
      <c r="GK33" s="14">
        <v>154.41587000000001</v>
      </c>
      <c r="GL33" s="14">
        <v>154.65854999999999</v>
      </c>
      <c r="GM33" s="14">
        <v>2.84145</v>
      </c>
      <c r="GN33" s="14">
        <v>109.4</v>
      </c>
      <c r="GO33" s="14">
        <v>110.48202000000001</v>
      </c>
      <c r="GP33" s="14">
        <v>110.48202000000001</v>
      </c>
      <c r="GQ33" s="14">
        <v>-1.08202</v>
      </c>
      <c r="GR33" s="14">
        <v>19</v>
      </c>
      <c r="GS33" s="14">
        <v>18</v>
      </c>
      <c r="GT33" s="14">
        <v>18</v>
      </c>
      <c r="GU33" s="14">
        <v>1</v>
      </c>
      <c r="GV33" s="14">
        <v>46.5</v>
      </c>
      <c r="GW33" s="14">
        <v>43.545189999999998</v>
      </c>
      <c r="GX33" s="14">
        <v>43.545189999999998</v>
      </c>
      <c r="GY33" s="14">
        <v>2.9548100000000002</v>
      </c>
      <c r="GZ33" s="14">
        <v>2.1</v>
      </c>
      <c r="HA33" s="14">
        <v>2.0586500000000001</v>
      </c>
      <c r="HB33" s="14">
        <v>2.05864</v>
      </c>
      <c r="HC33" s="14">
        <v>4.1360000000000001E-2</v>
      </c>
      <c r="HD33" s="14">
        <v>31.5</v>
      </c>
      <c r="HE33" s="14">
        <v>30.300550000000001</v>
      </c>
      <c r="HF33" s="14">
        <v>30.300550000000001</v>
      </c>
      <c r="HG33" s="14">
        <v>1.1994499999999999</v>
      </c>
      <c r="HH33" s="14">
        <v>87.1</v>
      </c>
      <c r="HI33" s="14">
        <v>87.357919999999993</v>
      </c>
      <c r="HJ33" s="14">
        <v>87.357919999999993</v>
      </c>
      <c r="HK33" s="14">
        <v>-0.25791999999999998</v>
      </c>
      <c r="HL33" s="14"/>
      <c r="HM33" s="14"/>
      <c r="HN33" s="14"/>
      <c r="HO33" s="14">
        <v>0</v>
      </c>
      <c r="HP33" s="14"/>
      <c r="HQ33" s="14"/>
      <c r="HR33" s="14"/>
      <c r="HS33" s="14">
        <v>0</v>
      </c>
      <c r="HT33" s="14">
        <v>17.8</v>
      </c>
      <c r="HU33" s="14"/>
      <c r="HV33" s="14">
        <v>47.409829999999999</v>
      </c>
      <c r="HW33" s="14">
        <v>-29.609829999999999</v>
      </c>
      <c r="HX33" s="14"/>
      <c r="HY33" s="14"/>
      <c r="HZ33" s="14"/>
      <c r="IA33" s="14">
        <v>0</v>
      </c>
      <c r="IB33" s="14"/>
      <c r="IC33" s="14"/>
      <c r="ID33" s="14"/>
      <c r="IE33" s="14">
        <v>0</v>
      </c>
      <c r="IF33" s="14">
        <v>44.6</v>
      </c>
      <c r="IG33" s="14">
        <v>45.265309999999999</v>
      </c>
      <c r="IH33" s="14">
        <v>45.265300000000003</v>
      </c>
      <c r="II33" s="14">
        <v>-0.6653</v>
      </c>
      <c r="IJ33" s="14"/>
      <c r="IK33" s="14"/>
      <c r="IL33" s="14"/>
      <c r="IM33" s="14">
        <v>0</v>
      </c>
      <c r="IN33" s="14"/>
      <c r="IO33" s="14"/>
      <c r="IP33" s="14"/>
      <c r="IQ33" s="14">
        <v>0</v>
      </c>
      <c r="IR33" s="14"/>
      <c r="IS33" s="14"/>
      <c r="IT33" s="14"/>
      <c r="IU33" s="14">
        <v>0</v>
      </c>
      <c r="IV33" s="14">
        <v>128.30000000000001</v>
      </c>
      <c r="IW33" s="14">
        <v>132.83837</v>
      </c>
      <c r="IX33" s="14">
        <v>132.83837</v>
      </c>
      <c r="IY33" s="14">
        <v>-4.5383699999999996</v>
      </c>
      <c r="IZ33" s="14">
        <v>137.19999999999999</v>
      </c>
      <c r="JA33" s="14">
        <v>164.05874</v>
      </c>
      <c r="JB33" s="14">
        <v>169.608</v>
      </c>
      <c r="JC33" s="14">
        <v>-32.408000000000001</v>
      </c>
      <c r="JD33" s="14">
        <v>136.9</v>
      </c>
      <c r="JE33" s="14">
        <v>164.05874</v>
      </c>
      <c r="JF33" s="14">
        <v>169.608</v>
      </c>
      <c r="JG33" s="14">
        <v>-32.707999999999998</v>
      </c>
      <c r="JH33" s="14">
        <v>136.30000000000001</v>
      </c>
      <c r="JI33" s="14">
        <v>164.05874</v>
      </c>
      <c r="JJ33" s="14">
        <v>169.608</v>
      </c>
      <c r="JK33" s="14">
        <v>-33.308</v>
      </c>
      <c r="JL33" s="14">
        <v>211.2</v>
      </c>
      <c r="JM33" s="14">
        <v>246.82711</v>
      </c>
      <c r="JN33" s="14">
        <v>255.17599999999999</v>
      </c>
      <c r="JO33" s="14">
        <v>-43.975999999999999</v>
      </c>
      <c r="JP33" s="14">
        <v>70.8</v>
      </c>
      <c r="JQ33" s="14">
        <v>73.590999999999994</v>
      </c>
      <c r="JR33" s="14">
        <v>73.590999999999994</v>
      </c>
      <c r="JS33" s="14">
        <v>-2.7909999999999999</v>
      </c>
      <c r="JT33" s="14">
        <v>34.1</v>
      </c>
      <c r="JU33" s="14">
        <v>36.905999999999999</v>
      </c>
      <c r="JV33" s="14">
        <v>36.905999999999999</v>
      </c>
      <c r="JW33" s="14">
        <v>-2.806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v>
      </c>
      <c r="KW33" s="14">
        <v>1.7806200000000001</v>
      </c>
      <c r="KX33" s="14">
        <v>1.7806200000000001</v>
      </c>
      <c r="KY33" s="14">
        <v>0.21937999999999999</v>
      </c>
      <c r="KZ33" s="14">
        <v>133.114</v>
      </c>
      <c r="LA33" s="14">
        <v>114.53613</v>
      </c>
      <c r="LB33" s="14">
        <v>107.39219</v>
      </c>
      <c r="LC33" s="14">
        <v>25.721810000000001</v>
      </c>
      <c r="LD33" s="14">
        <v>126.19799999999999</v>
      </c>
      <c r="LE33" s="14">
        <v>133.16031000000001</v>
      </c>
      <c r="LF33" s="14">
        <v>133.16031000000001</v>
      </c>
      <c r="LG33" s="14">
        <v>-6.9623100000000004</v>
      </c>
      <c r="LH33" s="14">
        <v>67.093000000000004</v>
      </c>
      <c r="LI33" s="14">
        <v>67.199219999999997</v>
      </c>
      <c r="LJ33" s="14">
        <v>67.199219999999997</v>
      </c>
      <c r="LK33" s="14">
        <v>-0.10621999999999999</v>
      </c>
      <c r="LL33" s="14">
        <v>78.355999999999995</v>
      </c>
      <c r="LM33" s="14">
        <v>78.567999999999998</v>
      </c>
      <c r="LN33" s="14">
        <v>78.567989999999995</v>
      </c>
      <c r="LO33" s="14">
        <v>-0.21199000000000001</v>
      </c>
      <c r="LP33" s="14">
        <v>30.574000000000002</v>
      </c>
      <c r="LQ33" s="14">
        <v>29.980560000000001</v>
      </c>
      <c r="LR33" s="14">
        <v>29.980560000000001</v>
      </c>
      <c r="LS33" s="14">
        <v>0.59343999999999997</v>
      </c>
      <c r="LT33" s="14"/>
      <c r="LU33" s="14"/>
      <c r="LV33" s="14"/>
      <c r="LW33" s="14">
        <v>0</v>
      </c>
      <c r="LX33" s="14"/>
      <c r="LY33" s="14"/>
      <c r="LZ33" s="14"/>
      <c r="MA33" s="14">
        <v>0</v>
      </c>
      <c r="MB33" s="14"/>
      <c r="MC33" s="14"/>
      <c r="MD33" s="14"/>
      <c r="ME33" s="14">
        <v>0</v>
      </c>
      <c r="MF33" s="14">
        <v>137.25200000000001</v>
      </c>
      <c r="MG33" s="14">
        <v>151.08886000000001</v>
      </c>
      <c r="MH33" s="14">
        <v>153.12546</v>
      </c>
      <c r="MI33" s="14">
        <v>-15.87346</v>
      </c>
      <c r="MJ33" s="14">
        <v>138.91399999999999</v>
      </c>
      <c r="MK33" s="14">
        <v>151.08886000000001</v>
      </c>
      <c r="ML33" s="14">
        <v>153.12546</v>
      </c>
      <c r="MM33" s="14">
        <v>-14.211460000000001</v>
      </c>
      <c r="MN33" s="14">
        <v>166.39500000000001</v>
      </c>
      <c r="MO33" s="14">
        <v>151.54257999999999</v>
      </c>
      <c r="MP33" s="14">
        <v>153.58528999999999</v>
      </c>
      <c r="MQ33" s="14">
        <v>12.809710000000001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5.9</v>
      </c>
      <c r="NU33" s="14">
        <v>6.5736800000000004</v>
      </c>
      <c r="NV33" s="14">
        <v>6.5736800000000004</v>
      </c>
      <c r="NW33" s="14">
        <v>-0.67367999999999995</v>
      </c>
      <c r="NX33" s="14">
        <v>1.8</v>
      </c>
      <c r="NY33" s="14">
        <v>6.8964100000000004</v>
      </c>
      <c r="NZ33" s="14">
        <v>6.8964100000000004</v>
      </c>
      <c r="OA33" s="14">
        <v>-5.0964099999999997</v>
      </c>
      <c r="OB33" s="14">
        <v>20</v>
      </c>
      <c r="OC33" s="14">
        <v>16.99708</v>
      </c>
      <c r="OD33" s="14">
        <v>17.492709999999999</v>
      </c>
      <c r="OE33" s="14">
        <v>2.5072899999999998</v>
      </c>
      <c r="OF33" s="14">
        <v>1.1000000000000001</v>
      </c>
      <c r="OG33" s="14"/>
      <c r="OH33" s="14">
        <v>0.84799999999999998</v>
      </c>
      <c r="OI33" s="14">
        <v>0.252</v>
      </c>
      <c r="OJ33" s="14">
        <v>91</v>
      </c>
      <c r="OK33" s="14">
        <v>73.39</v>
      </c>
      <c r="OL33" s="14">
        <v>89.42</v>
      </c>
      <c r="OM33" s="14">
        <v>1.58</v>
      </c>
      <c r="ON33" s="14">
        <v>68.5</v>
      </c>
      <c r="OO33" s="14"/>
      <c r="OP33" s="14">
        <v>70.891999999999996</v>
      </c>
      <c r="OQ33" s="14">
        <v>-2.3919999999999999</v>
      </c>
      <c r="OR33" s="14">
        <v>8.1999999999999993</v>
      </c>
      <c r="OS33" s="14">
        <v>14.23</v>
      </c>
      <c r="OT33" s="14">
        <v>11.702999999999999</v>
      </c>
      <c r="OU33" s="14">
        <v>-3.5030000000000001</v>
      </c>
      <c r="OV33" s="14">
        <v>0.2</v>
      </c>
      <c r="OW33" s="14"/>
      <c r="OX33" s="14">
        <v>0.4</v>
      </c>
      <c r="OY33" s="14">
        <v>-0.2</v>
      </c>
      <c r="OZ33" s="14">
        <v>20.3</v>
      </c>
      <c r="PA33" s="14">
        <v>19.436350000000001</v>
      </c>
      <c r="PB33" s="14">
        <v>19.436340000000001</v>
      </c>
      <c r="PC33" s="14">
        <v>0.86365999999999998</v>
      </c>
      <c r="PD33" s="14">
        <v>9.9</v>
      </c>
      <c r="PE33" s="14">
        <v>9.9830000000000005</v>
      </c>
      <c r="PF33" s="14">
        <v>9.9830000000000005</v>
      </c>
      <c r="PG33" s="14">
        <v>-8.3000000000000004E-2</v>
      </c>
      <c r="PH33" s="14">
        <v>5.4</v>
      </c>
      <c r="PI33" s="14">
        <v>5.67</v>
      </c>
      <c r="PJ33" s="14">
        <v>5.67</v>
      </c>
      <c r="PK33" s="14">
        <v>-0.27</v>
      </c>
      <c r="PL33" s="14">
        <v>165.4</v>
      </c>
      <c r="PM33" s="14"/>
      <c r="PN33" s="14">
        <v>160.661</v>
      </c>
      <c r="PO33" s="14">
        <v>4.7389999999999999</v>
      </c>
      <c r="PP33" s="14">
        <v>1.9</v>
      </c>
      <c r="PQ33" s="14">
        <v>1</v>
      </c>
      <c r="PR33" s="14">
        <v>1</v>
      </c>
      <c r="PS33" s="14">
        <v>0.9</v>
      </c>
      <c r="PT33" s="14">
        <v>3.5</v>
      </c>
      <c r="PU33" s="14">
        <v>3.54</v>
      </c>
      <c r="PV33" s="14">
        <v>3.55</v>
      </c>
      <c r="PW33" s="14">
        <v>-0.05</v>
      </c>
      <c r="PX33" s="14">
        <v>5</v>
      </c>
      <c r="PY33" s="14">
        <v>5</v>
      </c>
      <c r="PZ33" s="14">
        <v>5</v>
      </c>
      <c r="QA33" s="14">
        <v>0</v>
      </c>
      <c r="QB33" s="14">
        <v>20.6</v>
      </c>
      <c r="QC33" s="14">
        <v>20.274049999999999</v>
      </c>
      <c r="QD33" s="14">
        <v>20.274049999999999</v>
      </c>
      <c r="QE33" s="14">
        <v>0.32595000000000002</v>
      </c>
      <c r="QF33" s="14">
        <v>20</v>
      </c>
      <c r="QG33" s="14">
        <v>18.88241</v>
      </c>
      <c r="QH33" s="14">
        <v>19.426629999999999</v>
      </c>
      <c r="QI33" s="14">
        <v>0.57337000000000005</v>
      </c>
      <c r="QJ33" s="14">
        <v>18.899999999999999</v>
      </c>
      <c r="QK33" s="14">
        <v>17.006799999999998</v>
      </c>
      <c r="QL33" s="14">
        <v>17.492709999999999</v>
      </c>
      <c r="QM33" s="14">
        <v>1.4072899999999999</v>
      </c>
      <c r="QN33" s="14">
        <v>3.4</v>
      </c>
      <c r="QO33" s="14">
        <v>3.5</v>
      </c>
      <c r="QP33" s="14">
        <v>3.5</v>
      </c>
      <c r="QQ33" s="14">
        <v>-0.1</v>
      </c>
      <c r="QR33" s="14">
        <v>18.600000000000001</v>
      </c>
      <c r="QS33" s="14">
        <v>17.376090000000001</v>
      </c>
      <c r="QT33" s="14">
        <v>17.881440000000001</v>
      </c>
      <c r="QU33" s="14">
        <v>0.71855999999999998</v>
      </c>
      <c r="QV33" s="14">
        <v>13.2</v>
      </c>
      <c r="QW33" s="14"/>
      <c r="QX33" s="14">
        <v>12.645</v>
      </c>
      <c r="QY33" s="14">
        <v>0.55500000000000005</v>
      </c>
      <c r="QZ33" s="14">
        <v>17.7</v>
      </c>
      <c r="RA33" s="14"/>
      <c r="RB33" s="14">
        <v>15.565</v>
      </c>
      <c r="RC33" s="14">
        <v>2.1349999999999998</v>
      </c>
      <c r="RD33" s="14">
        <v>15.8</v>
      </c>
      <c r="RE33" s="14">
        <v>10.66</v>
      </c>
      <c r="RF33" s="14">
        <v>17.699000000000002</v>
      </c>
      <c r="RG33" s="14">
        <v>-1.899</v>
      </c>
      <c r="RH33" s="14">
        <v>54.6</v>
      </c>
      <c r="RI33" s="14">
        <v>41.84</v>
      </c>
      <c r="RJ33" s="14">
        <v>63.927</v>
      </c>
      <c r="RK33" s="14">
        <v>-9.327</v>
      </c>
      <c r="RL33" s="14">
        <v>18.8</v>
      </c>
      <c r="RM33" s="14"/>
      <c r="RN33" s="14">
        <v>15.757</v>
      </c>
      <c r="RO33" s="14">
        <v>3.0430000000000001</v>
      </c>
      <c r="RP33" s="14">
        <v>3.4</v>
      </c>
      <c r="RQ33" s="14">
        <v>3.09</v>
      </c>
      <c r="RR33" s="14">
        <v>3.0990000000000002</v>
      </c>
      <c r="RS33" s="14">
        <v>0.30099999999999999</v>
      </c>
      <c r="RT33" s="14">
        <v>10.199999999999999</v>
      </c>
      <c r="RU33" s="14"/>
      <c r="RV33" s="14">
        <v>10.97692</v>
      </c>
      <c r="RW33" s="14">
        <v>-0.77692000000000005</v>
      </c>
      <c r="RX33" s="14">
        <v>2.9</v>
      </c>
      <c r="RY33" s="14">
        <v>2</v>
      </c>
      <c r="RZ33" s="14">
        <v>2</v>
      </c>
      <c r="SA33" s="14">
        <v>0.9</v>
      </c>
      <c r="SB33" s="14">
        <v>0.4</v>
      </c>
      <c r="SC33" s="14">
        <v>0.4</v>
      </c>
      <c r="SD33" s="14">
        <v>0.4</v>
      </c>
      <c r="SE33" s="14">
        <v>0</v>
      </c>
      <c r="SF33" s="14">
        <v>0.3</v>
      </c>
      <c r="SG33" s="14"/>
      <c r="SH33" s="14">
        <v>0.31900000000000001</v>
      </c>
      <c r="SI33" s="14">
        <v>-1.9E-2</v>
      </c>
      <c r="SJ33" s="14">
        <v>19.8</v>
      </c>
      <c r="SK33" s="14">
        <v>18.425660000000001</v>
      </c>
      <c r="SL33" s="14">
        <v>18.95044</v>
      </c>
      <c r="SM33" s="14">
        <v>0.84955999999999998</v>
      </c>
      <c r="SN33" s="14">
        <v>11.8</v>
      </c>
      <c r="SO33" s="14">
        <v>11.70068</v>
      </c>
      <c r="SP33" s="14">
        <v>12.05053</v>
      </c>
      <c r="SQ33" s="14">
        <v>-0.25052999999999997</v>
      </c>
      <c r="SR33" s="14">
        <v>20.399999999999999</v>
      </c>
      <c r="SS33" s="14">
        <v>18.892130000000002</v>
      </c>
      <c r="ST33" s="14">
        <v>19.436340000000001</v>
      </c>
      <c r="SU33" s="14">
        <v>0.96365999999999996</v>
      </c>
      <c r="SV33" s="14">
        <v>20.3</v>
      </c>
      <c r="SW33" s="14">
        <v>18.892130000000002</v>
      </c>
      <c r="SX33" s="14">
        <v>19.436340000000001</v>
      </c>
      <c r="SY33" s="14">
        <v>0.86365999999999998</v>
      </c>
      <c r="SZ33" s="14">
        <v>19.899999999999999</v>
      </c>
      <c r="TA33" s="14">
        <v>17.93975</v>
      </c>
      <c r="TB33" s="14">
        <v>18.46453</v>
      </c>
      <c r="TC33" s="14">
        <v>1.43547</v>
      </c>
      <c r="TD33" s="14">
        <v>12.7</v>
      </c>
      <c r="TE33" s="14">
        <v>10.74</v>
      </c>
      <c r="TF33" s="14">
        <v>9.5370000000000008</v>
      </c>
      <c r="TG33" s="14">
        <v>3.1629999999999998</v>
      </c>
      <c r="TH33" s="14">
        <v>33.200000000000003</v>
      </c>
      <c r="TI33" s="14">
        <v>25</v>
      </c>
      <c r="TJ33" s="14">
        <v>41.427999999999997</v>
      </c>
      <c r="TK33" s="14">
        <v>-8.2279999999999998</v>
      </c>
      <c r="TL33" s="14">
        <v>4.5</v>
      </c>
      <c r="TM33" s="14"/>
      <c r="TN33" s="14">
        <v>24.823</v>
      </c>
      <c r="TO33" s="14">
        <v>-20.323</v>
      </c>
      <c r="TP33" s="14">
        <v>50.7</v>
      </c>
      <c r="TQ33" s="14">
        <v>83.87</v>
      </c>
      <c r="TR33" s="14">
        <v>61.856000000000002</v>
      </c>
      <c r="TS33" s="14">
        <v>-11.156000000000001</v>
      </c>
      <c r="TT33" s="14">
        <v>102.9</v>
      </c>
      <c r="TU33" s="14">
        <v>79.67</v>
      </c>
      <c r="TV33" s="14">
        <v>69.471999999999994</v>
      </c>
      <c r="TW33" s="14">
        <v>33.427999999999997</v>
      </c>
      <c r="TX33" s="14">
        <v>11.2</v>
      </c>
      <c r="TY33" s="14">
        <v>3.15</v>
      </c>
      <c r="TZ33" s="14">
        <v>3.157</v>
      </c>
      <c r="UA33" s="14">
        <v>8.0429999999999993</v>
      </c>
      <c r="UB33" s="14">
        <v>6.5</v>
      </c>
      <c r="UC33" s="14">
        <v>4.8899999999999997</v>
      </c>
      <c r="UD33" s="14">
        <v>4.8940000000000001</v>
      </c>
      <c r="UE33" s="14">
        <v>1.6060000000000001</v>
      </c>
      <c r="UF33" s="14">
        <v>6.2</v>
      </c>
      <c r="UG33" s="14"/>
      <c r="UH33" s="14">
        <v>26.17</v>
      </c>
      <c r="UI33" s="14">
        <v>-19.97</v>
      </c>
      <c r="UJ33" s="14">
        <v>21</v>
      </c>
      <c r="UK33" s="14">
        <v>17.93975</v>
      </c>
      <c r="UL33" s="14">
        <v>18.46453</v>
      </c>
      <c r="UM33" s="14">
        <v>2.5354700000000001</v>
      </c>
      <c r="UN33" s="14">
        <v>7.2</v>
      </c>
      <c r="UO33" s="14">
        <v>6</v>
      </c>
      <c r="UP33" s="14">
        <v>6</v>
      </c>
      <c r="UQ33" s="14">
        <v>1.2</v>
      </c>
      <c r="UR33" s="14">
        <v>6.0979999999999999</v>
      </c>
      <c r="US33" s="14"/>
      <c r="UT33" s="14">
        <v>8.9</v>
      </c>
      <c r="UU33" s="14">
        <v>-2.802</v>
      </c>
      <c r="UV33" s="14">
        <v>20.399999999999999</v>
      </c>
      <c r="UW33" s="14">
        <v>18.892130000000002</v>
      </c>
      <c r="UX33" s="14">
        <v>19.436340000000001</v>
      </c>
      <c r="UY33" s="14">
        <v>0.96365999999999996</v>
      </c>
      <c r="UZ33" s="14">
        <v>20.399999999999999</v>
      </c>
      <c r="VA33" s="14">
        <v>18.892130000000002</v>
      </c>
      <c r="VB33" s="14">
        <v>19.436340000000001</v>
      </c>
      <c r="VC33" s="14">
        <v>0.96365999999999996</v>
      </c>
      <c r="VD33" s="14">
        <v>20.05</v>
      </c>
      <c r="VE33" s="14">
        <v>18.892130000000002</v>
      </c>
      <c r="VF33" s="14">
        <v>19.436340000000001</v>
      </c>
      <c r="VG33" s="14">
        <v>0.61365999999999998</v>
      </c>
      <c r="VH33" s="14">
        <v>8.3000000000000007</v>
      </c>
      <c r="VI33" s="14">
        <v>12.51</v>
      </c>
      <c r="VJ33" s="14">
        <v>9.66</v>
      </c>
      <c r="VK33" s="14">
        <v>-1.36</v>
      </c>
      <c r="VL33" s="14">
        <v>183.5</v>
      </c>
      <c r="VM33" s="14"/>
      <c r="VN33" s="14">
        <v>234.614</v>
      </c>
      <c r="VO33" s="14">
        <v>-51.113999999999997</v>
      </c>
      <c r="VP33" s="14">
        <v>5.7</v>
      </c>
      <c r="VQ33" s="14"/>
      <c r="VR33" s="14">
        <v>13.340999999999999</v>
      </c>
      <c r="VS33" s="14">
        <v>-7.641</v>
      </c>
      <c r="VT33" s="14">
        <v>90.4</v>
      </c>
      <c r="VU33" s="14"/>
      <c r="VV33" s="14">
        <v>115.51900000000001</v>
      </c>
      <c r="VW33" s="14">
        <v>-25.119</v>
      </c>
      <c r="VX33" s="14">
        <v>0</v>
      </c>
      <c r="VY33" s="14">
        <v>0.6</v>
      </c>
      <c r="VZ33" s="14">
        <v>0.6</v>
      </c>
      <c r="WA33" s="14">
        <v>-0.6</v>
      </c>
      <c r="WB33" s="14">
        <v>9.2720000000000002</v>
      </c>
      <c r="WC33" s="14">
        <v>46.6</v>
      </c>
      <c r="WD33" s="14">
        <v>67.555000000000007</v>
      </c>
      <c r="WE33" s="14">
        <v>-58.283000000000001</v>
      </c>
      <c r="WF33" s="14">
        <v>14.183</v>
      </c>
      <c r="WG33" s="14">
        <v>43</v>
      </c>
      <c r="WH33" s="14">
        <v>81.138999999999996</v>
      </c>
      <c r="WI33" s="14">
        <v>-66.956000000000003</v>
      </c>
      <c r="WJ33" s="14">
        <v>80.900000000000006</v>
      </c>
      <c r="WK33" s="14"/>
      <c r="WL33" s="14">
        <v>90.168999999999997</v>
      </c>
      <c r="WM33" s="14">
        <v>-9.2690000000000001</v>
      </c>
      <c r="WN33" s="14">
        <v>2.13</v>
      </c>
      <c r="WO33" s="14">
        <v>2.91</v>
      </c>
      <c r="WP33" s="14">
        <v>2.9009999999999998</v>
      </c>
      <c r="WQ33" s="14">
        <v>-0.77100000000000002</v>
      </c>
      <c r="WR33" s="14">
        <v>0</v>
      </c>
      <c r="WS33" s="14"/>
      <c r="WT33" s="14"/>
      <c r="WU33" s="14">
        <v>0</v>
      </c>
      <c r="WV33" s="14">
        <v>2.2000000000000002</v>
      </c>
      <c r="WW33" s="14">
        <v>2.4</v>
      </c>
      <c r="WX33" s="14">
        <v>2.4</v>
      </c>
      <c r="WY33" s="14">
        <v>-0.2</v>
      </c>
      <c r="WZ33" s="14">
        <v>1.02</v>
      </c>
      <c r="XA33" s="14">
        <v>1.4</v>
      </c>
      <c r="XB33" s="14">
        <v>1.4</v>
      </c>
      <c r="XC33" s="14">
        <v>-0.38</v>
      </c>
      <c r="XD33" s="14">
        <v>3.4</v>
      </c>
      <c r="XE33" s="14"/>
      <c r="XF33" s="14">
        <v>10.942</v>
      </c>
      <c r="XG33" s="14">
        <v>-7.5419999999999998</v>
      </c>
      <c r="XH33" s="14">
        <v>8.1999999999999993</v>
      </c>
      <c r="XI33" s="14">
        <v>8.1999999999999993</v>
      </c>
      <c r="XJ33" s="14">
        <v>8.1999999999999993</v>
      </c>
      <c r="XK33" s="14">
        <v>0</v>
      </c>
      <c r="XL33" s="14">
        <v>19.8</v>
      </c>
      <c r="XM33" s="14">
        <v>17.93975</v>
      </c>
      <c r="XN33" s="14">
        <v>18.46453</v>
      </c>
      <c r="XO33" s="14">
        <v>1.3354699999999999</v>
      </c>
      <c r="XP33" s="14">
        <v>9</v>
      </c>
      <c r="XQ33" s="14">
        <v>10.8</v>
      </c>
      <c r="XR33" s="14">
        <v>10.8</v>
      </c>
      <c r="XS33" s="14">
        <v>-1.8</v>
      </c>
      <c r="XT33" s="14">
        <v>27.6</v>
      </c>
      <c r="XU33" s="14">
        <v>27.5</v>
      </c>
      <c r="XV33" s="14">
        <v>27.5</v>
      </c>
      <c r="XW33" s="14">
        <v>0.1</v>
      </c>
      <c r="XX33" s="14">
        <v>32.9</v>
      </c>
      <c r="XY33" s="14">
        <v>27.5</v>
      </c>
      <c r="XZ33" s="14">
        <v>27.5</v>
      </c>
      <c r="YA33" s="14">
        <v>5.4</v>
      </c>
      <c r="YB33" s="14">
        <v>13.6</v>
      </c>
      <c r="YC33" s="14">
        <v>14</v>
      </c>
      <c r="YD33" s="14">
        <v>14</v>
      </c>
      <c r="YE33" s="14">
        <v>-0.4</v>
      </c>
      <c r="YF33" s="14">
        <v>19</v>
      </c>
      <c r="YG33" s="14">
        <v>19</v>
      </c>
      <c r="YH33" s="14">
        <v>19</v>
      </c>
      <c r="YI33" s="14">
        <v>0</v>
      </c>
      <c r="YJ33" s="14">
        <v>7.84</v>
      </c>
      <c r="YK33" s="14">
        <v>7.08</v>
      </c>
      <c r="YL33" s="14">
        <v>7.08</v>
      </c>
      <c r="YM33" s="14">
        <v>0.76</v>
      </c>
      <c r="YN33" s="14">
        <v>10.71</v>
      </c>
      <c r="YO33" s="14">
        <v>11</v>
      </c>
      <c r="YP33" s="14">
        <v>11</v>
      </c>
      <c r="YQ33" s="14">
        <v>-0.28999999999999998</v>
      </c>
      <c r="YR33" s="14">
        <v>22.22</v>
      </c>
      <c r="YS33" s="14">
        <v>22</v>
      </c>
      <c r="YT33" s="14">
        <v>22</v>
      </c>
      <c r="YU33" s="14">
        <v>0.22</v>
      </c>
    </row>
    <row r="34" spans="1:671" ht="24" customHeight="1" x14ac:dyDescent="0.3">
      <c r="A34" s="1"/>
      <c r="B34" s="16" t="s">
        <v>74</v>
      </c>
      <c r="C34" s="16" t="s">
        <v>857</v>
      </c>
      <c r="D34" s="17">
        <v>202.7</v>
      </c>
      <c r="E34" s="17">
        <v>203.40136000000001</v>
      </c>
      <c r="F34" s="17">
        <v>203.40136000000001</v>
      </c>
      <c r="G34" s="17">
        <v>-0.70135999999999998</v>
      </c>
      <c r="H34" s="17">
        <v>626.70000000000005</v>
      </c>
      <c r="I34" s="17">
        <v>625.02369999999996</v>
      </c>
      <c r="J34" s="17">
        <v>621.9896</v>
      </c>
      <c r="K34" s="17">
        <v>4.7103999999999999</v>
      </c>
      <c r="L34" s="17">
        <v>214.2</v>
      </c>
      <c r="M34" s="17">
        <v>203.52892</v>
      </c>
      <c r="N34" s="17">
        <v>202.54091</v>
      </c>
      <c r="O34" s="17">
        <v>11.659090000000001</v>
      </c>
      <c r="P34" s="17"/>
      <c r="Q34" s="17"/>
      <c r="R34" s="17"/>
      <c r="S34" s="17">
        <v>0</v>
      </c>
      <c r="T34" s="17"/>
      <c r="U34" s="17"/>
      <c r="V34" s="17"/>
      <c r="W34" s="17">
        <v>0</v>
      </c>
      <c r="X34" s="17">
        <v>89.9</v>
      </c>
      <c r="Y34" s="17">
        <v>91.867829999999998</v>
      </c>
      <c r="Z34" s="17">
        <v>91.867829999999998</v>
      </c>
      <c r="AA34" s="17">
        <v>-1.96783</v>
      </c>
      <c r="AB34" s="17">
        <v>244.5</v>
      </c>
      <c r="AC34" s="17">
        <v>240</v>
      </c>
      <c r="AD34" s="17">
        <v>235.24665999999999</v>
      </c>
      <c r="AE34" s="17">
        <v>9.2533399999999997</v>
      </c>
      <c r="AF34" s="17"/>
      <c r="AG34" s="17"/>
      <c r="AH34" s="17"/>
      <c r="AI34" s="17">
        <v>0</v>
      </c>
      <c r="AJ34" s="17"/>
      <c r="AK34" s="17"/>
      <c r="AL34" s="17"/>
      <c r="AM34" s="17">
        <v>0</v>
      </c>
      <c r="AN34" s="17">
        <v>0</v>
      </c>
      <c r="AO34" s="17"/>
      <c r="AP34" s="17"/>
      <c r="AQ34" s="17">
        <v>0</v>
      </c>
      <c r="AR34" s="17">
        <v>193.8</v>
      </c>
      <c r="AS34" s="17"/>
      <c r="AT34" s="17">
        <v>196.93880999999999</v>
      </c>
      <c r="AU34" s="17">
        <v>-3.1388099999999999</v>
      </c>
      <c r="AV34" s="17">
        <v>192.5</v>
      </c>
      <c r="AW34" s="17"/>
      <c r="AX34" s="17">
        <v>199.47788</v>
      </c>
      <c r="AY34" s="17">
        <v>-6.9778799999999999</v>
      </c>
      <c r="AZ34" s="17"/>
      <c r="BA34" s="17"/>
      <c r="BB34" s="17"/>
      <c r="BC34" s="17">
        <v>0</v>
      </c>
      <c r="BD34" s="17">
        <v>127.6</v>
      </c>
      <c r="BE34" s="17">
        <v>125.09005999999999</v>
      </c>
      <c r="BF34" s="17">
        <v>205.21600000000001</v>
      </c>
      <c r="BG34" s="17">
        <v>-77.616</v>
      </c>
      <c r="BH34" s="17"/>
      <c r="BI34" s="17"/>
      <c r="BJ34" s="17"/>
      <c r="BK34" s="17">
        <v>0</v>
      </c>
      <c r="BL34" s="17">
        <v>550.70000000000005</v>
      </c>
      <c r="BM34" s="17">
        <v>557.29154000000005</v>
      </c>
      <c r="BN34" s="17">
        <v>192.27975000000001</v>
      </c>
      <c r="BO34" s="17">
        <v>358.42025000000001</v>
      </c>
      <c r="BP34" s="17">
        <v>9.8000000000000007</v>
      </c>
      <c r="BQ34" s="17">
        <v>9.6976200000000006</v>
      </c>
      <c r="BR34" s="17">
        <v>3.45607</v>
      </c>
      <c r="BS34" s="17">
        <v>6.3439300000000003</v>
      </c>
      <c r="BT34" s="17"/>
      <c r="BU34" s="17"/>
      <c r="BV34" s="17"/>
      <c r="BW34" s="17">
        <v>0</v>
      </c>
      <c r="BX34" s="17"/>
      <c r="BY34" s="17"/>
      <c r="BZ34" s="17"/>
      <c r="CA34" s="17">
        <v>0</v>
      </c>
      <c r="CB34" s="17"/>
      <c r="CC34" s="17"/>
      <c r="CD34" s="17"/>
      <c r="CE34" s="17">
        <v>0</v>
      </c>
      <c r="CF34" s="17"/>
      <c r="CG34" s="17"/>
      <c r="CH34" s="17"/>
      <c r="CI34" s="17">
        <v>0</v>
      </c>
      <c r="CJ34" s="17">
        <v>166</v>
      </c>
      <c r="CK34" s="17">
        <v>164.06706</v>
      </c>
      <c r="CL34" s="17">
        <v>164.06704999999999</v>
      </c>
      <c r="CM34" s="17">
        <v>1.9329499999999999</v>
      </c>
      <c r="CN34" s="17">
        <v>7.8</v>
      </c>
      <c r="CO34" s="17">
        <v>5.1336000000000004</v>
      </c>
      <c r="CP34" s="17">
        <v>5.1336000000000004</v>
      </c>
      <c r="CQ34" s="17">
        <v>2.6663999999999999</v>
      </c>
      <c r="CR34" s="17">
        <v>5.3</v>
      </c>
      <c r="CS34" s="17">
        <v>2.8178999999999998</v>
      </c>
      <c r="CT34" s="17">
        <v>2.8178999999999998</v>
      </c>
      <c r="CU34" s="17">
        <v>2.4821</v>
      </c>
      <c r="CV34" s="17">
        <v>0</v>
      </c>
      <c r="CW34" s="17"/>
      <c r="CX34" s="17">
        <v>16.808070000000001</v>
      </c>
      <c r="CY34" s="17">
        <v>-16.808070000000001</v>
      </c>
      <c r="CZ34" s="17">
        <v>7.1</v>
      </c>
      <c r="DA34" s="17">
        <v>6.8787000000000003</v>
      </c>
      <c r="DB34" s="17">
        <v>6.8787000000000003</v>
      </c>
      <c r="DC34" s="17">
        <v>0.2213</v>
      </c>
      <c r="DD34" s="17">
        <v>13.1</v>
      </c>
      <c r="DE34" s="17">
        <v>10.957319999999999</v>
      </c>
      <c r="DF34" s="17">
        <v>13.1976</v>
      </c>
      <c r="DG34" s="17">
        <v>-9.7600000000000006E-2</v>
      </c>
      <c r="DH34" s="17">
        <v>70</v>
      </c>
      <c r="DI34" s="17">
        <v>60.009810000000002</v>
      </c>
      <c r="DJ34" s="17">
        <v>72.279110000000003</v>
      </c>
      <c r="DK34" s="17">
        <v>-2.2791100000000002</v>
      </c>
      <c r="DL34" s="17"/>
      <c r="DM34" s="17"/>
      <c r="DN34" s="17"/>
      <c r="DO34" s="17">
        <v>0</v>
      </c>
      <c r="DP34" s="17"/>
      <c r="DQ34" s="17"/>
      <c r="DR34" s="17"/>
      <c r="DS34" s="17">
        <v>0</v>
      </c>
      <c r="DT34" s="17"/>
      <c r="DU34" s="17"/>
      <c r="DV34" s="17"/>
      <c r="DW34" s="17">
        <v>0</v>
      </c>
      <c r="DX34" s="17">
        <v>0</v>
      </c>
      <c r="DY34" s="17"/>
      <c r="DZ34" s="17"/>
      <c r="EA34" s="17">
        <v>0</v>
      </c>
      <c r="EB34" s="17">
        <v>110.5</v>
      </c>
      <c r="EC34" s="17">
        <v>112.46647</v>
      </c>
      <c r="ED34" s="17">
        <v>112.46647</v>
      </c>
      <c r="EE34" s="17">
        <v>-1.9664699999999999</v>
      </c>
      <c r="EF34" s="17">
        <v>221.91499999999999</v>
      </c>
      <c r="EG34" s="17">
        <v>220.69499999999999</v>
      </c>
      <c r="EH34" s="17">
        <v>220.69484</v>
      </c>
      <c r="EI34" s="17">
        <v>1.2201599999999999</v>
      </c>
      <c r="EJ34" s="17"/>
      <c r="EK34" s="17"/>
      <c r="EL34" s="17"/>
      <c r="EM34" s="17">
        <v>0</v>
      </c>
      <c r="EN34" s="17"/>
      <c r="EO34" s="17"/>
      <c r="EP34" s="17"/>
      <c r="EQ34" s="17">
        <v>0</v>
      </c>
      <c r="ER34" s="17"/>
      <c r="ES34" s="17"/>
      <c r="ET34" s="17"/>
      <c r="EU34" s="17">
        <v>0</v>
      </c>
      <c r="EV34" s="17">
        <v>6.5</v>
      </c>
      <c r="EW34" s="17">
        <v>6.39</v>
      </c>
      <c r="EX34" s="17">
        <v>6.39</v>
      </c>
      <c r="EY34" s="17">
        <v>0.11</v>
      </c>
      <c r="EZ34" s="17">
        <v>461.4</v>
      </c>
      <c r="FA34" s="17">
        <v>457.09426999999999</v>
      </c>
      <c r="FB34" s="17">
        <v>457.09426000000002</v>
      </c>
      <c r="FC34" s="17">
        <v>4.3057400000000001</v>
      </c>
      <c r="FD34" s="17">
        <v>81.3</v>
      </c>
      <c r="FE34" s="17">
        <v>81.635570000000001</v>
      </c>
      <c r="FF34" s="17">
        <v>27.990469999999998</v>
      </c>
      <c r="FG34" s="17">
        <v>53.309530000000002</v>
      </c>
      <c r="FH34" s="17">
        <v>0</v>
      </c>
      <c r="FI34" s="17"/>
      <c r="FJ34" s="17"/>
      <c r="FK34" s="17">
        <v>0</v>
      </c>
      <c r="FL34" s="17">
        <v>42.369210000000002</v>
      </c>
      <c r="FM34" s="17">
        <v>41.89893</v>
      </c>
      <c r="FN34" s="17"/>
      <c r="FO34" s="17">
        <v>42.369210000000002</v>
      </c>
      <c r="FP34" s="17">
        <v>18.399999999999999</v>
      </c>
      <c r="FQ34" s="17">
        <v>19.21088</v>
      </c>
      <c r="FR34" s="17">
        <v>19.21088</v>
      </c>
      <c r="FS34" s="17">
        <v>-0.81088000000000005</v>
      </c>
      <c r="FT34" s="17">
        <v>18.850999999999999</v>
      </c>
      <c r="FU34" s="17">
        <v>17.657920000000001</v>
      </c>
      <c r="FV34" s="17">
        <v>18.172979999999999</v>
      </c>
      <c r="FW34" s="17">
        <v>0.67801999999999996</v>
      </c>
      <c r="FX34" s="17">
        <v>89.84</v>
      </c>
      <c r="FY34" s="17">
        <v>87.773570000000007</v>
      </c>
      <c r="FZ34" s="17">
        <v>87.773560000000003</v>
      </c>
      <c r="GA34" s="17">
        <v>2.0664400000000001</v>
      </c>
      <c r="GB34" s="17">
        <v>154.19999999999999</v>
      </c>
      <c r="GC34" s="17">
        <v>153.95354</v>
      </c>
      <c r="GD34" s="17">
        <v>154.19550000000001</v>
      </c>
      <c r="GE34" s="17">
        <v>4.4999999999999997E-3</v>
      </c>
      <c r="GF34" s="17">
        <v>154.4</v>
      </c>
      <c r="GG34" s="17">
        <v>153.95354</v>
      </c>
      <c r="GH34" s="17">
        <v>154.19550000000001</v>
      </c>
      <c r="GI34" s="17">
        <v>0.20449999999999999</v>
      </c>
      <c r="GJ34" s="17">
        <v>173.9</v>
      </c>
      <c r="GK34" s="17">
        <v>154.41587000000001</v>
      </c>
      <c r="GL34" s="17">
        <v>154.65854999999999</v>
      </c>
      <c r="GM34" s="17">
        <v>19.24145</v>
      </c>
      <c r="GN34" s="17">
        <v>108.8</v>
      </c>
      <c r="GO34" s="17">
        <v>110.48202000000001</v>
      </c>
      <c r="GP34" s="17">
        <v>110.48202000000001</v>
      </c>
      <c r="GQ34" s="17">
        <v>-1.6820200000000001</v>
      </c>
      <c r="GR34" s="17">
        <v>23.9</v>
      </c>
      <c r="GS34" s="17">
        <v>18</v>
      </c>
      <c r="GT34" s="17">
        <v>18</v>
      </c>
      <c r="GU34" s="17">
        <v>5.9</v>
      </c>
      <c r="GV34" s="17">
        <v>45.1</v>
      </c>
      <c r="GW34" s="17">
        <v>43.545189999999998</v>
      </c>
      <c r="GX34" s="17">
        <v>43.545189999999998</v>
      </c>
      <c r="GY34" s="17">
        <v>1.55481</v>
      </c>
      <c r="GZ34" s="17">
        <v>2.1</v>
      </c>
      <c r="HA34" s="17">
        <v>2.0586500000000001</v>
      </c>
      <c r="HB34" s="17">
        <v>2.05864</v>
      </c>
      <c r="HC34" s="17">
        <v>4.1360000000000001E-2</v>
      </c>
      <c r="HD34" s="17">
        <v>31.5</v>
      </c>
      <c r="HE34" s="17">
        <v>30.300550000000001</v>
      </c>
      <c r="HF34" s="17">
        <v>30.300550000000001</v>
      </c>
      <c r="HG34" s="17">
        <v>1.1994499999999999</v>
      </c>
      <c r="HH34" s="17">
        <v>85.6</v>
      </c>
      <c r="HI34" s="17">
        <v>87.357919999999993</v>
      </c>
      <c r="HJ34" s="17">
        <v>87.357919999999993</v>
      </c>
      <c r="HK34" s="17">
        <v>-1.7579199999999999</v>
      </c>
      <c r="HL34" s="17"/>
      <c r="HM34" s="17"/>
      <c r="HN34" s="17"/>
      <c r="HO34" s="17">
        <v>0</v>
      </c>
      <c r="HP34" s="17"/>
      <c r="HQ34" s="17"/>
      <c r="HR34" s="17"/>
      <c r="HS34" s="17">
        <v>0</v>
      </c>
      <c r="HT34" s="17">
        <v>15.9</v>
      </c>
      <c r="HU34" s="17"/>
      <c r="HV34" s="17">
        <v>37.057720000000003</v>
      </c>
      <c r="HW34" s="17">
        <v>-21.157720000000001</v>
      </c>
      <c r="HX34" s="17"/>
      <c r="HY34" s="17"/>
      <c r="HZ34" s="17"/>
      <c r="IA34" s="17">
        <v>0</v>
      </c>
      <c r="IB34" s="17"/>
      <c r="IC34" s="17"/>
      <c r="ID34" s="17"/>
      <c r="IE34" s="17">
        <v>0</v>
      </c>
      <c r="IF34" s="17">
        <v>44.4</v>
      </c>
      <c r="IG34" s="17">
        <v>45.265309999999999</v>
      </c>
      <c r="IH34" s="17">
        <v>45.265300000000003</v>
      </c>
      <c r="II34" s="17">
        <v>-0.86529999999999996</v>
      </c>
      <c r="IJ34" s="17"/>
      <c r="IK34" s="17"/>
      <c r="IL34" s="17"/>
      <c r="IM34" s="17">
        <v>0</v>
      </c>
      <c r="IN34" s="17"/>
      <c r="IO34" s="17"/>
      <c r="IP34" s="17"/>
      <c r="IQ34" s="17">
        <v>0</v>
      </c>
      <c r="IR34" s="17"/>
      <c r="IS34" s="17"/>
      <c r="IT34" s="17"/>
      <c r="IU34" s="17">
        <v>0</v>
      </c>
      <c r="IV34" s="17">
        <v>127.5</v>
      </c>
      <c r="IW34" s="17">
        <v>132.83837</v>
      </c>
      <c r="IX34" s="17">
        <v>132.83837</v>
      </c>
      <c r="IY34" s="17">
        <v>-5.3383700000000003</v>
      </c>
      <c r="IZ34" s="17">
        <v>164.1</v>
      </c>
      <c r="JA34" s="17">
        <v>164.05874</v>
      </c>
      <c r="JB34" s="17">
        <v>169.608</v>
      </c>
      <c r="JC34" s="17">
        <v>-5.508</v>
      </c>
      <c r="JD34" s="17">
        <v>161.30000000000001</v>
      </c>
      <c r="JE34" s="17">
        <v>164.05874</v>
      </c>
      <c r="JF34" s="17">
        <v>169.608</v>
      </c>
      <c r="JG34" s="17">
        <v>-8.3079999999999998</v>
      </c>
      <c r="JH34" s="17">
        <v>166.1</v>
      </c>
      <c r="JI34" s="17">
        <v>164.05874</v>
      </c>
      <c r="JJ34" s="17">
        <v>169.608</v>
      </c>
      <c r="JK34" s="17">
        <v>-3.508</v>
      </c>
      <c r="JL34" s="17">
        <v>241.2</v>
      </c>
      <c r="JM34" s="17">
        <v>246.82711</v>
      </c>
      <c r="JN34" s="17">
        <v>255.17599999999999</v>
      </c>
      <c r="JO34" s="17">
        <v>-13.976000000000001</v>
      </c>
      <c r="JP34" s="17">
        <v>70.7</v>
      </c>
      <c r="JQ34" s="17">
        <v>73.590999999999994</v>
      </c>
      <c r="JR34" s="17">
        <v>73.590999999999994</v>
      </c>
      <c r="JS34" s="17">
        <v>-2.891</v>
      </c>
      <c r="JT34" s="17">
        <v>34.1</v>
      </c>
      <c r="JU34" s="17">
        <v>36.905999999999999</v>
      </c>
      <c r="JV34" s="17">
        <v>36.905999999999999</v>
      </c>
      <c r="JW34" s="17">
        <v>-2.806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v>
      </c>
      <c r="KW34" s="17">
        <v>1.7806200000000001</v>
      </c>
      <c r="KX34" s="17">
        <v>1.7806200000000001</v>
      </c>
      <c r="KY34" s="17">
        <v>0.21937999999999999</v>
      </c>
      <c r="KZ34" s="17">
        <v>169.07499999999999</v>
      </c>
      <c r="LA34" s="17">
        <v>114.53613</v>
      </c>
      <c r="LB34" s="17">
        <v>103.32769</v>
      </c>
      <c r="LC34" s="17">
        <v>65.747309999999999</v>
      </c>
      <c r="LD34" s="17">
        <v>132.33500000000001</v>
      </c>
      <c r="LE34" s="17">
        <v>133.16031000000001</v>
      </c>
      <c r="LF34" s="17">
        <v>133.16031000000001</v>
      </c>
      <c r="LG34" s="17">
        <v>-0.82530999999999999</v>
      </c>
      <c r="LH34" s="17">
        <v>62.084000000000003</v>
      </c>
      <c r="LI34" s="17">
        <v>67.199219999999997</v>
      </c>
      <c r="LJ34" s="17">
        <v>67.199219999999997</v>
      </c>
      <c r="LK34" s="17">
        <v>-5.1152199999999999</v>
      </c>
      <c r="LL34" s="17">
        <v>77.965000000000003</v>
      </c>
      <c r="LM34" s="17">
        <v>78.567999999999998</v>
      </c>
      <c r="LN34" s="17">
        <v>78.567989999999995</v>
      </c>
      <c r="LO34" s="17">
        <v>-0.60299000000000003</v>
      </c>
      <c r="LP34" s="17">
        <v>30.131</v>
      </c>
      <c r="LQ34" s="17">
        <v>29.980560000000001</v>
      </c>
      <c r="LR34" s="17">
        <v>29.980560000000001</v>
      </c>
      <c r="LS34" s="17">
        <v>0.15043999999999999</v>
      </c>
      <c r="LT34" s="17"/>
      <c r="LU34" s="17"/>
      <c r="LV34" s="17"/>
      <c r="LW34" s="17">
        <v>0</v>
      </c>
      <c r="LX34" s="17"/>
      <c r="LY34" s="17"/>
      <c r="LZ34" s="17"/>
      <c r="MA34" s="17">
        <v>0</v>
      </c>
      <c r="MB34" s="17"/>
      <c r="MC34" s="17"/>
      <c r="MD34" s="17"/>
      <c r="ME34" s="17">
        <v>0</v>
      </c>
      <c r="MF34" s="17">
        <v>137.31899999999999</v>
      </c>
      <c r="MG34" s="17">
        <v>151.08886000000001</v>
      </c>
      <c r="MH34" s="17">
        <v>153.12519</v>
      </c>
      <c r="MI34" s="17">
        <v>-15.806190000000001</v>
      </c>
      <c r="MJ34" s="17">
        <v>137.953</v>
      </c>
      <c r="MK34" s="17">
        <v>151.08886000000001</v>
      </c>
      <c r="ML34" s="17">
        <v>153.12519</v>
      </c>
      <c r="MM34" s="17">
        <v>-15.172190000000001</v>
      </c>
      <c r="MN34" s="17">
        <v>152.27000000000001</v>
      </c>
      <c r="MO34" s="17">
        <v>151.54257999999999</v>
      </c>
      <c r="MP34" s="17">
        <v>153.58502999999999</v>
      </c>
      <c r="MQ34" s="17">
        <v>-1.3150299999999999</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6</v>
      </c>
      <c r="NU34" s="17">
        <v>6.5736800000000004</v>
      </c>
      <c r="NV34" s="17">
        <v>6.5736800000000004</v>
      </c>
      <c r="NW34" s="17">
        <v>-0.57367999999999997</v>
      </c>
      <c r="NX34" s="17">
        <v>1.8</v>
      </c>
      <c r="NY34" s="17">
        <v>6.8964100000000004</v>
      </c>
      <c r="NZ34" s="17">
        <v>6.8964100000000004</v>
      </c>
      <c r="OA34" s="17">
        <v>-5.0964099999999997</v>
      </c>
      <c r="OB34" s="17">
        <v>20</v>
      </c>
      <c r="OC34" s="17">
        <v>16.99708</v>
      </c>
      <c r="OD34" s="17">
        <v>17.492709999999999</v>
      </c>
      <c r="OE34" s="17">
        <v>2.5072899999999998</v>
      </c>
      <c r="OF34" s="17">
        <v>0.5</v>
      </c>
      <c r="OG34" s="17"/>
      <c r="OH34" s="17">
        <v>0.84399999999999997</v>
      </c>
      <c r="OI34" s="17">
        <v>-0.34399999999999997</v>
      </c>
      <c r="OJ34" s="17">
        <v>88.4</v>
      </c>
      <c r="OK34" s="17">
        <v>78.3</v>
      </c>
      <c r="OL34" s="17">
        <v>93.18</v>
      </c>
      <c r="OM34" s="17">
        <v>-4.78</v>
      </c>
      <c r="ON34" s="17">
        <v>56.1</v>
      </c>
      <c r="OO34" s="17"/>
      <c r="OP34" s="17">
        <v>71.164000000000001</v>
      </c>
      <c r="OQ34" s="17">
        <v>-15.064</v>
      </c>
      <c r="OR34" s="17">
        <v>9.1999999999999993</v>
      </c>
      <c r="OS34" s="17">
        <v>13.95</v>
      </c>
      <c r="OT34" s="17">
        <v>11.6</v>
      </c>
      <c r="OU34" s="17">
        <v>-2.4</v>
      </c>
      <c r="OV34" s="17">
        <v>0.3</v>
      </c>
      <c r="OW34" s="17"/>
      <c r="OX34" s="17">
        <v>0.3</v>
      </c>
      <c r="OY34" s="17">
        <v>0</v>
      </c>
      <c r="OZ34" s="17">
        <v>20.2</v>
      </c>
      <c r="PA34" s="17">
        <v>19.436350000000001</v>
      </c>
      <c r="PB34" s="17">
        <v>19.436340000000001</v>
      </c>
      <c r="PC34" s="17">
        <v>0.76366000000000001</v>
      </c>
      <c r="PD34" s="17">
        <v>10</v>
      </c>
      <c r="PE34" s="17">
        <v>9.9830000000000005</v>
      </c>
      <c r="PF34" s="17">
        <v>9.9830000000000005</v>
      </c>
      <c r="PG34" s="17">
        <v>1.7000000000000001E-2</v>
      </c>
      <c r="PH34" s="17">
        <v>5.5</v>
      </c>
      <c r="PI34" s="17">
        <v>5.67</v>
      </c>
      <c r="PJ34" s="17">
        <v>5.67</v>
      </c>
      <c r="PK34" s="17">
        <v>-0.17</v>
      </c>
      <c r="PL34" s="17">
        <v>65.2</v>
      </c>
      <c r="PM34" s="17"/>
      <c r="PN34" s="17">
        <v>155.46899999999999</v>
      </c>
      <c r="PO34" s="17">
        <v>-90.269000000000005</v>
      </c>
      <c r="PP34" s="17">
        <v>1.9</v>
      </c>
      <c r="PQ34" s="17">
        <v>1</v>
      </c>
      <c r="PR34" s="17">
        <v>1</v>
      </c>
      <c r="PS34" s="17">
        <v>0.9</v>
      </c>
      <c r="PT34" s="17">
        <v>3.5</v>
      </c>
      <c r="PU34" s="17">
        <v>3.54</v>
      </c>
      <c r="PV34" s="17">
        <v>3.55</v>
      </c>
      <c r="PW34" s="17">
        <v>-0.05</v>
      </c>
      <c r="PX34" s="17">
        <v>5</v>
      </c>
      <c r="PY34" s="17">
        <v>5</v>
      </c>
      <c r="PZ34" s="17">
        <v>5</v>
      </c>
      <c r="QA34" s="17">
        <v>0</v>
      </c>
      <c r="QB34" s="17">
        <v>20.100000000000001</v>
      </c>
      <c r="QC34" s="17">
        <v>20.274049999999999</v>
      </c>
      <c r="QD34" s="17">
        <v>20.274049999999999</v>
      </c>
      <c r="QE34" s="17">
        <v>-0.17405000000000001</v>
      </c>
      <c r="QF34" s="17">
        <v>20</v>
      </c>
      <c r="QG34" s="17">
        <v>18.88241</v>
      </c>
      <c r="QH34" s="17">
        <v>19.426629999999999</v>
      </c>
      <c r="QI34" s="17">
        <v>0.57337000000000005</v>
      </c>
      <c r="QJ34" s="17">
        <v>18.899999999999999</v>
      </c>
      <c r="QK34" s="17">
        <v>17.006799999999998</v>
      </c>
      <c r="QL34" s="17">
        <v>17.492709999999999</v>
      </c>
      <c r="QM34" s="17">
        <v>1.4072899999999999</v>
      </c>
      <c r="QN34" s="17">
        <v>3.4</v>
      </c>
      <c r="QO34" s="17">
        <v>3.5</v>
      </c>
      <c r="QP34" s="17">
        <v>3.5</v>
      </c>
      <c r="QQ34" s="17">
        <v>-0.1</v>
      </c>
      <c r="QR34" s="17">
        <v>18.600000000000001</v>
      </c>
      <c r="QS34" s="17">
        <v>17.376090000000001</v>
      </c>
      <c r="QT34" s="17">
        <v>17.881440000000001</v>
      </c>
      <c r="QU34" s="17">
        <v>0.71855999999999998</v>
      </c>
      <c r="QV34" s="17">
        <v>13.1</v>
      </c>
      <c r="QW34" s="17"/>
      <c r="QX34" s="17">
        <v>12.622</v>
      </c>
      <c r="QY34" s="17">
        <v>0.47799999999999998</v>
      </c>
      <c r="QZ34" s="17">
        <v>16.399999999999999</v>
      </c>
      <c r="RA34" s="17"/>
      <c r="RB34" s="17">
        <v>15.582000000000001</v>
      </c>
      <c r="RC34" s="17">
        <v>0.81799999999999995</v>
      </c>
      <c r="RD34" s="17">
        <v>17</v>
      </c>
      <c r="RE34" s="17">
        <v>12.01</v>
      </c>
      <c r="RF34" s="17">
        <v>18.54</v>
      </c>
      <c r="RG34" s="17">
        <v>-1.54</v>
      </c>
      <c r="RH34" s="17">
        <v>59.8</v>
      </c>
      <c r="RI34" s="17">
        <v>46.53</v>
      </c>
      <c r="RJ34" s="17">
        <v>67.040000000000006</v>
      </c>
      <c r="RK34" s="17">
        <v>-7.24</v>
      </c>
      <c r="RL34" s="17">
        <v>14.9</v>
      </c>
      <c r="RM34" s="17"/>
      <c r="RN34" s="17">
        <v>15.573</v>
      </c>
      <c r="RO34" s="17">
        <v>-0.67300000000000004</v>
      </c>
      <c r="RP34" s="17">
        <v>3.3</v>
      </c>
      <c r="RQ34" s="17">
        <v>3.09</v>
      </c>
      <c r="RR34" s="17">
        <v>3.0990000000000002</v>
      </c>
      <c r="RS34" s="17">
        <v>0.20100000000000001</v>
      </c>
      <c r="RT34" s="17">
        <v>10.1</v>
      </c>
      <c r="RU34" s="17"/>
      <c r="RV34" s="17">
        <v>8.5800699999999992</v>
      </c>
      <c r="RW34" s="17">
        <v>1.51993</v>
      </c>
      <c r="RX34" s="17">
        <v>2.9</v>
      </c>
      <c r="RY34" s="17">
        <v>2</v>
      </c>
      <c r="RZ34" s="17">
        <v>2</v>
      </c>
      <c r="SA34" s="17">
        <v>0.9</v>
      </c>
      <c r="SB34" s="17">
        <v>0.4</v>
      </c>
      <c r="SC34" s="17">
        <v>0.4</v>
      </c>
      <c r="SD34" s="17">
        <v>0.4</v>
      </c>
      <c r="SE34" s="17">
        <v>0</v>
      </c>
      <c r="SF34" s="17">
        <v>0.4</v>
      </c>
      <c r="SG34" s="17"/>
      <c r="SH34" s="17">
        <v>0.307</v>
      </c>
      <c r="SI34" s="17">
        <v>9.2999999999999999E-2</v>
      </c>
      <c r="SJ34" s="17">
        <v>19.8</v>
      </c>
      <c r="SK34" s="17">
        <v>18.425660000000001</v>
      </c>
      <c r="SL34" s="17">
        <v>18.95044</v>
      </c>
      <c r="SM34" s="17">
        <v>0.84955999999999998</v>
      </c>
      <c r="SN34" s="17">
        <v>11.8</v>
      </c>
      <c r="SO34" s="17">
        <v>11.70068</v>
      </c>
      <c r="SP34" s="17">
        <v>12.05053</v>
      </c>
      <c r="SQ34" s="17">
        <v>-0.25052999999999997</v>
      </c>
      <c r="SR34" s="17">
        <v>20.100000000000001</v>
      </c>
      <c r="SS34" s="17">
        <v>18.892130000000002</v>
      </c>
      <c r="ST34" s="17">
        <v>19.436340000000001</v>
      </c>
      <c r="SU34" s="17">
        <v>0.66366000000000003</v>
      </c>
      <c r="SV34" s="17">
        <v>20.2</v>
      </c>
      <c r="SW34" s="17">
        <v>18.892130000000002</v>
      </c>
      <c r="SX34" s="17">
        <v>19.436340000000001</v>
      </c>
      <c r="SY34" s="17">
        <v>0.76366000000000001</v>
      </c>
      <c r="SZ34" s="17">
        <v>20</v>
      </c>
      <c r="TA34" s="17">
        <v>17.93975</v>
      </c>
      <c r="TB34" s="17">
        <v>18.46453</v>
      </c>
      <c r="TC34" s="17">
        <v>1.5354699999999999</v>
      </c>
      <c r="TD34" s="17">
        <v>14.9</v>
      </c>
      <c r="TE34" s="17">
        <v>11.91</v>
      </c>
      <c r="TF34" s="17">
        <v>10.795999999999999</v>
      </c>
      <c r="TG34" s="17">
        <v>4.1040000000000001</v>
      </c>
      <c r="TH34" s="17">
        <v>39</v>
      </c>
      <c r="TI34" s="17">
        <v>30</v>
      </c>
      <c r="TJ34" s="17">
        <v>45.182000000000002</v>
      </c>
      <c r="TK34" s="17">
        <v>-6.1820000000000004</v>
      </c>
      <c r="TL34" s="17">
        <v>3</v>
      </c>
      <c r="TM34" s="17"/>
      <c r="TN34" s="17">
        <v>21.777999999999999</v>
      </c>
      <c r="TO34" s="17">
        <v>-18.777999999999999</v>
      </c>
      <c r="TP34" s="17">
        <v>66.8</v>
      </c>
      <c r="TQ34" s="17">
        <v>87.64</v>
      </c>
      <c r="TR34" s="17">
        <v>67.197000000000003</v>
      </c>
      <c r="TS34" s="17">
        <v>-0.39700000000000002</v>
      </c>
      <c r="TT34" s="17">
        <v>99.8</v>
      </c>
      <c r="TU34" s="17">
        <v>84.23</v>
      </c>
      <c r="TV34" s="17">
        <v>74.763000000000005</v>
      </c>
      <c r="TW34" s="17">
        <v>25.036999999999999</v>
      </c>
      <c r="TX34" s="17">
        <v>14.1</v>
      </c>
      <c r="TY34" s="17">
        <v>3.53</v>
      </c>
      <c r="TZ34" s="17">
        <v>3.532</v>
      </c>
      <c r="UA34" s="17">
        <v>10.568</v>
      </c>
      <c r="UB34" s="17">
        <v>9.6</v>
      </c>
      <c r="UC34" s="17">
        <v>5.47</v>
      </c>
      <c r="UD34" s="17">
        <v>5.468</v>
      </c>
      <c r="UE34" s="17">
        <v>4.1319999999999997</v>
      </c>
      <c r="UF34" s="17">
        <v>6</v>
      </c>
      <c r="UG34" s="17"/>
      <c r="UH34" s="17">
        <v>23.65</v>
      </c>
      <c r="UI34" s="17">
        <v>-17.649999999999999</v>
      </c>
      <c r="UJ34" s="17">
        <v>21</v>
      </c>
      <c r="UK34" s="17">
        <v>17.93975</v>
      </c>
      <c r="UL34" s="17">
        <v>18.46453</v>
      </c>
      <c r="UM34" s="17">
        <v>2.5354700000000001</v>
      </c>
      <c r="UN34" s="17">
        <v>7.2</v>
      </c>
      <c r="UO34" s="17">
        <v>6</v>
      </c>
      <c r="UP34" s="17">
        <v>6</v>
      </c>
      <c r="UQ34" s="17">
        <v>1.2</v>
      </c>
      <c r="UR34" s="17">
        <v>5.9640000000000004</v>
      </c>
      <c r="US34" s="17"/>
      <c r="UT34" s="17">
        <v>8.9</v>
      </c>
      <c r="UU34" s="17">
        <v>-2.9359999999999999</v>
      </c>
      <c r="UV34" s="17">
        <v>20.399999999999999</v>
      </c>
      <c r="UW34" s="17">
        <v>18.892130000000002</v>
      </c>
      <c r="UX34" s="17">
        <v>19.436340000000001</v>
      </c>
      <c r="UY34" s="17">
        <v>0.96365999999999996</v>
      </c>
      <c r="UZ34" s="17">
        <v>20.399999999999999</v>
      </c>
      <c r="VA34" s="17">
        <v>18.892130000000002</v>
      </c>
      <c r="VB34" s="17">
        <v>19.436340000000001</v>
      </c>
      <c r="VC34" s="17">
        <v>0.96365999999999996</v>
      </c>
      <c r="VD34" s="17">
        <v>20.05</v>
      </c>
      <c r="VE34" s="17">
        <v>18.892130000000002</v>
      </c>
      <c r="VF34" s="17">
        <v>19.436340000000001</v>
      </c>
      <c r="VG34" s="17">
        <v>0.61365999999999998</v>
      </c>
      <c r="VH34" s="17">
        <v>9.1999999999999993</v>
      </c>
      <c r="VI34" s="17">
        <v>12.33</v>
      </c>
      <c r="VJ34" s="17">
        <v>9.6809999999999992</v>
      </c>
      <c r="VK34" s="17">
        <v>-0.48099999999999998</v>
      </c>
      <c r="VL34" s="17">
        <v>88.2</v>
      </c>
      <c r="VM34" s="17"/>
      <c r="VN34" s="17">
        <v>233.81299999999999</v>
      </c>
      <c r="VO34" s="17">
        <v>-145.613</v>
      </c>
      <c r="VP34" s="17">
        <v>3</v>
      </c>
      <c r="VQ34" s="17"/>
      <c r="VR34" s="17">
        <v>12.592000000000001</v>
      </c>
      <c r="VS34" s="17">
        <v>-9.5920000000000005</v>
      </c>
      <c r="VT34" s="17">
        <v>58</v>
      </c>
      <c r="VU34" s="17"/>
      <c r="VV34" s="17">
        <v>110.47499999999999</v>
      </c>
      <c r="VW34" s="17">
        <v>-52.475000000000001</v>
      </c>
      <c r="VX34" s="17">
        <v>0</v>
      </c>
      <c r="VY34" s="17">
        <v>0.6</v>
      </c>
      <c r="VZ34" s="17">
        <v>0.6</v>
      </c>
      <c r="WA34" s="17">
        <v>-0.6</v>
      </c>
      <c r="WB34" s="17">
        <v>10.456</v>
      </c>
      <c r="WC34" s="17">
        <v>64.900000000000006</v>
      </c>
      <c r="WD34" s="17">
        <v>89.518000000000001</v>
      </c>
      <c r="WE34" s="17">
        <v>-79.061999999999998</v>
      </c>
      <c r="WF34" s="17">
        <v>17.850000000000001</v>
      </c>
      <c r="WG34" s="17">
        <v>56.3</v>
      </c>
      <c r="WH34" s="17">
        <v>91.408000000000001</v>
      </c>
      <c r="WI34" s="17">
        <v>-73.558000000000007</v>
      </c>
      <c r="WJ34" s="17">
        <v>51.2</v>
      </c>
      <c r="WK34" s="17"/>
      <c r="WL34" s="17">
        <v>83.471000000000004</v>
      </c>
      <c r="WM34" s="17">
        <v>-32.271000000000001</v>
      </c>
      <c r="WN34" s="17">
        <v>2.13</v>
      </c>
      <c r="WO34" s="17">
        <v>2.91</v>
      </c>
      <c r="WP34" s="17">
        <v>2.9009999999999998</v>
      </c>
      <c r="WQ34" s="17">
        <v>-0.77100000000000002</v>
      </c>
      <c r="WR34" s="17">
        <v>0</v>
      </c>
      <c r="WS34" s="17"/>
      <c r="WT34" s="17"/>
      <c r="WU34" s="17">
        <v>0</v>
      </c>
      <c r="WV34" s="17">
        <v>2.2000000000000002</v>
      </c>
      <c r="WW34" s="17">
        <v>2.4</v>
      </c>
      <c r="WX34" s="17">
        <v>2.4</v>
      </c>
      <c r="WY34" s="17">
        <v>-0.2</v>
      </c>
      <c r="WZ34" s="17">
        <v>1.02</v>
      </c>
      <c r="XA34" s="17">
        <v>1.4</v>
      </c>
      <c r="XB34" s="17">
        <v>1.4</v>
      </c>
      <c r="XC34" s="17">
        <v>-0.38</v>
      </c>
      <c r="XD34" s="17">
        <v>1.8</v>
      </c>
      <c r="XE34" s="17"/>
      <c r="XF34" s="17">
        <v>10.196999999999999</v>
      </c>
      <c r="XG34" s="17">
        <v>-8.3970000000000002</v>
      </c>
      <c r="XH34" s="17">
        <v>8.1</v>
      </c>
      <c r="XI34" s="17">
        <v>8.1999999999999993</v>
      </c>
      <c r="XJ34" s="17">
        <v>8.1999999999999993</v>
      </c>
      <c r="XK34" s="17">
        <v>-0.1</v>
      </c>
      <c r="XL34" s="17">
        <v>20</v>
      </c>
      <c r="XM34" s="17">
        <v>17.93975</v>
      </c>
      <c r="XN34" s="17">
        <v>18.46453</v>
      </c>
      <c r="XO34" s="17">
        <v>1.5354699999999999</v>
      </c>
      <c r="XP34" s="17">
        <v>8.4</v>
      </c>
      <c r="XQ34" s="17">
        <v>10.8</v>
      </c>
      <c r="XR34" s="17">
        <v>10.8</v>
      </c>
      <c r="XS34" s="17">
        <v>-2.4</v>
      </c>
      <c r="XT34" s="17">
        <v>27.3</v>
      </c>
      <c r="XU34" s="17">
        <v>27.5</v>
      </c>
      <c r="XV34" s="17">
        <v>27.5</v>
      </c>
      <c r="XW34" s="17">
        <v>-0.2</v>
      </c>
      <c r="XX34" s="17">
        <v>32.9</v>
      </c>
      <c r="XY34" s="17">
        <v>27.5</v>
      </c>
      <c r="XZ34" s="17">
        <v>27.5</v>
      </c>
      <c r="YA34" s="17">
        <v>5.4</v>
      </c>
      <c r="YB34" s="17">
        <v>14.2</v>
      </c>
      <c r="YC34" s="17">
        <v>14</v>
      </c>
      <c r="YD34" s="17">
        <v>14</v>
      </c>
      <c r="YE34" s="17">
        <v>0.2</v>
      </c>
      <c r="YF34" s="17">
        <v>19</v>
      </c>
      <c r="YG34" s="17">
        <v>19</v>
      </c>
      <c r="YH34" s="17">
        <v>19</v>
      </c>
      <c r="YI34" s="17">
        <v>0</v>
      </c>
      <c r="YJ34" s="17">
        <v>6.79</v>
      </c>
      <c r="YK34" s="17">
        <v>7.08</v>
      </c>
      <c r="YL34" s="17">
        <v>7.08</v>
      </c>
      <c r="YM34" s="17">
        <v>-0.28999999999999998</v>
      </c>
      <c r="YN34" s="17">
        <v>11.37</v>
      </c>
      <c r="YO34" s="17">
        <v>11</v>
      </c>
      <c r="YP34" s="17">
        <v>11</v>
      </c>
      <c r="YQ34" s="17">
        <v>0.37</v>
      </c>
      <c r="YR34" s="17">
        <v>21.85</v>
      </c>
      <c r="YS34" s="17">
        <v>22</v>
      </c>
      <c r="YT34" s="17">
        <v>22</v>
      </c>
      <c r="YU34" s="17">
        <v>-0.15</v>
      </c>
    </row>
    <row r="35" spans="1:671" ht="24" customHeight="1" x14ac:dyDescent="0.3">
      <c r="A35" s="1"/>
      <c r="B35" s="16" t="s">
        <v>74</v>
      </c>
      <c r="C35" s="16" t="s">
        <v>858</v>
      </c>
      <c r="D35" s="17">
        <v>201.8</v>
      </c>
      <c r="E35" s="17">
        <v>203.40136000000001</v>
      </c>
      <c r="F35" s="17">
        <v>203.40136000000001</v>
      </c>
      <c r="G35" s="17">
        <v>-1.6013599999999999</v>
      </c>
      <c r="H35" s="17">
        <v>626.1</v>
      </c>
      <c r="I35" s="17">
        <v>625.02369999999996</v>
      </c>
      <c r="J35" s="17">
        <v>621.9896</v>
      </c>
      <c r="K35" s="17">
        <v>4.1104000000000003</v>
      </c>
      <c r="L35" s="17">
        <v>213.9</v>
      </c>
      <c r="M35" s="17">
        <v>203.52892</v>
      </c>
      <c r="N35" s="17">
        <v>202.54091</v>
      </c>
      <c r="O35" s="17">
        <v>11.35909</v>
      </c>
      <c r="P35" s="17"/>
      <c r="Q35" s="17"/>
      <c r="R35" s="17"/>
      <c r="S35" s="17">
        <v>0</v>
      </c>
      <c r="T35" s="17"/>
      <c r="U35" s="17"/>
      <c r="V35" s="17"/>
      <c r="W35" s="17">
        <v>0</v>
      </c>
      <c r="X35" s="17">
        <v>89.5</v>
      </c>
      <c r="Y35" s="17">
        <v>91.867829999999998</v>
      </c>
      <c r="Z35" s="17">
        <v>91.867829999999998</v>
      </c>
      <c r="AA35" s="17">
        <v>-2.3678300000000001</v>
      </c>
      <c r="AB35" s="17">
        <v>243.9</v>
      </c>
      <c r="AC35" s="17">
        <v>240</v>
      </c>
      <c r="AD35" s="17">
        <v>235.43478999999999</v>
      </c>
      <c r="AE35" s="17">
        <v>8.4652100000000008</v>
      </c>
      <c r="AF35" s="17"/>
      <c r="AG35" s="17"/>
      <c r="AH35" s="17"/>
      <c r="AI35" s="17">
        <v>0</v>
      </c>
      <c r="AJ35" s="17"/>
      <c r="AK35" s="17"/>
      <c r="AL35" s="17"/>
      <c r="AM35" s="17">
        <v>0</v>
      </c>
      <c r="AN35" s="17">
        <v>0</v>
      </c>
      <c r="AO35" s="17"/>
      <c r="AP35" s="17"/>
      <c r="AQ35" s="17">
        <v>0</v>
      </c>
      <c r="AR35" s="17">
        <v>194.5</v>
      </c>
      <c r="AS35" s="17"/>
      <c r="AT35" s="17">
        <v>196.93880999999999</v>
      </c>
      <c r="AU35" s="17">
        <v>-2.4388100000000001</v>
      </c>
      <c r="AV35" s="17">
        <v>193.5</v>
      </c>
      <c r="AW35" s="17"/>
      <c r="AX35" s="17">
        <v>199.47788</v>
      </c>
      <c r="AY35" s="17">
        <v>-5.9778799999999999</v>
      </c>
      <c r="AZ35" s="17"/>
      <c r="BA35" s="17"/>
      <c r="BB35" s="17"/>
      <c r="BC35" s="17">
        <v>0</v>
      </c>
      <c r="BD35" s="17">
        <v>200.9</v>
      </c>
      <c r="BE35" s="17">
        <v>87.538619999999995</v>
      </c>
      <c r="BF35" s="17">
        <v>205.21600000000001</v>
      </c>
      <c r="BG35" s="17">
        <v>-4.3159999999999998</v>
      </c>
      <c r="BH35" s="17"/>
      <c r="BI35" s="17"/>
      <c r="BJ35" s="17"/>
      <c r="BK35" s="17">
        <v>0</v>
      </c>
      <c r="BL35" s="17">
        <v>548</v>
      </c>
      <c r="BM35" s="17">
        <v>544.44271000000003</v>
      </c>
      <c r="BN35" s="17">
        <v>197.86299</v>
      </c>
      <c r="BO35" s="17">
        <v>350.13700999999998</v>
      </c>
      <c r="BP35" s="17">
        <v>9.9</v>
      </c>
      <c r="BQ35" s="17">
        <v>9.6976200000000006</v>
      </c>
      <c r="BR35" s="17">
        <v>3.45607</v>
      </c>
      <c r="BS35" s="17">
        <v>6.4439299999999999</v>
      </c>
      <c r="BT35" s="17"/>
      <c r="BU35" s="17"/>
      <c r="BV35" s="17"/>
      <c r="BW35" s="17">
        <v>0</v>
      </c>
      <c r="BX35" s="17"/>
      <c r="BY35" s="17"/>
      <c r="BZ35" s="17"/>
      <c r="CA35" s="17">
        <v>0</v>
      </c>
      <c r="CB35" s="17"/>
      <c r="CC35" s="17"/>
      <c r="CD35" s="17"/>
      <c r="CE35" s="17">
        <v>0</v>
      </c>
      <c r="CF35" s="17"/>
      <c r="CG35" s="17"/>
      <c r="CH35" s="17"/>
      <c r="CI35" s="17">
        <v>0</v>
      </c>
      <c r="CJ35" s="17">
        <v>164.6</v>
      </c>
      <c r="CK35" s="17">
        <v>164.06706</v>
      </c>
      <c r="CL35" s="17">
        <v>164.06704999999999</v>
      </c>
      <c r="CM35" s="17">
        <v>0.53295000000000003</v>
      </c>
      <c r="CN35" s="17">
        <v>7.6</v>
      </c>
      <c r="CO35" s="17">
        <v>5.1336000000000004</v>
      </c>
      <c r="CP35" s="17">
        <v>5.1336000000000004</v>
      </c>
      <c r="CQ35" s="17">
        <v>2.4664000000000001</v>
      </c>
      <c r="CR35" s="17">
        <v>5.3</v>
      </c>
      <c r="CS35" s="17">
        <v>2.8178999999999998</v>
      </c>
      <c r="CT35" s="17">
        <v>2.8178999999999998</v>
      </c>
      <c r="CU35" s="17">
        <v>2.4821</v>
      </c>
      <c r="CV35" s="17">
        <v>0</v>
      </c>
      <c r="CW35" s="17"/>
      <c r="CX35" s="17">
        <v>16.808070000000001</v>
      </c>
      <c r="CY35" s="17">
        <v>-16.808070000000001</v>
      </c>
      <c r="CZ35" s="17">
        <v>7.1</v>
      </c>
      <c r="DA35" s="17">
        <v>6.8787000000000003</v>
      </c>
      <c r="DB35" s="17">
        <v>6.8787000000000003</v>
      </c>
      <c r="DC35" s="17">
        <v>0.2213</v>
      </c>
      <c r="DD35" s="17">
        <v>13.1</v>
      </c>
      <c r="DE35" s="17">
        <v>10.895860000000001</v>
      </c>
      <c r="DF35" s="17">
        <v>13.626860000000001</v>
      </c>
      <c r="DG35" s="17">
        <v>-0.52685999999999999</v>
      </c>
      <c r="DH35" s="17">
        <v>70.2</v>
      </c>
      <c r="DI35" s="17">
        <v>59.984079999999999</v>
      </c>
      <c r="DJ35" s="17">
        <v>74.319980000000001</v>
      </c>
      <c r="DK35" s="17">
        <v>-4.11998</v>
      </c>
      <c r="DL35" s="17"/>
      <c r="DM35" s="17"/>
      <c r="DN35" s="17"/>
      <c r="DO35" s="17">
        <v>0</v>
      </c>
      <c r="DP35" s="17"/>
      <c r="DQ35" s="17"/>
      <c r="DR35" s="17"/>
      <c r="DS35" s="17">
        <v>0</v>
      </c>
      <c r="DT35" s="17"/>
      <c r="DU35" s="17"/>
      <c r="DV35" s="17"/>
      <c r="DW35" s="17">
        <v>0</v>
      </c>
      <c r="DX35" s="17">
        <v>0</v>
      </c>
      <c r="DY35" s="17"/>
      <c r="DZ35" s="17"/>
      <c r="EA35" s="17">
        <v>0</v>
      </c>
      <c r="EB35" s="17">
        <v>110.4</v>
      </c>
      <c r="EC35" s="17">
        <v>112.46647</v>
      </c>
      <c r="ED35" s="17">
        <v>112.46647</v>
      </c>
      <c r="EE35" s="17">
        <v>-2.0664699999999998</v>
      </c>
      <c r="EF35" s="17">
        <v>221.78399999999999</v>
      </c>
      <c r="EG35" s="17">
        <v>220.69499999999999</v>
      </c>
      <c r="EH35" s="17">
        <v>220.69484</v>
      </c>
      <c r="EI35" s="17">
        <v>1.0891599999999999</v>
      </c>
      <c r="EJ35" s="17"/>
      <c r="EK35" s="17"/>
      <c r="EL35" s="17"/>
      <c r="EM35" s="17">
        <v>0</v>
      </c>
      <c r="EN35" s="17"/>
      <c r="EO35" s="17"/>
      <c r="EP35" s="17"/>
      <c r="EQ35" s="17">
        <v>0</v>
      </c>
      <c r="ER35" s="17"/>
      <c r="ES35" s="17"/>
      <c r="ET35" s="17"/>
      <c r="EU35" s="17">
        <v>0</v>
      </c>
      <c r="EV35" s="17">
        <v>6.5</v>
      </c>
      <c r="EW35" s="17">
        <v>6.39</v>
      </c>
      <c r="EX35" s="17">
        <v>6.39</v>
      </c>
      <c r="EY35" s="17">
        <v>0.11</v>
      </c>
      <c r="EZ35" s="17">
        <v>460</v>
      </c>
      <c r="FA35" s="17">
        <v>457.09426999999999</v>
      </c>
      <c r="FB35" s="17">
        <v>457.09426000000002</v>
      </c>
      <c r="FC35" s="17">
        <v>2.9057400000000002</v>
      </c>
      <c r="FD35" s="17">
        <v>81.3</v>
      </c>
      <c r="FE35" s="17">
        <v>81.635570000000001</v>
      </c>
      <c r="FF35" s="17">
        <v>27.990469999999998</v>
      </c>
      <c r="FG35" s="17">
        <v>53.309530000000002</v>
      </c>
      <c r="FH35" s="17">
        <v>3.7580000000000002E-2</v>
      </c>
      <c r="FI35" s="17"/>
      <c r="FJ35" s="17"/>
      <c r="FK35" s="17">
        <v>3.7580000000000002E-2</v>
      </c>
      <c r="FL35" s="17">
        <v>42.296320000000001</v>
      </c>
      <c r="FM35" s="17">
        <v>41.89893</v>
      </c>
      <c r="FN35" s="17"/>
      <c r="FO35" s="17">
        <v>42.296320000000001</v>
      </c>
      <c r="FP35" s="17">
        <v>18.399999999999999</v>
      </c>
      <c r="FQ35" s="17">
        <v>19.21088</v>
      </c>
      <c r="FR35" s="17">
        <v>19.21088</v>
      </c>
      <c r="FS35" s="17">
        <v>-0.81088000000000005</v>
      </c>
      <c r="FT35" s="17">
        <v>18.844000000000001</v>
      </c>
      <c r="FU35" s="17">
        <v>17.657920000000001</v>
      </c>
      <c r="FV35" s="17">
        <v>18.172979999999999</v>
      </c>
      <c r="FW35" s="17">
        <v>0.67101999999999995</v>
      </c>
      <c r="FX35" s="17">
        <v>89.01</v>
      </c>
      <c r="FY35" s="17">
        <v>87.773570000000007</v>
      </c>
      <c r="FZ35" s="17">
        <v>87.773560000000003</v>
      </c>
      <c r="GA35" s="17">
        <v>1.23644</v>
      </c>
      <c r="GB35" s="17">
        <v>147.69999999999999</v>
      </c>
      <c r="GC35" s="17">
        <v>153.95354</v>
      </c>
      <c r="GD35" s="17">
        <v>154.19550000000001</v>
      </c>
      <c r="GE35" s="17">
        <v>-6.4954999999999998</v>
      </c>
      <c r="GF35" s="17">
        <v>148.1</v>
      </c>
      <c r="GG35" s="17">
        <v>153.95354</v>
      </c>
      <c r="GH35" s="17">
        <v>154.19550000000001</v>
      </c>
      <c r="GI35" s="17">
        <v>-6.0955000000000004</v>
      </c>
      <c r="GJ35" s="17">
        <v>166.6</v>
      </c>
      <c r="GK35" s="17">
        <v>154.41587000000001</v>
      </c>
      <c r="GL35" s="17">
        <v>154.65854999999999</v>
      </c>
      <c r="GM35" s="17">
        <v>11.94145</v>
      </c>
      <c r="GN35" s="17">
        <v>108.8</v>
      </c>
      <c r="GO35" s="17">
        <v>110.48202000000001</v>
      </c>
      <c r="GP35" s="17">
        <v>110.48202000000001</v>
      </c>
      <c r="GQ35" s="17">
        <v>-1.6820200000000001</v>
      </c>
      <c r="GR35" s="17">
        <v>17.7</v>
      </c>
      <c r="GS35" s="17">
        <v>18</v>
      </c>
      <c r="GT35" s="17">
        <v>18</v>
      </c>
      <c r="GU35" s="17">
        <v>-0.3</v>
      </c>
      <c r="GV35" s="17">
        <v>44.9</v>
      </c>
      <c r="GW35" s="17">
        <v>43.545189999999998</v>
      </c>
      <c r="GX35" s="17">
        <v>43.545189999999998</v>
      </c>
      <c r="GY35" s="17">
        <v>1.3548100000000001</v>
      </c>
      <c r="GZ35" s="17">
        <v>2.1</v>
      </c>
      <c r="HA35" s="17">
        <v>2.0586500000000001</v>
      </c>
      <c r="HB35" s="17">
        <v>2.05864</v>
      </c>
      <c r="HC35" s="17">
        <v>4.1360000000000001E-2</v>
      </c>
      <c r="HD35" s="17">
        <v>31.4</v>
      </c>
      <c r="HE35" s="17">
        <v>30.300550000000001</v>
      </c>
      <c r="HF35" s="17">
        <v>30.300550000000001</v>
      </c>
      <c r="HG35" s="17">
        <v>1.09945</v>
      </c>
      <c r="HH35" s="17">
        <v>85.2</v>
      </c>
      <c r="HI35" s="17">
        <v>87.357919999999993</v>
      </c>
      <c r="HJ35" s="17">
        <v>87.357919999999993</v>
      </c>
      <c r="HK35" s="17">
        <v>-2.1579199999999998</v>
      </c>
      <c r="HL35" s="17"/>
      <c r="HM35" s="17"/>
      <c r="HN35" s="17"/>
      <c r="HO35" s="17">
        <v>0</v>
      </c>
      <c r="HP35" s="17"/>
      <c r="HQ35" s="17"/>
      <c r="HR35" s="17"/>
      <c r="HS35" s="17">
        <v>0</v>
      </c>
      <c r="HT35" s="17">
        <v>15.2</v>
      </c>
      <c r="HU35" s="17"/>
      <c r="HV35" s="17"/>
      <c r="HW35" s="17">
        <v>15.2</v>
      </c>
      <c r="HX35" s="17"/>
      <c r="HY35" s="17"/>
      <c r="HZ35" s="17"/>
      <c r="IA35" s="17">
        <v>0</v>
      </c>
      <c r="IB35" s="17"/>
      <c r="IC35" s="17"/>
      <c r="ID35" s="17"/>
      <c r="IE35" s="17">
        <v>0</v>
      </c>
      <c r="IF35" s="17">
        <v>44.5</v>
      </c>
      <c r="IG35" s="17">
        <v>45.265309999999999</v>
      </c>
      <c r="IH35" s="17">
        <v>45.265300000000003</v>
      </c>
      <c r="II35" s="17">
        <v>-0.76529999999999998</v>
      </c>
      <c r="IJ35" s="17"/>
      <c r="IK35" s="17"/>
      <c r="IL35" s="17"/>
      <c r="IM35" s="17">
        <v>0</v>
      </c>
      <c r="IN35" s="17"/>
      <c r="IO35" s="17"/>
      <c r="IP35" s="17"/>
      <c r="IQ35" s="17">
        <v>0</v>
      </c>
      <c r="IR35" s="17"/>
      <c r="IS35" s="17"/>
      <c r="IT35" s="17"/>
      <c r="IU35" s="17">
        <v>0</v>
      </c>
      <c r="IV35" s="17">
        <v>127.2</v>
      </c>
      <c r="IW35" s="17">
        <v>132.83837</v>
      </c>
      <c r="IX35" s="17">
        <v>132.83837</v>
      </c>
      <c r="IY35" s="17">
        <v>-5.6383700000000001</v>
      </c>
      <c r="IZ35" s="17">
        <v>160.5</v>
      </c>
      <c r="JA35" s="17">
        <v>164.05874</v>
      </c>
      <c r="JB35" s="17">
        <v>166.47557</v>
      </c>
      <c r="JC35" s="17">
        <v>-5.9755700000000003</v>
      </c>
      <c r="JD35" s="17">
        <v>160.30000000000001</v>
      </c>
      <c r="JE35" s="17">
        <v>164.05874</v>
      </c>
      <c r="JF35" s="17">
        <v>166.47557</v>
      </c>
      <c r="JG35" s="17">
        <v>-6.1755699999999996</v>
      </c>
      <c r="JH35" s="17">
        <v>166.9</v>
      </c>
      <c r="JI35" s="17">
        <v>164.05874</v>
      </c>
      <c r="JJ35" s="17">
        <v>166.47557</v>
      </c>
      <c r="JK35" s="17">
        <v>0.42442999999999997</v>
      </c>
      <c r="JL35" s="17">
        <v>237.8</v>
      </c>
      <c r="JM35" s="17">
        <v>246.82711</v>
      </c>
      <c r="JN35" s="17">
        <v>250.46324999999999</v>
      </c>
      <c r="JO35" s="17">
        <v>-12.66325</v>
      </c>
      <c r="JP35" s="17">
        <v>70.900000000000006</v>
      </c>
      <c r="JQ35" s="17">
        <v>73.590999999999994</v>
      </c>
      <c r="JR35" s="17">
        <v>73.590999999999994</v>
      </c>
      <c r="JS35" s="17">
        <v>-2.6909999999999998</v>
      </c>
      <c r="JT35" s="17">
        <v>34</v>
      </c>
      <c r="JU35" s="17">
        <v>36.905999999999999</v>
      </c>
      <c r="JV35" s="17">
        <v>36.905999999999999</v>
      </c>
      <c r="JW35" s="17">
        <v>-2.9060000000000001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v>
      </c>
      <c r="KW35" s="17">
        <v>1.7806200000000001</v>
      </c>
      <c r="KX35" s="17">
        <v>1.7806200000000001</v>
      </c>
      <c r="KY35" s="17">
        <v>0.21937999999999999</v>
      </c>
      <c r="KZ35" s="17">
        <v>158.31299999999999</v>
      </c>
      <c r="LA35" s="17">
        <v>114.53613</v>
      </c>
      <c r="LB35" s="17">
        <v>109.43243</v>
      </c>
      <c r="LC35" s="17">
        <v>48.880569999999999</v>
      </c>
      <c r="LD35" s="17">
        <v>129.11199999999999</v>
      </c>
      <c r="LE35" s="17">
        <v>133.16031000000001</v>
      </c>
      <c r="LF35" s="17">
        <v>133.16031000000001</v>
      </c>
      <c r="LG35" s="17">
        <v>-4.0483099999999999</v>
      </c>
      <c r="LH35" s="17">
        <v>61.807000000000002</v>
      </c>
      <c r="LI35" s="17">
        <v>67.199219999999997</v>
      </c>
      <c r="LJ35" s="17">
        <v>67.199219999999997</v>
      </c>
      <c r="LK35" s="17">
        <v>-5.39222</v>
      </c>
      <c r="LL35" s="17">
        <v>79.051000000000002</v>
      </c>
      <c r="LM35" s="17">
        <v>78.567999999999998</v>
      </c>
      <c r="LN35" s="17">
        <v>78.567989999999995</v>
      </c>
      <c r="LO35" s="17">
        <v>0.48300999999999999</v>
      </c>
      <c r="LP35" s="17">
        <v>29.821000000000002</v>
      </c>
      <c r="LQ35" s="17">
        <v>29.980560000000001</v>
      </c>
      <c r="LR35" s="17">
        <v>29.980560000000001</v>
      </c>
      <c r="LS35" s="17">
        <v>-0.15956000000000001</v>
      </c>
      <c r="LT35" s="17"/>
      <c r="LU35" s="17"/>
      <c r="LV35" s="17"/>
      <c r="LW35" s="17">
        <v>0</v>
      </c>
      <c r="LX35" s="17"/>
      <c r="LY35" s="17"/>
      <c r="LZ35" s="17"/>
      <c r="MA35" s="17">
        <v>0</v>
      </c>
      <c r="MB35" s="17"/>
      <c r="MC35" s="17"/>
      <c r="MD35" s="17"/>
      <c r="ME35" s="17">
        <v>0</v>
      </c>
      <c r="MF35" s="17">
        <v>138.10599999999999</v>
      </c>
      <c r="MG35" s="17">
        <v>151.08886000000001</v>
      </c>
      <c r="MH35" s="17">
        <v>153.12533999999999</v>
      </c>
      <c r="MI35" s="17">
        <v>-15.01934</v>
      </c>
      <c r="MJ35" s="17">
        <v>138.91999999999999</v>
      </c>
      <c r="MK35" s="17">
        <v>151.08886000000001</v>
      </c>
      <c r="ML35" s="17">
        <v>153.12533999999999</v>
      </c>
      <c r="MM35" s="17">
        <v>-14.20534</v>
      </c>
      <c r="MN35" s="17">
        <v>145.834</v>
      </c>
      <c r="MO35" s="17">
        <v>151.54257999999999</v>
      </c>
      <c r="MP35" s="17">
        <v>153.58518000000001</v>
      </c>
      <c r="MQ35" s="17">
        <v>-7.7511799999999997</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6</v>
      </c>
      <c r="NU35" s="17">
        <v>6.5736800000000004</v>
      </c>
      <c r="NV35" s="17">
        <v>6.5736800000000004</v>
      </c>
      <c r="NW35" s="17">
        <v>-0.57367999999999997</v>
      </c>
      <c r="NX35" s="17">
        <v>1.9</v>
      </c>
      <c r="NY35" s="17">
        <v>6.8964100000000004</v>
      </c>
      <c r="NZ35" s="17">
        <v>6.8964100000000004</v>
      </c>
      <c r="OA35" s="17">
        <v>-4.99641</v>
      </c>
      <c r="OB35" s="17">
        <v>20</v>
      </c>
      <c r="OC35" s="17">
        <v>16.99708</v>
      </c>
      <c r="OD35" s="17">
        <v>17.492709999999999</v>
      </c>
      <c r="OE35" s="17">
        <v>2.5072899999999998</v>
      </c>
      <c r="OF35" s="17">
        <v>0.5</v>
      </c>
      <c r="OG35" s="17"/>
      <c r="OH35" s="17">
        <v>0.84499999999999997</v>
      </c>
      <c r="OI35" s="17">
        <v>-0.34499999999999997</v>
      </c>
      <c r="OJ35" s="17">
        <v>90.2</v>
      </c>
      <c r="OK35" s="17">
        <v>83.21</v>
      </c>
      <c r="OL35" s="17">
        <v>96.95</v>
      </c>
      <c r="OM35" s="17">
        <v>-6.75</v>
      </c>
      <c r="ON35" s="17">
        <v>26.5</v>
      </c>
      <c r="OO35" s="17"/>
      <c r="OP35" s="17">
        <v>72.090999999999994</v>
      </c>
      <c r="OQ35" s="17">
        <v>-45.591000000000001</v>
      </c>
      <c r="OR35" s="17">
        <v>9.8000000000000007</v>
      </c>
      <c r="OS35" s="17">
        <v>13.34</v>
      </c>
      <c r="OT35" s="17">
        <v>11.173</v>
      </c>
      <c r="OU35" s="17">
        <v>-1.373</v>
      </c>
      <c r="OV35" s="17">
        <v>0.4</v>
      </c>
      <c r="OW35" s="17"/>
      <c r="OX35" s="17">
        <v>0.2</v>
      </c>
      <c r="OY35" s="17">
        <v>0.2</v>
      </c>
      <c r="OZ35" s="17">
        <v>20.100000000000001</v>
      </c>
      <c r="PA35" s="17">
        <v>19.436350000000001</v>
      </c>
      <c r="PB35" s="17">
        <v>19.436340000000001</v>
      </c>
      <c r="PC35" s="17">
        <v>0.66366000000000003</v>
      </c>
      <c r="PD35" s="17">
        <v>9.9</v>
      </c>
      <c r="PE35" s="17">
        <v>9.9830000000000005</v>
      </c>
      <c r="PF35" s="17">
        <v>9.9830000000000005</v>
      </c>
      <c r="PG35" s="17">
        <v>-8.3000000000000004E-2</v>
      </c>
      <c r="PH35" s="17">
        <v>5.4</v>
      </c>
      <c r="PI35" s="17">
        <v>5.67</v>
      </c>
      <c r="PJ35" s="17">
        <v>5.67</v>
      </c>
      <c r="PK35" s="17">
        <v>-0.27</v>
      </c>
      <c r="PL35" s="17">
        <v>93.3</v>
      </c>
      <c r="PM35" s="17"/>
      <c r="PN35" s="17">
        <v>157.238</v>
      </c>
      <c r="PO35" s="17">
        <v>-63.938000000000002</v>
      </c>
      <c r="PP35" s="17">
        <v>1.9</v>
      </c>
      <c r="PQ35" s="17">
        <v>1</v>
      </c>
      <c r="PR35" s="17">
        <v>1</v>
      </c>
      <c r="PS35" s="17">
        <v>0.9</v>
      </c>
      <c r="PT35" s="17">
        <v>3.5</v>
      </c>
      <c r="PU35" s="17">
        <v>3.54</v>
      </c>
      <c r="PV35" s="17">
        <v>3.55</v>
      </c>
      <c r="PW35" s="17">
        <v>-0.05</v>
      </c>
      <c r="PX35" s="17">
        <v>4.9000000000000004</v>
      </c>
      <c r="PY35" s="17">
        <v>5</v>
      </c>
      <c r="PZ35" s="17">
        <v>5</v>
      </c>
      <c r="QA35" s="17">
        <v>-0.1</v>
      </c>
      <c r="QB35" s="17">
        <v>20</v>
      </c>
      <c r="QC35" s="17">
        <v>20.274049999999999</v>
      </c>
      <c r="QD35" s="17">
        <v>20.274049999999999</v>
      </c>
      <c r="QE35" s="17">
        <v>-0.27405000000000002</v>
      </c>
      <c r="QF35" s="17">
        <v>20</v>
      </c>
      <c r="QG35" s="17">
        <v>18.88241</v>
      </c>
      <c r="QH35" s="17">
        <v>19.426629999999999</v>
      </c>
      <c r="QI35" s="17">
        <v>0.57337000000000005</v>
      </c>
      <c r="QJ35" s="17">
        <v>18.899999999999999</v>
      </c>
      <c r="QK35" s="17">
        <v>17.006799999999998</v>
      </c>
      <c r="QL35" s="17">
        <v>17.492709999999999</v>
      </c>
      <c r="QM35" s="17">
        <v>1.4072899999999999</v>
      </c>
      <c r="QN35" s="17">
        <v>3.4</v>
      </c>
      <c r="QO35" s="17">
        <v>3.5</v>
      </c>
      <c r="QP35" s="17">
        <v>3.5</v>
      </c>
      <c r="QQ35" s="17">
        <v>-0.1</v>
      </c>
      <c r="QR35" s="17">
        <v>18.600000000000001</v>
      </c>
      <c r="QS35" s="17">
        <v>17.376090000000001</v>
      </c>
      <c r="QT35" s="17">
        <v>17.881440000000001</v>
      </c>
      <c r="QU35" s="17">
        <v>0.71855999999999998</v>
      </c>
      <c r="QV35" s="17">
        <v>8.8000000000000007</v>
      </c>
      <c r="QW35" s="17"/>
      <c r="QX35" s="17">
        <v>12.205</v>
      </c>
      <c r="QY35" s="17">
        <v>-3.4049999999999998</v>
      </c>
      <c r="QZ35" s="17">
        <v>12.7</v>
      </c>
      <c r="RA35" s="17"/>
      <c r="RB35" s="17">
        <v>15.153</v>
      </c>
      <c r="RC35" s="17">
        <v>-2.4529999999999998</v>
      </c>
      <c r="RD35" s="17">
        <v>17.899999999999999</v>
      </c>
      <c r="RE35" s="17">
        <v>13.21</v>
      </c>
      <c r="RF35" s="17">
        <v>19.239999999999998</v>
      </c>
      <c r="RG35" s="17">
        <v>-1.34</v>
      </c>
      <c r="RH35" s="17">
        <v>63.6</v>
      </c>
      <c r="RI35" s="17">
        <v>50.44</v>
      </c>
      <c r="RJ35" s="17">
        <v>69.376999999999995</v>
      </c>
      <c r="RK35" s="17">
        <v>-5.7770000000000001</v>
      </c>
      <c r="RL35" s="17">
        <v>12.3</v>
      </c>
      <c r="RM35" s="17"/>
      <c r="RN35" s="17">
        <v>15.887</v>
      </c>
      <c r="RO35" s="17">
        <v>-3.5870000000000002</v>
      </c>
      <c r="RP35" s="17">
        <v>3.4</v>
      </c>
      <c r="RQ35" s="17">
        <v>3.09</v>
      </c>
      <c r="RR35" s="17">
        <v>3.0990000000000002</v>
      </c>
      <c r="RS35" s="17">
        <v>0.30099999999999999</v>
      </c>
      <c r="RT35" s="17">
        <v>10.199999999999999</v>
      </c>
      <c r="RU35" s="17"/>
      <c r="RV35" s="17"/>
      <c r="RW35" s="17">
        <v>10.199999999999999</v>
      </c>
      <c r="RX35" s="17">
        <v>2.9</v>
      </c>
      <c r="RY35" s="17">
        <v>2</v>
      </c>
      <c r="RZ35" s="17">
        <v>2</v>
      </c>
      <c r="SA35" s="17">
        <v>0.9</v>
      </c>
      <c r="SB35" s="17">
        <v>0.4</v>
      </c>
      <c r="SC35" s="17">
        <v>0.4</v>
      </c>
      <c r="SD35" s="17">
        <v>0.4</v>
      </c>
      <c r="SE35" s="17">
        <v>0</v>
      </c>
      <c r="SF35" s="17">
        <v>0.3</v>
      </c>
      <c r="SG35" s="17"/>
      <c r="SH35" s="17">
        <v>0.29499999999999998</v>
      </c>
      <c r="SI35" s="17">
        <v>5.0000000000000001E-3</v>
      </c>
      <c r="SJ35" s="17">
        <v>19.8</v>
      </c>
      <c r="SK35" s="17">
        <v>18.425660000000001</v>
      </c>
      <c r="SL35" s="17">
        <v>18.95044</v>
      </c>
      <c r="SM35" s="17">
        <v>0.84955999999999998</v>
      </c>
      <c r="SN35" s="17">
        <v>11.5</v>
      </c>
      <c r="SO35" s="17">
        <v>11.70068</v>
      </c>
      <c r="SP35" s="17">
        <v>12.05053</v>
      </c>
      <c r="SQ35" s="17">
        <v>-0.55052999999999996</v>
      </c>
      <c r="SR35" s="17">
        <v>20.3</v>
      </c>
      <c r="SS35" s="17">
        <v>18.892130000000002</v>
      </c>
      <c r="ST35" s="17">
        <v>19.436340000000001</v>
      </c>
      <c r="SU35" s="17">
        <v>0.86365999999999998</v>
      </c>
      <c r="SV35" s="17">
        <v>20.2</v>
      </c>
      <c r="SW35" s="17">
        <v>18.892130000000002</v>
      </c>
      <c r="SX35" s="17">
        <v>19.436340000000001</v>
      </c>
      <c r="SY35" s="17">
        <v>0.76366000000000001</v>
      </c>
      <c r="SZ35" s="17">
        <v>20</v>
      </c>
      <c r="TA35" s="17">
        <v>17.93975</v>
      </c>
      <c r="TB35" s="17">
        <v>18.46453</v>
      </c>
      <c r="TC35" s="17">
        <v>1.5354699999999999</v>
      </c>
      <c r="TD35" s="17">
        <v>15.6</v>
      </c>
      <c r="TE35" s="17">
        <v>12.95</v>
      </c>
      <c r="TF35" s="17">
        <v>11.92</v>
      </c>
      <c r="TG35" s="17">
        <v>3.68</v>
      </c>
      <c r="TH35" s="17">
        <v>51.4</v>
      </c>
      <c r="TI35" s="17">
        <v>35</v>
      </c>
      <c r="TJ35" s="17">
        <v>48.377000000000002</v>
      </c>
      <c r="TK35" s="17">
        <v>3.0230000000000001</v>
      </c>
      <c r="TL35" s="17">
        <v>3</v>
      </c>
      <c r="TM35" s="17"/>
      <c r="TN35" s="17">
        <v>19.151</v>
      </c>
      <c r="TO35" s="17">
        <v>-16.151</v>
      </c>
      <c r="TP35" s="17">
        <v>73.400000000000006</v>
      </c>
      <c r="TQ35" s="17">
        <v>90.77</v>
      </c>
      <c r="TR35" s="17">
        <v>71.899000000000001</v>
      </c>
      <c r="TS35" s="17">
        <v>1.5009999999999999</v>
      </c>
      <c r="TT35" s="17">
        <v>102.1</v>
      </c>
      <c r="TU35" s="17">
        <v>88.11</v>
      </c>
      <c r="TV35" s="17">
        <v>79.37</v>
      </c>
      <c r="TW35" s="17">
        <v>22.73</v>
      </c>
      <c r="TX35" s="17">
        <v>10</v>
      </c>
      <c r="TY35" s="17">
        <v>3.86</v>
      </c>
      <c r="TZ35" s="17">
        <v>3.8650000000000002</v>
      </c>
      <c r="UA35" s="17">
        <v>6.1349999999999998</v>
      </c>
      <c r="UB35" s="17">
        <v>6.7</v>
      </c>
      <c r="UC35" s="17">
        <v>5.99</v>
      </c>
      <c r="UD35" s="17">
        <v>5.99</v>
      </c>
      <c r="UE35" s="17">
        <v>0.71</v>
      </c>
      <c r="UF35" s="17">
        <v>4.4000000000000004</v>
      </c>
      <c r="UG35" s="17"/>
      <c r="UH35" s="17">
        <v>21.13</v>
      </c>
      <c r="UI35" s="17">
        <v>-16.73</v>
      </c>
      <c r="UJ35" s="17">
        <v>21</v>
      </c>
      <c r="UK35" s="17">
        <v>17.93975</v>
      </c>
      <c r="UL35" s="17">
        <v>18.46453</v>
      </c>
      <c r="UM35" s="17">
        <v>2.5354700000000001</v>
      </c>
      <c r="UN35" s="17">
        <v>7.2</v>
      </c>
      <c r="UO35" s="17">
        <v>6</v>
      </c>
      <c r="UP35" s="17">
        <v>6</v>
      </c>
      <c r="UQ35" s="17">
        <v>1.2</v>
      </c>
      <c r="UR35" s="17">
        <v>5.9690000000000003</v>
      </c>
      <c r="US35" s="17"/>
      <c r="UT35" s="17">
        <v>8.9</v>
      </c>
      <c r="UU35" s="17">
        <v>-2.931</v>
      </c>
      <c r="UV35" s="17">
        <v>20.399999999999999</v>
      </c>
      <c r="UW35" s="17">
        <v>18.892130000000002</v>
      </c>
      <c r="UX35" s="17">
        <v>19.436340000000001</v>
      </c>
      <c r="UY35" s="17">
        <v>0.96365999999999996</v>
      </c>
      <c r="UZ35" s="17">
        <v>20.399999999999999</v>
      </c>
      <c r="VA35" s="17">
        <v>18.892130000000002</v>
      </c>
      <c r="VB35" s="17">
        <v>19.436340000000001</v>
      </c>
      <c r="VC35" s="17">
        <v>0.96365999999999996</v>
      </c>
      <c r="VD35" s="17">
        <v>20.05</v>
      </c>
      <c r="VE35" s="17">
        <v>18.892130000000002</v>
      </c>
      <c r="VF35" s="17">
        <v>19.436340000000001</v>
      </c>
      <c r="VG35" s="17">
        <v>0.61365999999999998</v>
      </c>
      <c r="VH35" s="17">
        <v>7.7</v>
      </c>
      <c r="VI35" s="17">
        <v>11.84</v>
      </c>
      <c r="VJ35" s="17">
        <v>9.3940000000000001</v>
      </c>
      <c r="VK35" s="17">
        <v>-1.694</v>
      </c>
      <c r="VL35" s="17">
        <v>118.4</v>
      </c>
      <c r="VM35" s="17"/>
      <c r="VN35" s="17">
        <v>233.24</v>
      </c>
      <c r="VO35" s="17">
        <v>-114.84</v>
      </c>
      <c r="VP35" s="17">
        <v>3.3</v>
      </c>
      <c r="VQ35" s="17"/>
      <c r="VR35" s="17">
        <v>11.343999999999999</v>
      </c>
      <c r="VS35" s="17">
        <v>-8.0440000000000005</v>
      </c>
      <c r="VT35" s="17">
        <v>48.9</v>
      </c>
      <c r="VU35" s="17"/>
      <c r="VV35" s="17">
        <v>98.265000000000001</v>
      </c>
      <c r="VW35" s="17">
        <v>-49.365000000000002</v>
      </c>
      <c r="VX35" s="17">
        <v>0</v>
      </c>
      <c r="VY35" s="17">
        <v>0.6</v>
      </c>
      <c r="VZ35" s="17">
        <v>0.6</v>
      </c>
      <c r="WA35" s="17">
        <v>-0.6</v>
      </c>
      <c r="WB35" s="17">
        <v>33.164999999999999</v>
      </c>
      <c r="WC35" s="17">
        <v>73.599999999999994</v>
      </c>
      <c r="WD35" s="17">
        <v>107.425</v>
      </c>
      <c r="WE35" s="17">
        <v>-74.260000000000005</v>
      </c>
      <c r="WF35" s="17">
        <v>39.97</v>
      </c>
      <c r="WG35" s="17">
        <v>70</v>
      </c>
      <c r="WH35" s="17">
        <v>101.136</v>
      </c>
      <c r="WI35" s="17">
        <v>-61.165999999999997</v>
      </c>
      <c r="WJ35" s="17">
        <v>45.5</v>
      </c>
      <c r="WK35" s="17"/>
      <c r="WL35" s="17">
        <v>75.820999999999998</v>
      </c>
      <c r="WM35" s="17">
        <v>-30.321000000000002</v>
      </c>
      <c r="WN35" s="17">
        <v>2.13</v>
      </c>
      <c r="WO35" s="17">
        <v>2.91</v>
      </c>
      <c r="WP35" s="17">
        <v>2.9009999999999998</v>
      </c>
      <c r="WQ35" s="17">
        <v>-0.77100000000000002</v>
      </c>
      <c r="WR35" s="17">
        <v>0</v>
      </c>
      <c r="WS35" s="17"/>
      <c r="WT35" s="17"/>
      <c r="WU35" s="17">
        <v>0</v>
      </c>
      <c r="WV35" s="17">
        <v>2.2000000000000002</v>
      </c>
      <c r="WW35" s="17">
        <v>2.4</v>
      </c>
      <c r="WX35" s="17">
        <v>2.4</v>
      </c>
      <c r="WY35" s="17">
        <v>-0.2</v>
      </c>
      <c r="WZ35" s="17">
        <v>1.02</v>
      </c>
      <c r="XA35" s="17">
        <v>1.4</v>
      </c>
      <c r="XB35" s="17">
        <v>1.4</v>
      </c>
      <c r="XC35" s="17">
        <v>-0.38</v>
      </c>
      <c r="XD35" s="17">
        <v>1.2</v>
      </c>
      <c r="XE35" s="17"/>
      <c r="XF35" s="17">
        <v>9.8379999999999992</v>
      </c>
      <c r="XG35" s="17">
        <v>-8.6379999999999999</v>
      </c>
      <c r="XH35" s="17">
        <v>8.1</v>
      </c>
      <c r="XI35" s="17">
        <v>8.1999999999999993</v>
      </c>
      <c r="XJ35" s="17">
        <v>8.1999999999999993</v>
      </c>
      <c r="XK35" s="17">
        <v>-0.1</v>
      </c>
      <c r="XL35" s="17">
        <v>20</v>
      </c>
      <c r="XM35" s="17">
        <v>17.93975</v>
      </c>
      <c r="XN35" s="17">
        <v>18.46453</v>
      </c>
      <c r="XO35" s="17">
        <v>1.5354699999999999</v>
      </c>
      <c r="XP35" s="17">
        <v>8.5</v>
      </c>
      <c r="XQ35" s="17">
        <v>10.8</v>
      </c>
      <c r="XR35" s="17">
        <v>10.8</v>
      </c>
      <c r="XS35" s="17">
        <v>-2.2999999999999998</v>
      </c>
      <c r="XT35" s="17">
        <v>27</v>
      </c>
      <c r="XU35" s="17">
        <v>27.5</v>
      </c>
      <c r="XV35" s="17">
        <v>27.5</v>
      </c>
      <c r="XW35" s="17">
        <v>-0.5</v>
      </c>
      <c r="XX35" s="17">
        <v>32.799999999999997</v>
      </c>
      <c r="XY35" s="17">
        <v>27.5</v>
      </c>
      <c r="XZ35" s="17">
        <v>27.5</v>
      </c>
      <c r="YA35" s="17">
        <v>5.3</v>
      </c>
      <c r="YB35" s="17">
        <v>14.2</v>
      </c>
      <c r="YC35" s="17">
        <v>14</v>
      </c>
      <c r="YD35" s="17">
        <v>14</v>
      </c>
      <c r="YE35" s="17">
        <v>0.2</v>
      </c>
      <c r="YF35" s="17">
        <v>19.100000000000001</v>
      </c>
      <c r="YG35" s="17">
        <v>19</v>
      </c>
      <c r="YH35" s="17">
        <v>19</v>
      </c>
      <c r="YI35" s="17">
        <v>0.1</v>
      </c>
      <c r="YJ35" s="17">
        <v>7.49</v>
      </c>
      <c r="YK35" s="17">
        <v>7.08</v>
      </c>
      <c r="YL35" s="17">
        <v>7.08</v>
      </c>
      <c r="YM35" s="17">
        <v>0.41</v>
      </c>
      <c r="YN35" s="17">
        <v>11.36</v>
      </c>
      <c r="YO35" s="17">
        <v>11</v>
      </c>
      <c r="YP35" s="17">
        <v>11</v>
      </c>
      <c r="YQ35" s="17">
        <v>0.36</v>
      </c>
      <c r="YR35" s="17">
        <v>21.58</v>
      </c>
      <c r="YS35" s="17">
        <v>22</v>
      </c>
      <c r="YT35" s="17">
        <v>22</v>
      </c>
      <c r="YU35" s="17">
        <v>-0.42</v>
      </c>
    </row>
    <row r="36" spans="1:671" ht="24" customHeight="1" x14ac:dyDescent="0.3">
      <c r="A36" s="1"/>
      <c r="B36" s="16" t="s">
        <v>74</v>
      </c>
      <c r="C36" s="16" t="s">
        <v>859</v>
      </c>
      <c r="D36" s="17">
        <v>203.6</v>
      </c>
      <c r="E36" s="17">
        <v>203.40136000000001</v>
      </c>
      <c r="F36" s="17">
        <v>203.40136000000001</v>
      </c>
      <c r="G36" s="17">
        <v>0.19864000000000001</v>
      </c>
      <c r="H36" s="17">
        <v>629.70000000000005</v>
      </c>
      <c r="I36" s="17">
        <v>625.02369999999996</v>
      </c>
      <c r="J36" s="17">
        <v>621.9896</v>
      </c>
      <c r="K36" s="17">
        <v>7.7103999999999999</v>
      </c>
      <c r="L36" s="17">
        <v>215.7</v>
      </c>
      <c r="M36" s="17">
        <v>203.52892</v>
      </c>
      <c r="N36" s="17">
        <v>202.54091</v>
      </c>
      <c r="O36" s="17">
        <v>13.159090000000001</v>
      </c>
      <c r="P36" s="17"/>
      <c r="Q36" s="17"/>
      <c r="R36" s="17"/>
      <c r="S36" s="17">
        <v>0</v>
      </c>
      <c r="T36" s="17"/>
      <c r="U36" s="17"/>
      <c r="V36" s="17"/>
      <c r="W36" s="17">
        <v>0</v>
      </c>
      <c r="X36" s="17">
        <v>90.4</v>
      </c>
      <c r="Y36" s="17">
        <v>91.867829999999998</v>
      </c>
      <c r="Z36" s="17">
        <v>91.867829999999998</v>
      </c>
      <c r="AA36" s="17">
        <v>-1.46783</v>
      </c>
      <c r="AB36" s="17">
        <v>243.7</v>
      </c>
      <c r="AC36" s="17">
        <v>240</v>
      </c>
      <c r="AD36" s="17">
        <v>235.43799999999999</v>
      </c>
      <c r="AE36" s="17">
        <v>8.2620000000000005</v>
      </c>
      <c r="AF36" s="17"/>
      <c r="AG36" s="17"/>
      <c r="AH36" s="17"/>
      <c r="AI36" s="17">
        <v>0</v>
      </c>
      <c r="AJ36" s="17"/>
      <c r="AK36" s="17"/>
      <c r="AL36" s="17"/>
      <c r="AM36" s="17">
        <v>0</v>
      </c>
      <c r="AN36" s="17">
        <v>0</v>
      </c>
      <c r="AO36" s="17"/>
      <c r="AP36" s="17"/>
      <c r="AQ36" s="17">
        <v>0</v>
      </c>
      <c r="AR36" s="17">
        <v>192.9</v>
      </c>
      <c r="AS36" s="17"/>
      <c r="AT36" s="17">
        <v>196.93880999999999</v>
      </c>
      <c r="AU36" s="17">
        <v>-4.0388099999999998</v>
      </c>
      <c r="AV36" s="17">
        <v>193.8</v>
      </c>
      <c r="AW36" s="17"/>
      <c r="AX36" s="17">
        <v>199.47788</v>
      </c>
      <c r="AY36" s="17">
        <v>-5.67788</v>
      </c>
      <c r="AZ36" s="17"/>
      <c r="BA36" s="17"/>
      <c r="BB36" s="17"/>
      <c r="BC36" s="17">
        <v>0</v>
      </c>
      <c r="BD36" s="17">
        <v>199.9</v>
      </c>
      <c r="BE36" s="17">
        <v>106.19190999999999</v>
      </c>
      <c r="BF36" s="17">
        <v>205.21600000000001</v>
      </c>
      <c r="BG36" s="17">
        <v>-5.3159999999999998</v>
      </c>
      <c r="BH36" s="17"/>
      <c r="BI36" s="17"/>
      <c r="BJ36" s="17"/>
      <c r="BK36" s="17">
        <v>0</v>
      </c>
      <c r="BL36" s="17">
        <v>552.70000000000005</v>
      </c>
      <c r="BM36" s="17">
        <v>557.29154000000005</v>
      </c>
      <c r="BN36" s="17">
        <v>209.46127999999999</v>
      </c>
      <c r="BO36" s="17">
        <v>343.23872</v>
      </c>
      <c r="BP36" s="17">
        <v>9.6999999999999993</v>
      </c>
      <c r="BQ36" s="17">
        <v>9.6976200000000006</v>
      </c>
      <c r="BR36" s="17">
        <v>3.45607</v>
      </c>
      <c r="BS36" s="17">
        <v>6.2439299999999998</v>
      </c>
      <c r="BT36" s="17"/>
      <c r="BU36" s="17"/>
      <c r="BV36" s="17"/>
      <c r="BW36" s="17">
        <v>0</v>
      </c>
      <c r="BX36" s="17"/>
      <c r="BY36" s="17"/>
      <c r="BZ36" s="17"/>
      <c r="CA36" s="17">
        <v>0</v>
      </c>
      <c r="CB36" s="17"/>
      <c r="CC36" s="17"/>
      <c r="CD36" s="17"/>
      <c r="CE36" s="17">
        <v>0</v>
      </c>
      <c r="CF36" s="17"/>
      <c r="CG36" s="17"/>
      <c r="CH36" s="17"/>
      <c r="CI36" s="17">
        <v>0</v>
      </c>
      <c r="CJ36" s="17">
        <v>162.80000000000001</v>
      </c>
      <c r="CK36" s="17">
        <v>164.06706</v>
      </c>
      <c r="CL36" s="17">
        <v>164.06704999999999</v>
      </c>
      <c r="CM36" s="17">
        <v>-1.26705</v>
      </c>
      <c r="CN36" s="17">
        <v>7.9</v>
      </c>
      <c r="CO36" s="17">
        <v>5.1336000000000004</v>
      </c>
      <c r="CP36" s="17">
        <v>5.1336000000000004</v>
      </c>
      <c r="CQ36" s="17">
        <v>2.7664</v>
      </c>
      <c r="CR36" s="17">
        <v>5.4</v>
      </c>
      <c r="CS36" s="17">
        <v>2.8178999999999998</v>
      </c>
      <c r="CT36" s="17">
        <v>2.8178999999999998</v>
      </c>
      <c r="CU36" s="17">
        <v>2.5821000000000001</v>
      </c>
      <c r="CV36" s="17">
        <v>0</v>
      </c>
      <c r="CW36" s="17"/>
      <c r="CX36" s="17">
        <v>16.808070000000001</v>
      </c>
      <c r="CY36" s="17">
        <v>-16.808070000000001</v>
      </c>
      <c r="CZ36" s="17">
        <v>7.1</v>
      </c>
      <c r="DA36" s="17">
        <v>6.8787000000000003</v>
      </c>
      <c r="DB36" s="17">
        <v>6.8787000000000003</v>
      </c>
      <c r="DC36" s="17">
        <v>0.2213</v>
      </c>
      <c r="DD36" s="17">
        <v>13</v>
      </c>
      <c r="DE36" s="17">
        <v>12.707520000000001</v>
      </c>
      <c r="DF36" s="17">
        <v>14.933809999999999</v>
      </c>
      <c r="DG36" s="17">
        <v>-1.93381</v>
      </c>
      <c r="DH36" s="17">
        <v>60.8</v>
      </c>
      <c r="DI36" s="17">
        <v>69.595089999999999</v>
      </c>
      <c r="DJ36" s="17">
        <v>81.787469999999999</v>
      </c>
      <c r="DK36" s="17">
        <v>-20.987469999999998</v>
      </c>
      <c r="DL36" s="17"/>
      <c r="DM36" s="17"/>
      <c r="DN36" s="17"/>
      <c r="DO36" s="17">
        <v>0</v>
      </c>
      <c r="DP36" s="17"/>
      <c r="DQ36" s="17"/>
      <c r="DR36" s="17"/>
      <c r="DS36" s="17">
        <v>0</v>
      </c>
      <c r="DT36" s="17"/>
      <c r="DU36" s="17"/>
      <c r="DV36" s="17"/>
      <c r="DW36" s="17">
        <v>0</v>
      </c>
      <c r="DX36" s="17">
        <v>0</v>
      </c>
      <c r="DY36" s="17"/>
      <c r="DZ36" s="17"/>
      <c r="EA36" s="17">
        <v>0</v>
      </c>
      <c r="EB36" s="17">
        <v>110.7</v>
      </c>
      <c r="EC36" s="17">
        <v>112.46647</v>
      </c>
      <c r="ED36" s="17">
        <v>112.46647</v>
      </c>
      <c r="EE36" s="17">
        <v>-1.76647</v>
      </c>
      <c r="EF36" s="17">
        <v>222.048</v>
      </c>
      <c r="EG36" s="17">
        <v>220.69499999999999</v>
      </c>
      <c r="EH36" s="17">
        <v>220.69484</v>
      </c>
      <c r="EI36" s="17">
        <v>1.3531599999999999</v>
      </c>
      <c r="EJ36" s="17"/>
      <c r="EK36" s="17"/>
      <c r="EL36" s="17"/>
      <c r="EM36" s="17">
        <v>0</v>
      </c>
      <c r="EN36" s="17"/>
      <c r="EO36" s="17"/>
      <c r="EP36" s="17"/>
      <c r="EQ36" s="17">
        <v>0</v>
      </c>
      <c r="ER36" s="17"/>
      <c r="ES36" s="17"/>
      <c r="ET36" s="17"/>
      <c r="EU36" s="17">
        <v>0</v>
      </c>
      <c r="EV36" s="17">
        <v>6.5</v>
      </c>
      <c r="EW36" s="17">
        <v>6.39</v>
      </c>
      <c r="EX36" s="17">
        <v>6.39</v>
      </c>
      <c r="EY36" s="17">
        <v>0.11</v>
      </c>
      <c r="EZ36" s="17">
        <v>459.4</v>
      </c>
      <c r="FA36" s="17">
        <v>457.09426999999999</v>
      </c>
      <c r="FB36" s="17">
        <v>457.09426000000002</v>
      </c>
      <c r="FC36" s="17">
        <v>2.3057400000000001</v>
      </c>
      <c r="FD36" s="17">
        <v>81.3</v>
      </c>
      <c r="FE36" s="17">
        <v>81.635570000000001</v>
      </c>
      <c r="FF36" s="17">
        <v>27.990469999999998</v>
      </c>
      <c r="FG36" s="17">
        <v>53.309530000000002</v>
      </c>
      <c r="FH36" s="17">
        <v>49.913359999999997</v>
      </c>
      <c r="FI36" s="17"/>
      <c r="FJ36" s="17"/>
      <c r="FK36" s="17">
        <v>49.913359999999997</v>
      </c>
      <c r="FL36" s="17">
        <v>42.260019999999997</v>
      </c>
      <c r="FM36" s="17">
        <v>41.89893</v>
      </c>
      <c r="FN36" s="17"/>
      <c r="FO36" s="17">
        <v>42.260019999999997</v>
      </c>
      <c r="FP36" s="17">
        <v>18.399999999999999</v>
      </c>
      <c r="FQ36" s="17">
        <v>19.21088</v>
      </c>
      <c r="FR36" s="17">
        <v>19.21088</v>
      </c>
      <c r="FS36" s="17">
        <v>-0.81088000000000005</v>
      </c>
      <c r="FT36" s="17">
        <v>18.835999999999999</v>
      </c>
      <c r="FU36" s="17">
        <v>17.657920000000001</v>
      </c>
      <c r="FV36" s="17">
        <v>18.172979999999999</v>
      </c>
      <c r="FW36" s="17">
        <v>0.66302000000000005</v>
      </c>
      <c r="FX36" s="17">
        <v>90.82</v>
      </c>
      <c r="FY36" s="17">
        <v>87.773570000000007</v>
      </c>
      <c r="FZ36" s="17">
        <v>87.773560000000003</v>
      </c>
      <c r="GA36" s="17">
        <v>3.04644</v>
      </c>
      <c r="GB36" s="17">
        <v>151</v>
      </c>
      <c r="GC36" s="17">
        <v>153.95354</v>
      </c>
      <c r="GD36" s="17">
        <v>154.19550000000001</v>
      </c>
      <c r="GE36" s="17">
        <v>-3.1955</v>
      </c>
      <c r="GF36" s="17">
        <v>151.1</v>
      </c>
      <c r="GG36" s="17">
        <v>153.95354</v>
      </c>
      <c r="GH36" s="17">
        <v>154.19550000000001</v>
      </c>
      <c r="GI36" s="17">
        <v>-3.0954999999999999</v>
      </c>
      <c r="GJ36" s="17">
        <v>166.4</v>
      </c>
      <c r="GK36" s="17">
        <v>154.41587000000001</v>
      </c>
      <c r="GL36" s="17">
        <v>154.65854999999999</v>
      </c>
      <c r="GM36" s="17">
        <v>11.74145</v>
      </c>
      <c r="GN36" s="17">
        <v>109.1</v>
      </c>
      <c r="GO36" s="17">
        <v>110.48202000000001</v>
      </c>
      <c r="GP36" s="17">
        <v>110.48202000000001</v>
      </c>
      <c r="GQ36" s="17">
        <v>-1.38202</v>
      </c>
      <c r="GR36" s="17">
        <v>20.2</v>
      </c>
      <c r="GS36" s="17">
        <v>18</v>
      </c>
      <c r="GT36" s="17">
        <v>18</v>
      </c>
      <c r="GU36" s="17">
        <v>2.2000000000000002</v>
      </c>
      <c r="GV36" s="17">
        <v>46.1</v>
      </c>
      <c r="GW36" s="17">
        <v>43.545189999999998</v>
      </c>
      <c r="GX36" s="17">
        <v>43.545189999999998</v>
      </c>
      <c r="GY36" s="17">
        <v>2.5548099999999998</v>
      </c>
      <c r="GZ36" s="17">
        <v>2.1</v>
      </c>
      <c r="HA36" s="17">
        <v>2.0586500000000001</v>
      </c>
      <c r="HB36" s="17">
        <v>2.05864</v>
      </c>
      <c r="HC36" s="17">
        <v>4.1360000000000001E-2</v>
      </c>
      <c r="HD36" s="17">
        <v>31.4</v>
      </c>
      <c r="HE36" s="17">
        <v>30.300550000000001</v>
      </c>
      <c r="HF36" s="17">
        <v>30.300550000000001</v>
      </c>
      <c r="HG36" s="17">
        <v>1.09945</v>
      </c>
      <c r="HH36" s="17">
        <v>86.3</v>
      </c>
      <c r="HI36" s="17">
        <v>87.357919999999993</v>
      </c>
      <c r="HJ36" s="17">
        <v>87.357919999999993</v>
      </c>
      <c r="HK36" s="17">
        <v>-1.05792</v>
      </c>
      <c r="HL36" s="17"/>
      <c r="HM36" s="17"/>
      <c r="HN36" s="17"/>
      <c r="HO36" s="17">
        <v>0</v>
      </c>
      <c r="HP36" s="17"/>
      <c r="HQ36" s="17"/>
      <c r="HR36" s="17"/>
      <c r="HS36" s="17">
        <v>0</v>
      </c>
      <c r="HT36" s="17">
        <v>16.5</v>
      </c>
      <c r="HU36" s="17"/>
      <c r="HV36" s="17">
        <v>40.312649999999998</v>
      </c>
      <c r="HW36" s="17">
        <v>-23.812650000000001</v>
      </c>
      <c r="HX36" s="17"/>
      <c r="HY36" s="17"/>
      <c r="HZ36" s="17"/>
      <c r="IA36" s="17">
        <v>0</v>
      </c>
      <c r="IB36" s="17"/>
      <c r="IC36" s="17"/>
      <c r="ID36" s="17"/>
      <c r="IE36" s="17">
        <v>0</v>
      </c>
      <c r="IF36" s="17">
        <v>44.7</v>
      </c>
      <c r="IG36" s="17">
        <v>45.265309999999999</v>
      </c>
      <c r="IH36" s="17">
        <v>45.265300000000003</v>
      </c>
      <c r="II36" s="17">
        <v>-0.56530000000000002</v>
      </c>
      <c r="IJ36" s="17"/>
      <c r="IK36" s="17"/>
      <c r="IL36" s="17"/>
      <c r="IM36" s="17">
        <v>0</v>
      </c>
      <c r="IN36" s="17"/>
      <c r="IO36" s="17"/>
      <c r="IP36" s="17"/>
      <c r="IQ36" s="17">
        <v>0</v>
      </c>
      <c r="IR36" s="17"/>
      <c r="IS36" s="17"/>
      <c r="IT36" s="17"/>
      <c r="IU36" s="17">
        <v>0</v>
      </c>
      <c r="IV36" s="17">
        <v>127.5</v>
      </c>
      <c r="IW36" s="17">
        <v>132.83837</v>
      </c>
      <c r="IX36" s="17">
        <v>132.83837</v>
      </c>
      <c r="IY36" s="17">
        <v>-5.3383700000000003</v>
      </c>
      <c r="IZ36" s="17">
        <v>164.4</v>
      </c>
      <c r="JA36" s="17">
        <v>164.05874</v>
      </c>
      <c r="JB36" s="17">
        <v>168.93089000000001</v>
      </c>
      <c r="JC36" s="17">
        <v>-4.5308900000000003</v>
      </c>
      <c r="JD36" s="17">
        <v>161.69999999999999</v>
      </c>
      <c r="JE36" s="17">
        <v>164.05874</v>
      </c>
      <c r="JF36" s="17">
        <v>168.93089000000001</v>
      </c>
      <c r="JG36" s="17">
        <v>-7.2308899999999996</v>
      </c>
      <c r="JH36" s="17">
        <v>167.4</v>
      </c>
      <c r="JI36" s="17">
        <v>164.05874</v>
      </c>
      <c r="JJ36" s="17">
        <v>168.93089000000001</v>
      </c>
      <c r="JK36" s="17">
        <v>-1.5308900000000001</v>
      </c>
      <c r="JL36" s="17">
        <v>235.9</v>
      </c>
      <c r="JM36" s="17">
        <v>246.82711</v>
      </c>
      <c r="JN36" s="17">
        <v>254.15728999999999</v>
      </c>
      <c r="JO36" s="17">
        <v>-18.257290000000001</v>
      </c>
      <c r="JP36" s="17">
        <v>70.7</v>
      </c>
      <c r="JQ36" s="17">
        <v>73.590999999999994</v>
      </c>
      <c r="JR36" s="17">
        <v>73.590999999999994</v>
      </c>
      <c r="JS36" s="17">
        <v>-2.891</v>
      </c>
      <c r="JT36" s="17">
        <v>34.1</v>
      </c>
      <c r="JU36" s="17">
        <v>36.905999999999999</v>
      </c>
      <c r="JV36" s="17">
        <v>36.905999999999999</v>
      </c>
      <c r="JW36" s="17">
        <v>-2.806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v>
      </c>
      <c r="KW36" s="17">
        <v>1.7806200000000001</v>
      </c>
      <c r="KX36" s="17">
        <v>1.7806200000000001</v>
      </c>
      <c r="KY36" s="17">
        <v>0.21937999999999999</v>
      </c>
      <c r="KZ36" s="17">
        <v>120.64100000000001</v>
      </c>
      <c r="LA36" s="17">
        <v>114.53613</v>
      </c>
      <c r="LB36" s="17">
        <v>109.42362</v>
      </c>
      <c r="LC36" s="17">
        <v>11.21738</v>
      </c>
      <c r="LD36" s="17">
        <v>125.625</v>
      </c>
      <c r="LE36" s="17">
        <v>133.16031000000001</v>
      </c>
      <c r="LF36" s="17">
        <v>133.16031000000001</v>
      </c>
      <c r="LG36" s="17">
        <v>-7.53531</v>
      </c>
      <c r="LH36" s="17">
        <v>60.091000000000001</v>
      </c>
      <c r="LI36" s="17">
        <v>67.199219999999997</v>
      </c>
      <c r="LJ36" s="17">
        <v>67.199219999999997</v>
      </c>
      <c r="LK36" s="17">
        <v>-7.1082200000000002</v>
      </c>
      <c r="LL36" s="17">
        <v>79.212999999999994</v>
      </c>
      <c r="LM36" s="17">
        <v>78.567999999999998</v>
      </c>
      <c r="LN36" s="17">
        <v>78.567989999999995</v>
      </c>
      <c r="LO36" s="17">
        <v>0.64500999999999997</v>
      </c>
      <c r="LP36" s="17">
        <v>30.280999999999999</v>
      </c>
      <c r="LQ36" s="17">
        <v>29.980560000000001</v>
      </c>
      <c r="LR36" s="17">
        <v>29.980560000000001</v>
      </c>
      <c r="LS36" s="17">
        <v>0.30043999999999998</v>
      </c>
      <c r="LT36" s="17"/>
      <c r="LU36" s="17"/>
      <c r="LV36" s="17"/>
      <c r="LW36" s="17">
        <v>0</v>
      </c>
      <c r="LX36" s="17"/>
      <c r="LY36" s="17"/>
      <c r="LZ36" s="17"/>
      <c r="MA36" s="17">
        <v>0</v>
      </c>
      <c r="MB36" s="17"/>
      <c r="MC36" s="17"/>
      <c r="MD36" s="17"/>
      <c r="ME36" s="17">
        <v>0</v>
      </c>
      <c r="MF36" s="17">
        <v>137.38999999999999</v>
      </c>
      <c r="MG36" s="17">
        <v>151.08886000000001</v>
      </c>
      <c r="MH36" s="17">
        <v>153.12531999999999</v>
      </c>
      <c r="MI36" s="17">
        <v>-15.73532</v>
      </c>
      <c r="MJ36" s="17">
        <v>137.98699999999999</v>
      </c>
      <c r="MK36" s="17">
        <v>151.08886000000001</v>
      </c>
      <c r="ML36" s="17">
        <v>153.12531999999999</v>
      </c>
      <c r="MM36" s="17">
        <v>-15.13832</v>
      </c>
      <c r="MN36" s="17">
        <v>145.369</v>
      </c>
      <c r="MO36" s="17">
        <v>151.54257999999999</v>
      </c>
      <c r="MP36" s="17">
        <v>153.58516</v>
      </c>
      <c r="MQ36" s="17">
        <v>-8.2161600000000004</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6</v>
      </c>
      <c r="NU36" s="17">
        <v>6.5736800000000004</v>
      </c>
      <c r="NV36" s="17">
        <v>6.5736800000000004</v>
      </c>
      <c r="NW36" s="17">
        <v>-0.57367999999999997</v>
      </c>
      <c r="NX36" s="17">
        <v>1.8</v>
      </c>
      <c r="NY36" s="17">
        <v>6.8964100000000004</v>
      </c>
      <c r="NZ36" s="17">
        <v>6.8964100000000004</v>
      </c>
      <c r="OA36" s="17">
        <v>-5.0964099999999997</v>
      </c>
      <c r="OB36" s="17">
        <v>20</v>
      </c>
      <c r="OC36" s="17">
        <v>16.99708</v>
      </c>
      <c r="OD36" s="17">
        <v>17.492709999999999</v>
      </c>
      <c r="OE36" s="17">
        <v>2.5072899999999998</v>
      </c>
      <c r="OF36" s="17">
        <v>0.3</v>
      </c>
      <c r="OG36" s="17"/>
      <c r="OH36" s="17">
        <v>0.71399999999999997</v>
      </c>
      <c r="OI36" s="17">
        <v>-0.41399999999999998</v>
      </c>
      <c r="OJ36" s="17">
        <v>93.7</v>
      </c>
      <c r="OK36" s="17">
        <v>85.94</v>
      </c>
      <c r="OL36" s="17">
        <v>98.53</v>
      </c>
      <c r="OM36" s="17">
        <v>-4.83</v>
      </c>
      <c r="ON36" s="17">
        <v>32.799999999999997</v>
      </c>
      <c r="OO36" s="17"/>
      <c r="OP36" s="17">
        <v>72.192999999999998</v>
      </c>
      <c r="OQ36" s="17">
        <v>-39.393000000000001</v>
      </c>
      <c r="OR36" s="17">
        <v>7.9</v>
      </c>
      <c r="OS36" s="17">
        <v>11.76</v>
      </c>
      <c r="OT36" s="17">
        <v>9.7729999999999997</v>
      </c>
      <c r="OU36" s="17">
        <v>-1.873</v>
      </c>
      <c r="OV36" s="17">
        <v>0.1</v>
      </c>
      <c r="OW36" s="17"/>
      <c r="OX36" s="17">
        <v>0.2</v>
      </c>
      <c r="OY36" s="17">
        <v>-0.1</v>
      </c>
      <c r="OZ36" s="17">
        <v>20.2</v>
      </c>
      <c r="PA36" s="17">
        <v>19.436350000000001</v>
      </c>
      <c r="PB36" s="17">
        <v>19.436340000000001</v>
      </c>
      <c r="PC36" s="17">
        <v>0.76366000000000001</v>
      </c>
      <c r="PD36" s="17">
        <v>9.9</v>
      </c>
      <c r="PE36" s="17">
        <v>9.9830000000000005</v>
      </c>
      <c r="PF36" s="17">
        <v>9.9830000000000005</v>
      </c>
      <c r="PG36" s="17">
        <v>-8.3000000000000004E-2</v>
      </c>
      <c r="PH36" s="17">
        <v>5.4</v>
      </c>
      <c r="PI36" s="17">
        <v>5.67</v>
      </c>
      <c r="PJ36" s="17">
        <v>5.67</v>
      </c>
      <c r="PK36" s="17">
        <v>-0.27</v>
      </c>
      <c r="PL36" s="17">
        <v>57.8</v>
      </c>
      <c r="PM36" s="17"/>
      <c r="PN36" s="17">
        <v>154.09200000000001</v>
      </c>
      <c r="PO36" s="17">
        <v>-96.292000000000002</v>
      </c>
      <c r="PP36" s="17">
        <v>1.9</v>
      </c>
      <c r="PQ36" s="17">
        <v>1</v>
      </c>
      <c r="PR36" s="17">
        <v>1</v>
      </c>
      <c r="PS36" s="17">
        <v>0.9</v>
      </c>
      <c r="PT36" s="17">
        <v>3.5</v>
      </c>
      <c r="PU36" s="17">
        <v>3.54</v>
      </c>
      <c r="PV36" s="17">
        <v>3.55</v>
      </c>
      <c r="PW36" s="17">
        <v>-0.05</v>
      </c>
      <c r="PX36" s="17">
        <v>4.9000000000000004</v>
      </c>
      <c r="PY36" s="17">
        <v>5</v>
      </c>
      <c r="PZ36" s="17">
        <v>5</v>
      </c>
      <c r="QA36" s="17">
        <v>-0.1</v>
      </c>
      <c r="QB36" s="17">
        <v>20.3</v>
      </c>
      <c r="QC36" s="17">
        <v>20.274049999999999</v>
      </c>
      <c r="QD36" s="17">
        <v>20.274049999999999</v>
      </c>
      <c r="QE36" s="17">
        <v>2.5950000000000001E-2</v>
      </c>
      <c r="QF36" s="17">
        <v>20</v>
      </c>
      <c r="QG36" s="17">
        <v>18.88241</v>
      </c>
      <c r="QH36" s="17">
        <v>19.426629999999999</v>
      </c>
      <c r="QI36" s="17">
        <v>0.57337000000000005</v>
      </c>
      <c r="QJ36" s="17">
        <v>19</v>
      </c>
      <c r="QK36" s="17">
        <v>17.006799999999998</v>
      </c>
      <c r="QL36" s="17">
        <v>17.492709999999999</v>
      </c>
      <c r="QM36" s="17">
        <v>1.50729</v>
      </c>
      <c r="QN36" s="17">
        <v>3.4</v>
      </c>
      <c r="QO36" s="17">
        <v>3.5</v>
      </c>
      <c r="QP36" s="17">
        <v>3.5</v>
      </c>
      <c r="QQ36" s="17">
        <v>-0.1</v>
      </c>
      <c r="QR36" s="17">
        <v>18.600000000000001</v>
      </c>
      <c r="QS36" s="17">
        <v>17.376090000000001</v>
      </c>
      <c r="QT36" s="17">
        <v>17.881440000000001</v>
      </c>
      <c r="QU36" s="17">
        <v>0.71855999999999998</v>
      </c>
      <c r="QV36" s="17">
        <v>5.9</v>
      </c>
      <c r="QW36" s="17"/>
      <c r="QX36" s="17">
        <v>11.782999999999999</v>
      </c>
      <c r="QY36" s="17">
        <v>-5.883</v>
      </c>
      <c r="QZ36" s="17">
        <v>8.4</v>
      </c>
      <c r="RA36" s="17"/>
      <c r="RB36" s="17">
        <v>14.878</v>
      </c>
      <c r="RC36" s="17">
        <v>-6.4779999999999998</v>
      </c>
      <c r="RD36" s="17">
        <v>18.5</v>
      </c>
      <c r="RE36" s="17">
        <v>14.27</v>
      </c>
      <c r="RF36" s="17">
        <v>19.8</v>
      </c>
      <c r="RG36" s="17">
        <v>-1.3</v>
      </c>
      <c r="RH36" s="17">
        <v>66</v>
      </c>
      <c r="RI36" s="17">
        <v>53.58</v>
      </c>
      <c r="RJ36" s="17">
        <v>70.938000000000002</v>
      </c>
      <c r="RK36" s="17">
        <v>-4.9379999999999997</v>
      </c>
      <c r="RL36" s="17">
        <v>8.8000000000000007</v>
      </c>
      <c r="RM36" s="17"/>
      <c r="RN36" s="17">
        <v>15.039</v>
      </c>
      <c r="RO36" s="17">
        <v>-6.2389999999999999</v>
      </c>
      <c r="RP36" s="17">
        <v>3.4</v>
      </c>
      <c r="RQ36" s="17">
        <v>3.09</v>
      </c>
      <c r="RR36" s="17">
        <v>3.0990000000000002</v>
      </c>
      <c r="RS36" s="17">
        <v>0.30099999999999999</v>
      </c>
      <c r="RT36" s="17">
        <v>10.199999999999999</v>
      </c>
      <c r="RU36" s="17"/>
      <c r="RV36" s="17">
        <v>9.3336900000000007</v>
      </c>
      <c r="RW36" s="17">
        <v>0.86631000000000002</v>
      </c>
      <c r="RX36" s="17">
        <v>2.9</v>
      </c>
      <c r="RY36" s="17">
        <v>2</v>
      </c>
      <c r="RZ36" s="17">
        <v>2</v>
      </c>
      <c r="SA36" s="17">
        <v>0.9</v>
      </c>
      <c r="SB36" s="17">
        <v>0.4</v>
      </c>
      <c r="SC36" s="17">
        <v>0.4</v>
      </c>
      <c r="SD36" s="17">
        <v>0.4</v>
      </c>
      <c r="SE36" s="17">
        <v>0</v>
      </c>
      <c r="SF36" s="17">
        <v>0.4</v>
      </c>
      <c r="SG36" s="17"/>
      <c r="SH36" s="17">
        <v>0.26800000000000002</v>
      </c>
      <c r="SI36" s="17">
        <v>0.13200000000000001</v>
      </c>
      <c r="SJ36" s="17">
        <v>19.8</v>
      </c>
      <c r="SK36" s="17">
        <v>18.425660000000001</v>
      </c>
      <c r="SL36" s="17">
        <v>18.95044</v>
      </c>
      <c r="SM36" s="17">
        <v>0.84955999999999998</v>
      </c>
      <c r="SN36" s="17">
        <v>11.4</v>
      </c>
      <c r="SO36" s="17">
        <v>11.70068</v>
      </c>
      <c r="SP36" s="17">
        <v>12.05053</v>
      </c>
      <c r="SQ36" s="17">
        <v>-0.65053000000000005</v>
      </c>
      <c r="SR36" s="17">
        <v>20.399999999999999</v>
      </c>
      <c r="SS36" s="17">
        <v>18.892130000000002</v>
      </c>
      <c r="ST36" s="17">
        <v>19.436340000000001</v>
      </c>
      <c r="SU36" s="17">
        <v>0.96365999999999996</v>
      </c>
      <c r="SV36" s="17">
        <v>20.3</v>
      </c>
      <c r="SW36" s="17">
        <v>18.892130000000002</v>
      </c>
      <c r="SX36" s="17">
        <v>19.436340000000001</v>
      </c>
      <c r="SY36" s="17">
        <v>0.86365999999999998</v>
      </c>
      <c r="SZ36" s="17">
        <v>20</v>
      </c>
      <c r="TA36" s="17">
        <v>17.93975</v>
      </c>
      <c r="TB36" s="17">
        <v>18.46453</v>
      </c>
      <c r="TC36" s="17">
        <v>1.5354699999999999</v>
      </c>
      <c r="TD36" s="17">
        <v>15.8</v>
      </c>
      <c r="TE36" s="17">
        <v>13.58</v>
      </c>
      <c r="TF36" s="17">
        <v>12.64</v>
      </c>
      <c r="TG36" s="17">
        <v>3.16</v>
      </c>
      <c r="TH36" s="17">
        <v>50.8</v>
      </c>
      <c r="TI36" s="17">
        <v>40</v>
      </c>
      <c r="TJ36" s="17">
        <v>49.892000000000003</v>
      </c>
      <c r="TK36" s="17">
        <v>0.90800000000000003</v>
      </c>
      <c r="TL36" s="17">
        <v>3.8</v>
      </c>
      <c r="TM36" s="17"/>
      <c r="TN36" s="17">
        <v>15.257</v>
      </c>
      <c r="TO36" s="17">
        <v>-11.457000000000001</v>
      </c>
      <c r="TP36" s="17">
        <v>85</v>
      </c>
      <c r="TQ36" s="17">
        <v>91.98</v>
      </c>
      <c r="TR36" s="17">
        <v>74.680999999999997</v>
      </c>
      <c r="TS36" s="17">
        <v>10.319000000000001</v>
      </c>
      <c r="TT36" s="17">
        <v>105.9</v>
      </c>
      <c r="TU36" s="17">
        <v>89.93</v>
      </c>
      <c r="TV36" s="17">
        <v>81.924999999999997</v>
      </c>
      <c r="TW36" s="17">
        <v>23.975000000000001</v>
      </c>
      <c r="TX36" s="17">
        <v>10</v>
      </c>
      <c r="TY36" s="17">
        <v>4.07</v>
      </c>
      <c r="TZ36" s="17">
        <v>4.069</v>
      </c>
      <c r="UA36" s="17">
        <v>5.931</v>
      </c>
      <c r="UB36" s="17">
        <v>7.5</v>
      </c>
      <c r="UC36" s="17">
        <v>6.36</v>
      </c>
      <c r="UD36" s="17">
        <v>6.36</v>
      </c>
      <c r="UE36" s="17">
        <v>1.1399999999999999</v>
      </c>
      <c r="UF36" s="17">
        <v>4.4000000000000004</v>
      </c>
      <c r="UG36" s="17"/>
      <c r="UH36" s="17">
        <v>19.37</v>
      </c>
      <c r="UI36" s="17">
        <v>-14.97</v>
      </c>
      <c r="UJ36" s="17">
        <v>21</v>
      </c>
      <c r="UK36" s="17">
        <v>17.93975</v>
      </c>
      <c r="UL36" s="17">
        <v>18.46453</v>
      </c>
      <c r="UM36" s="17">
        <v>2.5354700000000001</v>
      </c>
      <c r="UN36" s="17">
        <v>7.2</v>
      </c>
      <c r="UO36" s="17">
        <v>6</v>
      </c>
      <c r="UP36" s="17">
        <v>6</v>
      </c>
      <c r="UQ36" s="17">
        <v>1.2</v>
      </c>
      <c r="UR36" s="17">
        <v>5.9770000000000003</v>
      </c>
      <c r="US36" s="17"/>
      <c r="UT36" s="17">
        <v>8.9</v>
      </c>
      <c r="UU36" s="17">
        <v>-2.923</v>
      </c>
      <c r="UV36" s="17">
        <v>20.399999999999999</v>
      </c>
      <c r="UW36" s="17">
        <v>18.892130000000002</v>
      </c>
      <c r="UX36" s="17">
        <v>19.436340000000001</v>
      </c>
      <c r="UY36" s="17">
        <v>0.96365999999999996</v>
      </c>
      <c r="UZ36" s="17">
        <v>20.399999999999999</v>
      </c>
      <c r="VA36" s="17">
        <v>18.892130000000002</v>
      </c>
      <c r="VB36" s="17">
        <v>19.436340000000001</v>
      </c>
      <c r="VC36" s="17">
        <v>0.96365999999999996</v>
      </c>
      <c r="VD36" s="17">
        <v>20.05</v>
      </c>
      <c r="VE36" s="17">
        <v>18.892130000000002</v>
      </c>
      <c r="VF36" s="17">
        <v>19.436340000000001</v>
      </c>
      <c r="VG36" s="17">
        <v>0.61365999999999998</v>
      </c>
      <c r="VH36" s="17">
        <v>8.4</v>
      </c>
      <c r="VI36" s="17">
        <v>10.43</v>
      </c>
      <c r="VJ36" s="17">
        <v>8.1869999999999994</v>
      </c>
      <c r="VK36" s="17">
        <v>0.21299999999999999</v>
      </c>
      <c r="VL36" s="17">
        <v>92.8</v>
      </c>
      <c r="VM36" s="17"/>
      <c r="VN36" s="17">
        <v>230.34</v>
      </c>
      <c r="VO36" s="17">
        <v>-137.54</v>
      </c>
      <c r="VP36" s="17">
        <v>5</v>
      </c>
      <c r="VQ36" s="17"/>
      <c r="VR36" s="17">
        <v>10.259</v>
      </c>
      <c r="VS36" s="17">
        <v>-5.2590000000000003</v>
      </c>
      <c r="VT36" s="17">
        <v>24.9</v>
      </c>
      <c r="VU36" s="17"/>
      <c r="VV36" s="17">
        <v>84.06</v>
      </c>
      <c r="VW36" s="17">
        <v>-59.16</v>
      </c>
      <c r="VX36" s="17">
        <v>0</v>
      </c>
      <c r="VY36" s="17">
        <v>0.6</v>
      </c>
      <c r="VZ36" s="17">
        <v>0.6</v>
      </c>
      <c r="WA36" s="17">
        <v>-0.6</v>
      </c>
      <c r="WB36" s="17">
        <v>74.826999999999998</v>
      </c>
      <c r="WC36" s="17">
        <v>81.5</v>
      </c>
      <c r="WD36" s="17">
        <v>113.161</v>
      </c>
      <c r="WE36" s="17">
        <v>-38.334000000000003</v>
      </c>
      <c r="WF36" s="17">
        <v>80.444999999999993</v>
      </c>
      <c r="WG36" s="17">
        <v>82.1</v>
      </c>
      <c r="WH36" s="17">
        <v>109.241</v>
      </c>
      <c r="WI36" s="17">
        <v>-28.795999999999999</v>
      </c>
      <c r="WJ36" s="17">
        <v>21.5</v>
      </c>
      <c r="WK36" s="17"/>
      <c r="WL36" s="17">
        <v>69.3</v>
      </c>
      <c r="WM36" s="17">
        <v>-47.8</v>
      </c>
      <c r="WN36" s="17">
        <v>2.13</v>
      </c>
      <c r="WO36" s="17">
        <v>2.91</v>
      </c>
      <c r="WP36" s="17">
        <v>2.9009999999999998</v>
      </c>
      <c r="WQ36" s="17">
        <v>-0.77100000000000002</v>
      </c>
      <c r="WR36" s="17">
        <v>0</v>
      </c>
      <c r="WS36" s="17"/>
      <c r="WT36" s="17"/>
      <c r="WU36" s="17">
        <v>0</v>
      </c>
      <c r="WV36" s="17">
        <v>2.2000000000000002</v>
      </c>
      <c r="WW36" s="17">
        <v>2.4</v>
      </c>
      <c r="WX36" s="17">
        <v>2.4</v>
      </c>
      <c r="WY36" s="17">
        <v>-0.2</v>
      </c>
      <c r="WZ36" s="17">
        <v>1.02</v>
      </c>
      <c r="XA36" s="17">
        <v>1.4</v>
      </c>
      <c r="XB36" s="17">
        <v>1.4</v>
      </c>
      <c r="XC36" s="17">
        <v>-0.38</v>
      </c>
      <c r="XD36" s="17">
        <v>1.8</v>
      </c>
      <c r="XE36" s="17"/>
      <c r="XF36" s="17">
        <v>8.4969999999999999</v>
      </c>
      <c r="XG36" s="17">
        <v>-6.6970000000000001</v>
      </c>
      <c r="XH36" s="17">
        <v>8.1999999999999993</v>
      </c>
      <c r="XI36" s="17">
        <v>8.1999999999999993</v>
      </c>
      <c r="XJ36" s="17">
        <v>8.1999999999999993</v>
      </c>
      <c r="XK36" s="17">
        <v>0</v>
      </c>
      <c r="XL36" s="17">
        <v>20</v>
      </c>
      <c r="XM36" s="17">
        <v>17.93975</v>
      </c>
      <c r="XN36" s="17">
        <v>18.46453</v>
      </c>
      <c r="XO36" s="17">
        <v>1.5354699999999999</v>
      </c>
      <c r="XP36" s="17">
        <v>8.5</v>
      </c>
      <c r="XQ36" s="17">
        <v>10.8</v>
      </c>
      <c r="XR36" s="17">
        <v>10.8</v>
      </c>
      <c r="XS36" s="17">
        <v>-2.2999999999999998</v>
      </c>
      <c r="XT36" s="17">
        <v>27.1</v>
      </c>
      <c r="XU36" s="17">
        <v>27.5</v>
      </c>
      <c r="XV36" s="17">
        <v>27.5</v>
      </c>
      <c r="XW36" s="17">
        <v>-0.4</v>
      </c>
      <c r="XX36" s="17">
        <v>32.799999999999997</v>
      </c>
      <c r="XY36" s="17">
        <v>27.5</v>
      </c>
      <c r="XZ36" s="17">
        <v>27.5</v>
      </c>
      <c r="YA36" s="17">
        <v>5.3</v>
      </c>
      <c r="YB36" s="17">
        <v>14.6</v>
      </c>
      <c r="YC36" s="17">
        <v>14</v>
      </c>
      <c r="YD36" s="17">
        <v>14</v>
      </c>
      <c r="YE36" s="17">
        <v>0.6</v>
      </c>
      <c r="YF36" s="17">
        <v>19.100000000000001</v>
      </c>
      <c r="YG36" s="17">
        <v>19</v>
      </c>
      <c r="YH36" s="17">
        <v>19</v>
      </c>
      <c r="YI36" s="17">
        <v>0.1</v>
      </c>
      <c r="YJ36" s="17">
        <v>8.6300000000000008</v>
      </c>
      <c r="YK36" s="17">
        <v>7.08</v>
      </c>
      <c r="YL36" s="17">
        <v>7.08</v>
      </c>
      <c r="YM36" s="17">
        <v>1.55</v>
      </c>
      <c r="YN36" s="17">
        <v>11.35</v>
      </c>
      <c r="YO36" s="17">
        <v>11</v>
      </c>
      <c r="YP36" s="17">
        <v>11</v>
      </c>
      <c r="YQ36" s="17">
        <v>0.35</v>
      </c>
      <c r="YR36" s="17">
        <v>21.98</v>
      </c>
      <c r="YS36" s="17">
        <v>22</v>
      </c>
      <c r="YT36" s="17">
        <v>22</v>
      </c>
      <c r="YU36" s="17">
        <v>-0.02</v>
      </c>
    </row>
    <row r="37" spans="1:671" ht="24" customHeight="1" x14ac:dyDescent="0.3">
      <c r="A37" s="1"/>
      <c r="B37" s="16" t="s">
        <v>74</v>
      </c>
      <c r="C37" s="16" t="s">
        <v>860</v>
      </c>
      <c r="D37" s="17">
        <v>205.2</v>
      </c>
      <c r="E37" s="17">
        <v>203.40136000000001</v>
      </c>
      <c r="F37" s="17">
        <v>203.40136000000001</v>
      </c>
      <c r="G37" s="17">
        <v>1.79864</v>
      </c>
      <c r="H37" s="17">
        <v>634</v>
      </c>
      <c r="I37" s="17">
        <v>625.02369999999996</v>
      </c>
      <c r="J37" s="17">
        <v>621.9896</v>
      </c>
      <c r="K37" s="17">
        <v>12.010400000000001</v>
      </c>
      <c r="L37" s="17">
        <v>217.1</v>
      </c>
      <c r="M37" s="17">
        <v>203.52892</v>
      </c>
      <c r="N37" s="17">
        <v>202.54091</v>
      </c>
      <c r="O37" s="17">
        <v>14.559089999999999</v>
      </c>
      <c r="P37" s="17"/>
      <c r="Q37" s="17"/>
      <c r="R37" s="17"/>
      <c r="S37" s="17">
        <v>0</v>
      </c>
      <c r="T37" s="17"/>
      <c r="U37" s="17"/>
      <c r="V37" s="17"/>
      <c r="W37" s="17">
        <v>0</v>
      </c>
      <c r="X37" s="17">
        <v>92</v>
      </c>
      <c r="Y37" s="17">
        <v>91.867829999999998</v>
      </c>
      <c r="Z37" s="17">
        <v>91.867829999999998</v>
      </c>
      <c r="AA37" s="17">
        <v>0.13217000000000001</v>
      </c>
      <c r="AB37" s="17">
        <v>245.5</v>
      </c>
      <c r="AC37" s="17">
        <v>240</v>
      </c>
      <c r="AD37" s="17">
        <v>235.43799999999999</v>
      </c>
      <c r="AE37" s="17">
        <v>10.061999999999999</v>
      </c>
      <c r="AF37" s="17"/>
      <c r="AG37" s="17"/>
      <c r="AH37" s="17"/>
      <c r="AI37" s="17">
        <v>0</v>
      </c>
      <c r="AJ37" s="17"/>
      <c r="AK37" s="17"/>
      <c r="AL37" s="17"/>
      <c r="AM37" s="17">
        <v>0</v>
      </c>
      <c r="AN37" s="17">
        <v>0</v>
      </c>
      <c r="AO37" s="17">
        <v>110.762</v>
      </c>
      <c r="AP37" s="17"/>
      <c r="AQ37" s="17">
        <v>0</v>
      </c>
      <c r="AR37" s="17">
        <v>194.9</v>
      </c>
      <c r="AS37" s="17"/>
      <c r="AT37" s="17">
        <v>196.93880999999999</v>
      </c>
      <c r="AU37" s="17">
        <v>-2.0388099999999998</v>
      </c>
      <c r="AV37" s="17">
        <v>194.7</v>
      </c>
      <c r="AW37" s="17"/>
      <c r="AX37" s="17">
        <v>199.47788</v>
      </c>
      <c r="AY37" s="17">
        <v>-4.7778799999999997</v>
      </c>
      <c r="AZ37" s="17"/>
      <c r="BA37" s="17"/>
      <c r="BB37" s="17"/>
      <c r="BC37" s="17">
        <v>0</v>
      </c>
      <c r="BD37" s="17">
        <v>196.6</v>
      </c>
      <c r="BE37" s="17">
        <v>164.27752000000001</v>
      </c>
      <c r="BF37" s="17">
        <v>205.21600000000001</v>
      </c>
      <c r="BG37" s="17">
        <v>-8.6159999999999997</v>
      </c>
      <c r="BH37" s="17"/>
      <c r="BI37" s="17"/>
      <c r="BJ37" s="17"/>
      <c r="BK37" s="17">
        <v>0</v>
      </c>
      <c r="BL37" s="17">
        <v>557.1</v>
      </c>
      <c r="BM37" s="17">
        <v>557.29154000000005</v>
      </c>
      <c r="BN37" s="17">
        <v>269.56092999999998</v>
      </c>
      <c r="BO37" s="17">
        <v>287.53906999999998</v>
      </c>
      <c r="BP37" s="17">
        <v>9.8000000000000007</v>
      </c>
      <c r="BQ37" s="17">
        <v>9.6976200000000006</v>
      </c>
      <c r="BR37" s="17">
        <v>3.45607</v>
      </c>
      <c r="BS37" s="17">
        <v>6.3439300000000003</v>
      </c>
      <c r="BT37" s="17"/>
      <c r="BU37" s="17"/>
      <c r="BV37" s="17"/>
      <c r="BW37" s="17">
        <v>0</v>
      </c>
      <c r="BX37" s="17"/>
      <c r="BY37" s="17"/>
      <c r="BZ37" s="17"/>
      <c r="CA37" s="17">
        <v>0</v>
      </c>
      <c r="CB37" s="17"/>
      <c r="CC37" s="17"/>
      <c r="CD37" s="17"/>
      <c r="CE37" s="17">
        <v>0</v>
      </c>
      <c r="CF37" s="17"/>
      <c r="CG37" s="17"/>
      <c r="CH37" s="17"/>
      <c r="CI37" s="17">
        <v>0</v>
      </c>
      <c r="CJ37" s="17">
        <v>170.8</v>
      </c>
      <c r="CK37" s="17">
        <v>164.06706</v>
      </c>
      <c r="CL37" s="17">
        <v>164.06704999999999</v>
      </c>
      <c r="CM37" s="17">
        <v>6.7329499999999998</v>
      </c>
      <c r="CN37" s="17">
        <v>8.3000000000000007</v>
      </c>
      <c r="CO37" s="17">
        <v>5.1336000000000004</v>
      </c>
      <c r="CP37" s="17">
        <v>5.1336000000000004</v>
      </c>
      <c r="CQ37" s="17">
        <v>3.1663999999999999</v>
      </c>
      <c r="CR37" s="17">
        <v>5.5</v>
      </c>
      <c r="CS37" s="17">
        <v>2.8178999999999998</v>
      </c>
      <c r="CT37" s="17">
        <v>2.8178999999999998</v>
      </c>
      <c r="CU37" s="17">
        <v>2.6821000000000002</v>
      </c>
      <c r="CV37" s="17">
        <v>7</v>
      </c>
      <c r="CW37" s="17"/>
      <c r="CX37" s="17">
        <v>16.808070000000001</v>
      </c>
      <c r="CY37" s="17">
        <v>-9.8080700000000007</v>
      </c>
      <c r="CZ37" s="17">
        <v>7</v>
      </c>
      <c r="DA37" s="17">
        <v>6.8787000000000003</v>
      </c>
      <c r="DB37" s="17">
        <v>6.8787000000000003</v>
      </c>
      <c r="DC37" s="17">
        <v>0.12130000000000001</v>
      </c>
      <c r="DD37" s="17">
        <v>14.1</v>
      </c>
      <c r="DE37" s="17">
        <v>13.218</v>
      </c>
      <c r="DF37" s="17">
        <v>14.933870000000001</v>
      </c>
      <c r="DG37" s="17">
        <v>-0.83387</v>
      </c>
      <c r="DH37" s="17">
        <v>62.4</v>
      </c>
      <c r="DI37" s="17">
        <v>72.079970000000003</v>
      </c>
      <c r="DJ37" s="17">
        <v>81.787890000000004</v>
      </c>
      <c r="DK37" s="17">
        <v>-19.387889999999999</v>
      </c>
      <c r="DL37" s="17"/>
      <c r="DM37" s="17"/>
      <c r="DN37" s="17"/>
      <c r="DO37" s="17">
        <v>0</v>
      </c>
      <c r="DP37" s="17"/>
      <c r="DQ37" s="17"/>
      <c r="DR37" s="17"/>
      <c r="DS37" s="17">
        <v>0</v>
      </c>
      <c r="DT37" s="17"/>
      <c r="DU37" s="17"/>
      <c r="DV37" s="17"/>
      <c r="DW37" s="17">
        <v>0</v>
      </c>
      <c r="DX37" s="17">
        <v>0</v>
      </c>
      <c r="DY37" s="17"/>
      <c r="DZ37" s="17"/>
      <c r="EA37" s="17">
        <v>0</v>
      </c>
      <c r="EB37" s="17">
        <v>110.9</v>
      </c>
      <c r="EC37" s="17">
        <v>112.46647</v>
      </c>
      <c r="ED37" s="17">
        <v>112.46647</v>
      </c>
      <c r="EE37" s="17">
        <v>-1.56647</v>
      </c>
      <c r="EF37" s="17">
        <v>220.51900000000001</v>
      </c>
      <c r="EG37" s="17">
        <v>220.69499999999999</v>
      </c>
      <c r="EH37" s="17">
        <v>220.69486000000001</v>
      </c>
      <c r="EI37" s="17">
        <v>-0.17585999999999999</v>
      </c>
      <c r="EJ37" s="17"/>
      <c r="EK37" s="17"/>
      <c r="EL37" s="17"/>
      <c r="EM37" s="17">
        <v>0</v>
      </c>
      <c r="EN37" s="17"/>
      <c r="EO37" s="17"/>
      <c r="EP37" s="17"/>
      <c r="EQ37" s="17">
        <v>0</v>
      </c>
      <c r="ER37" s="17"/>
      <c r="ES37" s="17"/>
      <c r="ET37" s="17"/>
      <c r="EU37" s="17">
        <v>0</v>
      </c>
      <c r="EV37" s="17">
        <v>6.5</v>
      </c>
      <c r="EW37" s="17">
        <v>6.39</v>
      </c>
      <c r="EX37" s="17">
        <v>6.39</v>
      </c>
      <c r="EY37" s="17">
        <v>0.11</v>
      </c>
      <c r="EZ37" s="17">
        <v>463</v>
      </c>
      <c r="FA37" s="17">
        <v>457.09426999999999</v>
      </c>
      <c r="FB37" s="17">
        <v>457.09426000000002</v>
      </c>
      <c r="FC37" s="17">
        <v>5.9057399999999998</v>
      </c>
      <c r="FD37" s="17">
        <v>81.3</v>
      </c>
      <c r="FE37" s="17">
        <v>81.635570000000001</v>
      </c>
      <c r="FF37" s="17">
        <v>27.990469999999998</v>
      </c>
      <c r="FG37" s="17">
        <v>53.309530000000002</v>
      </c>
      <c r="FH37" s="17">
        <v>76.969250000000002</v>
      </c>
      <c r="FI37" s="17">
        <v>74.987210000000005</v>
      </c>
      <c r="FJ37" s="17"/>
      <c r="FK37" s="17">
        <v>76.969250000000002</v>
      </c>
      <c r="FL37" s="17">
        <v>42.236539999999998</v>
      </c>
      <c r="FM37" s="17">
        <v>41.89893</v>
      </c>
      <c r="FN37" s="17"/>
      <c r="FO37" s="17">
        <v>42.236539999999998</v>
      </c>
      <c r="FP37" s="17">
        <v>18.399999999999999</v>
      </c>
      <c r="FQ37" s="17">
        <v>19.21088</v>
      </c>
      <c r="FR37" s="17">
        <v>19.21088</v>
      </c>
      <c r="FS37" s="17">
        <v>-0.81088000000000005</v>
      </c>
      <c r="FT37" s="17">
        <v>18.832000000000001</v>
      </c>
      <c r="FU37" s="17">
        <v>17.657920000000001</v>
      </c>
      <c r="FV37" s="17">
        <v>18.172979999999999</v>
      </c>
      <c r="FW37" s="17">
        <v>0.65902000000000005</v>
      </c>
      <c r="FX37" s="17">
        <v>92.74</v>
      </c>
      <c r="FY37" s="17">
        <v>87.773570000000007</v>
      </c>
      <c r="FZ37" s="17">
        <v>87.773560000000003</v>
      </c>
      <c r="GA37" s="17">
        <v>4.9664400000000004</v>
      </c>
      <c r="GB37" s="17">
        <v>129.4</v>
      </c>
      <c r="GC37" s="17">
        <v>133.74870999999999</v>
      </c>
      <c r="GD37" s="17">
        <v>154.19550000000001</v>
      </c>
      <c r="GE37" s="17">
        <v>-24.795500000000001</v>
      </c>
      <c r="GF37" s="17">
        <v>129.80000000000001</v>
      </c>
      <c r="GG37" s="17">
        <v>133.74870999999999</v>
      </c>
      <c r="GH37" s="17">
        <v>154.19550000000001</v>
      </c>
      <c r="GI37" s="17">
        <v>-24.395499999999998</v>
      </c>
      <c r="GJ37" s="17">
        <v>155.30000000000001</v>
      </c>
      <c r="GK37" s="17">
        <v>134.15036000000001</v>
      </c>
      <c r="GL37" s="17">
        <v>154.65854999999999</v>
      </c>
      <c r="GM37" s="17">
        <v>0.64144999999999996</v>
      </c>
      <c r="GN37" s="17">
        <v>109.3</v>
      </c>
      <c r="GO37" s="17">
        <v>110.48202000000001</v>
      </c>
      <c r="GP37" s="17">
        <v>110.48202000000001</v>
      </c>
      <c r="GQ37" s="17">
        <v>-1.1820200000000001</v>
      </c>
      <c r="GR37" s="17">
        <v>25.5</v>
      </c>
      <c r="GS37" s="17">
        <v>18</v>
      </c>
      <c r="GT37" s="17">
        <v>18</v>
      </c>
      <c r="GU37" s="17">
        <v>7.5</v>
      </c>
      <c r="GV37" s="17">
        <v>46.3</v>
      </c>
      <c r="GW37" s="17">
        <v>43.545189999999998</v>
      </c>
      <c r="GX37" s="17">
        <v>43.545189999999998</v>
      </c>
      <c r="GY37" s="17">
        <v>2.75481</v>
      </c>
      <c r="GZ37" s="17">
        <v>2.1</v>
      </c>
      <c r="HA37" s="17">
        <v>2.0586500000000001</v>
      </c>
      <c r="HB37" s="17">
        <v>2.05864</v>
      </c>
      <c r="HC37" s="17">
        <v>4.1360000000000001E-2</v>
      </c>
      <c r="HD37" s="17">
        <v>31.6</v>
      </c>
      <c r="HE37" s="17">
        <v>30.300550000000001</v>
      </c>
      <c r="HF37" s="17">
        <v>30.300550000000001</v>
      </c>
      <c r="HG37" s="17">
        <v>1.29945</v>
      </c>
      <c r="HH37" s="17">
        <v>87.3</v>
      </c>
      <c r="HI37" s="17">
        <v>87.357919999999993</v>
      </c>
      <c r="HJ37" s="17">
        <v>87.357919999999993</v>
      </c>
      <c r="HK37" s="17">
        <v>-5.7919999999999999E-2</v>
      </c>
      <c r="HL37" s="17"/>
      <c r="HM37" s="17"/>
      <c r="HN37" s="17"/>
      <c r="HO37" s="17">
        <v>0</v>
      </c>
      <c r="HP37" s="17"/>
      <c r="HQ37" s="17"/>
      <c r="HR37" s="17"/>
      <c r="HS37" s="17">
        <v>0</v>
      </c>
      <c r="HT37" s="17">
        <v>47.7</v>
      </c>
      <c r="HU37" s="17"/>
      <c r="HV37" s="17">
        <v>58.423580000000001</v>
      </c>
      <c r="HW37" s="17">
        <v>-10.72358</v>
      </c>
      <c r="HX37" s="17"/>
      <c r="HY37" s="17"/>
      <c r="HZ37" s="17"/>
      <c r="IA37" s="17">
        <v>0</v>
      </c>
      <c r="IB37" s="17"/>
      <c r="IC37" s="17"/>
      <c r="ID37" s="17"/>
      <c r="IE37" s="17">
        <v>0</v>
      </c>
      <c r="IF37" s="17">
        <v>44.7</v>
      </c>
      <c r="IG37" s="17">
        <v>45.265309999999999</v>
      </c>
      <c r="IH37" s="17">
        <v>45.265300000000003</v>
      </c>
      <c r="II37" s="17">
        <v>-0.56530000000000002</v>
      </c>
      <c r="IJ37" s="17"/>
      <c r="IK37" s="17"/>
      <c r="IL37" s="17"/>
      <c r="IM37" s="17">
        <v>0</v>
      </c>
      <c r="IN37" s="17"/>
      <c r="IO37" s="17"/>
      <c r="IP37" s="17"/>
      <c r="IQ37" s="17">
        <v>0</v>
      </c>
      <c r="IR37" s="17"/>
      <c r="IS37" s="17"/>
      <c r="IT37" s="17"/>
      <c r="IU37" s="17">
        <v>0</v>
      </c>
      <c r="IV37" s="17">
        <v>128.30000000000001</v>
      </c>
      <c r="IW37" s="17">
        <v>132.83837</v>
      </c>
      <c r="IX37" s="17">
        <v>132.83837</v>
      </c>
      <c r="IY37" s="17">
        <v>-4.5383699999999996</v>
      </c>
      <c r="IZ37" s="17">
        <v>161.5</v>
      </c>
      <c r="JA37" s="17">
        <v>164.05874</v>
      </c>
      <c r="JB37" s="17">
        <v>165.36556999999999</v>
      </c>
      <c r="JC37" s="17">
        <v>-3.86557</v>
      </c>
      <c r="JD37" s="17">
        <v>161.4</v>
      </c>
      <c r="JE37" s="17">
        <v>164.05874</v>
      </c>
      <c r="JF37" s="17">
        <v>165.36556999999999</v>
      </c>
      <c r="JG37" s="17">
        <v>-3.96557</v>
      </c>
      <c r="JH37" s="17">
        <v>162.30000000000001</v>
      </c>
      <c r="JI37" s="17">
        <v>164.05874</v>
      </c>
      <c r="JJ37" s="17">
        <v>165.36556999999999</v>
      </c>
      <c r="JK37" s="17">
        <v>-3.0655700000000001</v>
      </c>
      <c r="JL37" s="17">
        <v>241.8</v>
      </c>
      <c r="JM37" s="17">
        <v>246.82711</v>
      </c>
      <c r="JN37" s="17">
        <v>248.79325</v>
      </c>
      <c r="JO37" s="17">
        <v>-6.9932499999999997</v>
      </c>
      <c r="JP37" s="17">
        <v>70.7</v>
      </c>
      <c r="JQ37" s="17">
        <v>73.590999999999994</v>
      </c>
      <c r="JR37" s="17">
        <v>73.590999999999994</v>
      </c>
      <c r="JS37" s="17">
        <v>-2.891</v>
      </c>
      <c r="JT37" s="17">
        <v>34.299999999999997</v>
      </c>
      <c r="JU37" s="17">
        <v>36.905999999999999</v>
      </c>
      <c r="JV37" s="17">
        <v>36.905999999999999</v>
      </c>
      <c r="JW37" s="17">
        <v>-2.6059999999999999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v>
      </c>
      <c r="KW37" s="17">
        <v>1.7806200000000001</v>
      </c>
      <c r="KX37" s="17">
        <v>1.7806200000000001</v>
      </c>
      <c r="KY37" s="17">
        <v>0.21937999999999999</v>
      </c>
      <c r="KZ37" s="17">
        <v>185.00399999999999</v>
      </c>
      <c r="LA37" s="17">
        <v>176.09953999999999</v>
      </c>
      <c r="LB37" s="17">
        <v>108.35786</v>
      </c>
      <c r="LC37" s="17">
        <v>76.646140000000003</v>
      </c>
      <c r="LD37" s="17">
        <v>127.91200000000001</v>
      </c>
      <c r="LE37" s="17">
        <v>133.16031000000001</v>
      </c>
      <c r="LF37" s="17">
        <v>133.16031000000001</v>
      </c>
      <c r="LG37" s="17">
        <v>-5.24831</v>
      </c>
      <c r="LH37" s="17">
        <v>61.359000000000002</v>
      </c>
      <c r="LI37" s="17">
        <v>67.199219999999997</v>
      </c>
      <c r="LJ37" s="17">
        <v>67.199219999999997</v>
      </c>
      <c r="LK37" s="17">
        <v>-5.8402200000000004</v>
      </c>
      <c r="LL37" s="17">
        <v>79.474000000000004</v>
      </c>
      <c r="LM37" s="17">
        <v>78.567999999999998</v>
      </c>
      <c r="LN37" s="17">
        <v>78.567989999999995</v>
      </c>
      <c r="LO37" s="17">
        <v>0.90600999999999998</v>
      </c>
      <c r="LP37" s="17">
        <v>30.582999999999998</v>
      </c>
      <c r="LQ37" s="17">
        <v>29.980560000000001</v>
      </c>
      <c r="LR37" s="17">
        <v>29.980560000000001</v>
      </c>
      <c r="LS37" s="17">
        <v>0.60243999999999998</v>
      </c>
      <c r="LT37" s="17"/>
      <c r="LU37" s="17"/>
      <c r="LV37" s="17"/>
      <c r="LW37" s="17">
        <v>0</v>
      </c>
      <c r="LX37" s="17"/>
      <c r="LY37" s="17"/>
      <c r="LZ37" s="17"/>
      <c r="MA37" s="17">
        <v>0</v>
      </c>
      <c r="MB37" s="17"/>
      <c r="MC37" s="17"/>
      <c r="MD37" s="17"/>
      <c r="ME37" s="17">
        <v>0</v>
      </c>
      <c r="MF37" s="17">
        <v>138.11099999999999</v>
      </c>
      <c r="MG37" s="17">
        <v>151.08886000000001</v>
      </c>
      <c r="MH37" s="17">
        <v>153.12555</v>
      </c>
      <c r="MI37" s="17">
        <v>-15.01455</v>
      </c>
      <c r="MJ37" s="17">
        <v>138.864</v>
      </c>
      <c r="MK37" s="17">
        <v>151.08886000000001</v>
      </c>
      <c r="ML37" s="17">
        <v>153.12555</v>
      </c>
      <c r="MM37" s="17">
        <v>-14.26155</v>
      </c>
      <c r="MN37" s="17">
        <v>145.78700000000001</v>
      </c>
      <c r="MO37" s="17">
        <v>151.54257999999999</v>
      </c>
      <c r="MP37" s="17">
        <v>153.58538999999999</v>
      </c>
      <c r="MQ37" s="17">
        <v>-7.7983900000000004</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6</v>
      </c>
      <c r="NU37" s="17">
        <v>6.5736800000000004</v>
      </c>
      <c r="NV37" s="17">
        <v>6.5736800000000004</v>
      </c>
      <c r="NW37" s="17">
        <v>-0.57367999999999997</v>
      </c>
      <c r="NX37" s="17">
        <v>1.8</v>
      </c>
      <c r="NY37" s="17">
        <v>6.8964100000000004</v>
      </c>
      <c r="NZ37" s="17">
        <v>6.8964100000000004</v>
      </c>
      <c r="OA37" s="17">
        <v>-5.0964099999999997</v>
      </c>
      <c r="OB37" s="17">
        <v>20</v>
      </c>
      <c r="OC37" s="17">
        <v>16.99708</v>
      </c>
      <c r="OD37" s="17">
        <v>17.492709999999999</v>
      </c>
      <c r="OE37" s="17">
        <v>2.5072899999999998</v>
      </c>
      <c r="OF37" s="17">
        <v>0.2</v>
      </c>
      <c r="OG37" s="17"/>
      <c r="OH37" s="17">
        <v>0.69199999999999995</v>
      </c>
      <c r="OI37" s="17">
        <v>-0.49199999999999999</v>
      </c>
      <c r="OJ37" s="17">
        <v>103.5</v>
      </c>
      <c r="OK37" s="17">
        <v>88.65</v>
      </c>
      <c r="OL37" s="17">
        <v>100.1</v>
      </c>
      <c r="OM37" s="17">
        <v>3.4</v>
      </c>
      <c r="ON37" s="17">
        <v>17.5</v>
      </c>
      <c r="OO37" s="17"/>
      <c r="OP37" s="17">
        <v>71.19</v>
      </c>
      <c r="OQ37" s="17">
        <v>-53.69</v>
      </c>
      <c r="OR37" s="17">
        <v>10.5</v>
      </c>
      <c r="OS37" s="17">
        <v>10.35</v>
      </c>
      <c r="OT37" s="17">
        <v>8.548</v>
      </c>
      <c r="OU37" s="17">
        <v>1.952</v>
      </c>
      <c r="OV37" s="17">
        <v>0.1</v>
      </c>
      <c r="OW37" s="17"/>
      <c r="OX37" s="17">
        <v>0.1</v>
      </c>
      <c r="OY37" s="17">
        <v>0</v>
      </c>
      <c r="OZ37" s="17">
        <v>20.399999999999999</v>
      </c>
      <c r="PA37" s="17">
        <v>19.436350000000001</v>
      </c>
      <c r="PB37" s="17">
        <v>19.436340000000001</v>
      </c>
      <c r="PC37" s="17">
        <v>0.96365999999999996</v>
      </c>
      <c r="PD37" s="17">
        <v>9.8000000000000007</v>
      </c>
      <c r="PE37" s="17">
        <v>9.9830000000000005</v>
      </c>
      <c r="PF37" s="17">
        <v>9.9830000000000005</v>
      </c>
      <c r="PG37" s="17">
        <v>-0.183</v>
      </c>
      <c r="PH37" s="17">
        <v>5.4</v>
      </c>
      <c r="PI37" s="17">
        <v>5.67</v>
      </c>
      <c r="PJ37" s="17">
        <v>5.67</v>
      </c>
      <c r="PK37" s="17">
        <v>-0.27</v>
      </c>
      <c r="PL37" s="17">
        <v>21.4</v>
      </c>
      <c r="PM37" s="17"/>
      <c r="PN37" s="17">
        <v>145.91900000000001</v>
      </c>
      <c r="PO37" s="17">
        <v>-124.51900000000001</v>
      </c>
      <c r="PP37" s="17">
        <v>1.9</v>
      </c>
      <c r="PQ37" s="17">
        <v>1</v>
      </c>
      <c r="PR37" s="17">
        <v>1</v>
      </c>
      <c r="PS37" s="17">
        <v>0.9</v>
      </c>
      <c r="PT37" s="17">
        <v>3.6</v>
      </c>
      <c r="PU37" s="17">
        <v>3.54</v>
      </c>
      <c r="PV37" s="17">
        <v>3.55</v>
      </c>
      <c r="PW37" s="17">
        <v>0.05</v>
      </c>
      <c r="PX37" s="17">
        <v>5.0999999999999996</v>
      </c>
      <c r="PY37" s="17">
        <v>5</v>
      </c>
      <c r="PZ37" s="17">
        <v>5</v>
      </c>
      <c r="QA37" s="17">
        <v>0.1</v>
      </c>
      <c r="QB37" s="17">
        <v>20.5</v>
      </c>
      <c r="QC37" s="17">
        <v>20.274049999999999</v>
      </c>
      <c r="QD37" s="17">
        <v>20.274049999999999</v>
      </c>
      <c r="QE37" s="17">
        <v>0.22595000000000001</v>
      </c>
      <c r="QF37" s="17">
        <v>20</v>
      </c>
      <c r="QG37" s="17">
        <v>18.88241</v>
      </c>
      <c r="QH37" s="17">
        <v>19.426629999999999</v>
      </c>
      <c r="QI37" s="17">
        <v>0.57337000000000005</v>
      </c>
      <c r="QJ37" s="17">
        <v>18.899999999999999</v>
      </c>
      <c r="QK37" s="17">
        <v>17.006799999999998</v>
      </c>
      <c r="QL37" s="17">
        <v>17.492709999999999</v>
      </c>
      <c r="QM37" s="17">
        <v>1.4072899999999999</v>
      </c>
      <c r="QN37" s="17">
        <v>3.4</v>
      </c>
      <c r="QO37" s="17">
        <v>3.5</v>
      </c>
      <c r="QP37" s="17">
        <v>3.5</v>
      </c>
      <c r="QQ37" s="17">
        <v>-0.1</v>
      </c>
      <c r="QR37" s="17">
        <v>18.600000000000001</v>
      </c>
      <c r="QS37" s="17">
        <v>17.376090000000001</v>
      </c>
      <c r="QT37" s="17">
        <v>17.881440000000001</v>
      </c>
      <c r="QU37" s="17">
        <v>0.71855999999999998</v>
      </c>
      <c r="QV37" s="17">
        <v>6.5</v>
      </c>
      <c r="QW37" s="17"/>
      <c r="QX37" s="17">
        <v>11.361000000000001</v>
      </c>
      <c r="QY37" s="17">
        <v>-4.8609999999999998</v>
      </c>
      <c r="QZ37" s="17">
        <v>8.6999999999999993</v>
      </c>
      <c r="RA37" s="17"/>
      <c r="RB37" s="17">
        <v>14.683999999999999</v>
      </c>
      <c r="RC37" s="17">
        <v>-5.984</v>
      </c>
      <c r="RD37" s="17">
        <v>19</v>
      </c>
      <c r="RE37" s="17">
        <v>15.29</v>
      </c>
      <c r="RF37" s="17">
        <v>20.315999999999999</v>
      </c>
      <c r="RG37" s="17">
        <v>-1.3160000000000001</v>
      </c>
      <c r="RH37" s="17">
        <v>67.900000000000006</v>
      </c>
      <c r="RI37" s="17">
        <v>56.22</v>
      </c>
      <c r="RJ37" s="17">
        <v>71.997</v>
      </c>
      <c r="RK37" s="17">
        <v>-4.0970000000000004</v>
      </c>
      <c r="RL37" s="17">
        <v>7.9</v>
      </c>
      <c r="RM37" s="17"/>
      <c r="RN37" s="17">
        <v>12.951000000000001</v>
      </c>
      <c r="RO37" s="17">
        <v>-5.0510000000000002</v>
      </c>
      <c r="RP37" s="17">
        <v>3.4</v>
      </c>
      <c r="RQ37" s="17">
        <v>3.09</v>
      </c>
      <c r="RR37" s="17">
        <v>3.0990000000000002</v>
      </c>
      <c r="RS37" s="17">
        <v>0.30099999999999999</v>
      </c>
      <c r="RT37" s="17">
        <v>8.9</v>
      </c>
      <c r="RU37" s="17"/>
      <c r="RV37" s="17">
        <v>13.526960000000001</v>
      </c>
      <c r="RW37" s="17">
        <v>-4.6269600000000004</v>
      </c>
      <c r="RX37" s="17">
        <v>2.9</v>
      </c>
      <c r="RY37" s="17">
        <v>2</v>
      </c>
      <c r="RZ37" s="17">
        <v>2</v>
      </c>
      <c r="SA37" s="17">
        <v>0.9</v>
      </c>
      <c r="SB37" s="17">
        <v>0.4</v>
      </c>
      <c r="SC37" s="17">
        <v>0.4</v>
      </c>
      <c r="SD37" s="17">
        <v>0.4</v>
      </c>
      <c r="SE37" s="17">
        <v>0</v>
      </c>
      <c r="SF37" s="17">
        <v>0.3</v>
      </c>
      <c r="SG37" s="17"/>
      <c r="SH37" s="17">
        <v>0.24099999999999999</v>
      </c>
      <c r="SI37" s="17">
        <v>5.8999999999999997E-2</v>
      </c>
      <c r="SJ37" s="17">
        <v>19.8</v>
      </c>
      <c r="SK37" s="17">
        <v>18.425660000000001</v>
      </c>
      <c r="SL37" s="17">
        <v>18.95044</v>
      </c>
      <c r="SM37" s="17">
        <v>0.84955999999999998</v>
      </c>
      <c r="SN37" s="17">
        <v>11.5</v>
      </c>
      <c r="SO37" s="17">
        <v>11.70068</v>
      </c>
      <c r="SP37" s="17">
        <v>12.05053</v>
      </c>
      <c r="SQ37" s="17">
        <v>-0.55052999999999996</v>
      </c>
      <c r="SR37" s="17">
        <v>20.5</v>
      </c>
      <c r="SS37" s="17">
        <v>18.892130000000002</v>
      </c>
      <c r="ST37" s="17">
        <v>19.436340000000001</v>
      </c>
      <c r="SU37" s="17">
        <v>1.06366</v>
      </c>
      <c r="SV37" s="17">
        <v>20.3</v>
      </c>
      <c r="SW37" s="17">
        <v>18.892130000000002</v>
      </c>
      <c r="SX37" s="17">
        <v>19.436340000000001</v>
      </c>
      <c r="SY37" s="17">
        <v>0.86365999999999998</v>
      </c>
      <c r="SZ37" s="17">
        <v>20</v>
      </c>
      <c r="TA37" s="17">
        <v>17.93975</v>
      </c>
      <c r="TB37" s="17">
        <v>18.46453</v>
      </c>
      <c r="TC37" s="17">
        <v>1.5354699999999999</v>
      </c>
      <c r="TD37" s="17">
        <v>14.1</v>
      </c>
      <c r="TE37" s="17">
        <v>14.15</v>
      </c>
      <c r="TF37" s="17">
        <v>13.297000000000001</v>
      </c>
      <c r="TG37" s="17">
        <v>0.80300000000000005</v>
      </c>
      <c r="TH37" s="17">
        <v>57.7</v>
      </c>
      <c r="TI37" s="17">
        <v>40</v>
      </c>
      <c r="TJ37" s="17">
        <v>50.773000000000003</v>
      </c>
      <c r="TK37" s="17">
        <v>6.9269999999999996</v>
      </c>
      <c r="TL37" s="17">
        <v>3.4</v>
      </c>
      <c r="TM37" s="17"/>
      <c r="TN37" s="17">
        <v>10.917999999999999</v>
      </c>
      <c r="TO37" s="17">
        <v>-7.5179999999999998</v>
      </c>
      <c r="TP37" s="17">
        <v>83.8</v>
      </c>
      <c r="TQ37" s="17">
        <v>93.52</v>
      </c>
      <c r="TR37" s="17">
        <v>77.790999999999997</v>
      </c>
      <c r="TS37" s="17">
        <v>6.0090000000000003</v>
      </c>
      <c r="TT37" s="17">
        <v>104.7</v>
      </c>
      <c r="TU37" s="17">
        <v>92.05</v>
      </c>
      <c r="TV37" s="17">
        <v>84.771000000000001</v>
      </c>
      <c r="TW37" s="17">
        <v>19.928999999999998</v>
      </c>
      <c r="TX37" s="17">
        <v>11.3</v>
      </c>
      <c r="TY37" s="17">
        <v>4.26</v>
      </c>
      <c r="TZ37" s="17">
        <v>4.2590000000000003</v>
      </c>
      <c r="UA37" s="17">
        <v>7.0410000000000004</v>
      </c>
      <c r="UB37" s="17">
        <v>11.3</v>
      </c>
      <c r="UC37" s="17">
        <v>6.72</v>
      </c>
      <c r="UD37" s="17">
        <v>6.726</v>
      </c>
      <c r="UE37" s="17">
        <v>4.5739999999999998</v>
      </c>
      <c r="UF37" s="17">
        <v>5.0999999999999996</v>
      </c>
      <c r="UG37" s="17"/>
      <c r="UH37" s="17">
        <v>17.600000000000001</v>
      </c>
      <c r="UI37" s="17">
        <v>-12.5</v>
      </c>
      <c r="UJ37" s="17">
        <v>21</v>
      </c>
      <c r="UK37" s="17">
        <v>17.93975</v>
      </c>
      <c r="UL37" s="17">
        <v>18.46453</v>
      </c>
      <c r="UM37" s="17">
        <v>2.5354700000000001</v>
      </c>
      <c r="UN37" s="17">
        <v>7.1</v>
      </c>
      <c r="UO37" s="17">
        <v>6</v>
      </c>
      <c r="UP37" s="17">
        <v>6</v>
      </c>
      <c r="UQ37" s="17">
        <v>1.1000000000000001</v>
      </c>
      <c r="UR37" s="17">
        <v>7.9210000000000003</v>
      </c>
      <c r="US37" s="17">
        <v>6</v>
      </c>
      <c r="UT37" s="17">
        <v>8.9</v>
      </c>
      <c r="UU37" s="17">
        <v>-0.97899999999999998</v>
      </c>
      <c r="UV37" s="17">
        <v>20.399999999999999</v>
      </c>
      <c r="UW37" s="17">
        <v>18.892130000000002</v>
      </c>
      <c r="UX37" s="17">
        <v>19.436340000000001</v>
      </c>
      <c r="UY37" s="17">
        <v>0.96365999999999996</v>
      </c>
      <c r="UZ37" s="17">
        <v>20.399999999999999</v>
      </c>
      <c r="VA37" s="17">
        <v>18.892130000000002</v>
      </c>
      <c r="VB37" s="17">
        <v>19.436340000000001</v>
      </c>
      <c r="VC37" s="17">
        <v>0.96365999999999996</v>
      </c>
      <c r="VD37" s="17">
        <v>20.05</v>
      </c>
      <c r="VE37" s="17">
        <v>18.892130000000002</v>
      </c>
      <c r="VF37" s="17">
        <v>19.436340000000001</v>
      </c>
      <c r="VG37" s="17">
        <v>0.61365999999999998</v>
      </c>
      <c r="VH37" s="17">
        <v>9.3000000000000007</v>
      </c>
      <c r="VI37" s="17">
        <v>9.27</v>
      </c>
      <c r="VJ37" s="17">
        <v>7.2329999999999997</v>
      </c>
      <c r="VK37" s="17">
        <v>2.0670000000000002</v>
      </c>
      <c r="VL37" s="17">
        <v>30.8</v>
      </c>
      <c r="VM37" s="17"/>
      <c r="VN37" s="17">
        <v>219.09800000000001</v>
      </c>
      <c r="VO37" s="17">
        <v>-188.298</v>
      </c>
      <c r="VP37" s="17">
        <v>2</v>
      </c>
      <c r="VQ37" s="17"/>
      <c r="VR37" s="17">
        <v>9.2170000000000005</v>
      </c>
      <c r="VS37" s="17">
        <v>-7.2169999999999996</v>
      </c>
      <c r="VT37" s="17">
        <v>21.9</v>
      </c>
      <c r="VU37" s="17"/>
      <c r="VV37" s="17">
        <v>73.432000000000002</v>
      </c>
      <c r="VW37" s="17">
        <v>-51.531999999999996</v>
      </c>
      <c r="VX37" s="17">
        <v>0</v>
      </c>
      <c r="VY37" s="17">
        <v>0.6</v>
      </c>
      <c r="VZ37" s="17">
        <v>0.6</v>
      </c>
      <c r="WA37" s="17">
        <v>-0.6</v>
      </c>
      <c r="WB37" s="17">
        <v>100.768</v>
      </c>
      <c r="WC37" s="17">
        <v>87.1</v>
      </c>
      <c r="WD37" s="17">
        <v>117.742</v>
      </c>
      <c r="WE37" s="17">
        <v>-16.974</v>
      </c>
      <c r="WF37" s="17">
        <v>107.05200000000001</v>
      </c>
      <c r="WG37" s="17">
        <v>89.1</v>
      </c>
      <c r="WH37" s="17">
        <v>116.09699999999999</v>
      </c>
      <c r="WI37" s="17">
        <v>-9.0449999999999999</v>
      </c>
      <c r="WJ37" s="17">
        <v>21.1</v>
      </c>
      <c r="WK37" s="17"/>
      <c r="WL37" s="17">
        <v>58.991999999999997</v>
      </c>
      <c r="WM37" s="17">
        <v>-37.892000000000003</v>
      </c>
      <c r="WN37" s="17">
        <v>2.13</v>
      </c>
      <c r="WO37" s="17">
        <v>2.91</v>
      </c>
      <c r="WP37" s="17">
        <v>2.9009999999999998</v>
      </c>
      <c r="WQ37" s="17">
        <v>-0.77100000000000002</v>
      </c>
      <c r="WR37" s="17">
        <v>0</v>
      </c>
      <c r="WS37" s="17"/>
      <c r="WT37" s="17"/>
      <c r="WU37" s="17">
        <v>0</v>
      </c>
      <c r="WV37" s="17">
        <v>2.2000000000000002</v>
      </c>
      <c r="WW37" s="17">
        <v>2.4</v>
      </c>
      <c r="WX37" s="17">
        <v>2.4</v>
      </c>
      <c r="WY37" s="17">
        <v>-0.2</v>
      </c>
      <c r="WZ37" s="17">
        <v>1.02</v>
      </c>
      <c r="XA37" s="17">
        <v>1.4</v>
      </c>
      <c r="XB37" s="17">
        <v>1.4</v>
      </c>
      <c r="XC37" s="17">
        <v>-0.38</v>
      </c>
      <c r="XD37" s="17">
        <v>0.5</v>
      </c>
      <c r="XE37" s="17"/>
      <c r="XF37" s="17">
        <v>6.5030000000000001</v>
      </c>
      <c r="XG37" s="17">
        <v>-6.0030000000000001</v>
      </c>
      <c r="XH37" s="17">
        <v>8.1999999999999993</v>
      </c>
      <c r="XI37" s="17">
        <v>8.1999999999999993</v>
      </c>
      <c r="XJ37" s="17">
        <v>8.1999999999999993</v>
      </c>
      <c r="XK37" s="17">
        <v>0</v>
      </c>
      <c r="XL37" s="17">
        <v>20</v>
      </c>
      <c r="XM37" s="17">
        <v>17.93975</v>
      </c>
      <c r="XN37" s="17">
        <v>18.46453</v>
      </c>
      <c r="XO37" s="17">
        <v>1.5354699999999999</v>
      </c>
      <c r="XP37" s="17">
        <v>8.5</v>
      </c>
      <c r="XQ37" s="17">
        <v>10.8</v>
      </c>
      <c r="XR37" s="17">
        <v>10.8</v>
      </c>
      <c r="XS37" s="17">
        <v>-2.2999999999999998</v>
      </c>
      <c r="XT37" s="17">
        <v>27.2</v>
      </c>
      <c r="XU37" s="17">
        <v>27.5</v>
      </c>
      <c r="XV37" s="17">
        <v>27.5</v>
      </c>
      <c r="XW37" s="17">
        <v>-0.3</v>
      </c>
      <c r="XX37" s="17">
        <v>32.9</v>
      </c>
      <c r="XY37" s="17">
        <v>27.5</v>
      </c>
      <c r="XZ37" s="17">
        <v>27.5</v>
      </c>
      <c r="YA37" s="17">
        <v>5.4</v>
      </c>
      <c r="YB37" s="17">
        <v>14.8</v>
      </c>
      <c r="YC37" s="17">
        <v>14</v>
      </c>
      <c r="YD37" s="17">
        <v>14</v>
      </c>
      <c r="YE37" s="17">
        <v>0.8</v>
      </c>
      <c r="YF37" s="17">
        <v>19.100000000000001</v>
      </c>
      <c r="YG37" s="17">
        <v>19</v>
      </c>
      <c r="YH37" s="17">
        <v>19</v>
      </c>
      <c r="YI37" s="17">
        <v>0.1</v>
      </c>
      <c r="YJ37" s="17">
        <v>7.68</v>
      </c>
      <c r="YK37" s="17">
        <v>7.08</v>
      </c>
      <c r="YL37" s="17">
        <v>7.08</v>
      </c>
      <c r="YM37" s="17">
        <v>0.6</v>
      </c>
      <c r="YN37" s="17">
        <v>11.36</v>
      </c>
      <c r="YO37" s="17">
        <v>11</v>
      </c>
      <c r="YP37" s="17">
        <v>11</v>
      </c>
      <c r="YQ37" s="17">
        <v>0.36</v>
      </c>
      <c r="YR37" s="17">
        <v>22.5</v>
      </c>
      <c r="YS37" s="17">
        <v>22</v>
      </c>
      <c r="YT37" s="17">
        <v>22</v>
      </c>
      <c r="YU37" s="17">
        <v>0.5</v>
      </c>
    </row>
    <row r="38" spans="1:671" ht="24" customHeight="1" x14ac:dyDescent="0.3">
      <c r="A38" s="1"/>
      <c r="B38" s="16" t="s">
        <v>74</v>
      </c>
      <c r="C38" s="16" t="s">
        <v>861</v>
      </c>
      <c r="D38" s="17">
        <v>199.6</v>
      </c>
      <c r="E38" s="17">
        <v>203.40136000000001</v>
      </c>
      <c r="F38" s="17">
        <v>203.40136000000001</v>
      </c>
      <c r="G38" s="17">
        <v>-3.8013599999999999</v>
      </c>
      <c r="H38" s="17">
        <v>621.9</v>
      </c>
      <c r="I38" s="17">
        <v>625.02369999999996</v>
      </c>
      <c r="J38" s="17">
        <v>621.9896</v>
      </c>
      <c r="K38" s="17">
        <v>-8.9599999999999999E-2</v>
      </c>
      <c r="L38" s="17">
        <v>213.2</v>
      </c>
      <c r="M38" s="17">
        <v>203.52892</v>
      </c>
      <c r="N38" s="17">
        <v>202.54091</v>
      </c>
      <c r="O38" s="17">
        <v>10.659090000000001</v>
      </c>
      <c r="P38" s="17"/>
      <c r="Q38" s="17"/>
      <c r="R38" s="17"/>
      <c r="S38" s="17">
        <v>0</v>
      </c>
      <c r="T38" s="17"/>
      <c r="U38" s="17"/>
      <c r="V38" s="17"/>
      <c r="W38" s="17">
        <v>0</v>
      </c>
      <c r="X38" s="17">
        <v>88.4</v>
      </c>
      <c r="Y38" s="17">
        <v>91.867829999999998</v>
      </c>
      <c r="Z38" s="17">
        <v>91.867829999999998</v>
      </c>
      <c r="AA38" s="17">
        <v>-3.4678300000000002</v>
      </c>
      <c r="AB38" s="17">
        <v>240.3</v>
      </c>
      <c r="AC38" s="17">
        <v>240</v>
      </c>
      <c r="AD38" s="17">
        <v>235.62513999999999</v>
      </c>
      <c r="AE38" s="17">
        <v>4.6748599999999998</v>
      </c>
      <c r="AF38" s="17"/>
      <c r="AG38" s="17"/>
      <c r="AH38" s="17"/>
      <c r="AI38" s="17">
        <v>0</v>
      </c>
      <c r="AJ38" s="17"/>
      <c r="AK38" s="17"/>
      <c r="AL38" s="17"/>
      <c r="AM38" s="17">
        <v>0</v>
      </c>
      <c r="AN38" s="17">
        <v>74.2</v>
      </c>
      <c r="AO38" s="17">
        <v>144.65276</v>
      </c>
      <c r="AP38" s="17"/>
      <c r="AQ38" s="17">
        <v>74.2</v>
      </c>
      <c r="AR38" s="17">
        <v>197</v>
      </c>
      <c r="AS38" s="17"/>
      <c r="AT38" s="17">
        <v>196.93880999999999</v>
      </c>
      <c r="AU38" s="17">
        <v>6.1190000000000001E-2</v>
      </c>
      <c r="AV38" s="17">
        <v>196.7</v>
      </c>
      <c r="AW38" s="17"/>
      <c r="AX38" s="17">
        <v>199.47788</v>
      </c>
      <c r="AY38" s="17">
        <v>-2.7778800000000001</v>
      </c>
      <c r="AZ38" s="17"/>
      <c r="BA38" s="17"/>
      <c r="BB38" s="17"/>
      <c r="BC38" s="17">
        <v>0</v>
      </c>
      <c r="BD38" s="17">
        <v>200.9</v>
      </c>
      <c r="BE38" s="17">
        <v>205.21601999999999</v>
      </c>
      <c r="BF38" s="17">
        <v>205.21600000000001</v>
      </c>
      <c r="BG38" s="17">
        <v>-4.3159999999999998</v>
      </c>
      <c r="BH38" s="17"/>
      <c r="BI38" s="17"/>
      <c r="BJ38" s="17"/>
      <c r="BK38" s="17">
        <v>0</v>
      </c>
      <c r="BL38" s="17">
        <v>541.20000000000005</v>
      </c>
      <c r="BM38" s="17">
        <v>557.29155000000003</v>
      </c>
      <c r="BN38" s="17">
        <v>343.13474000000002</v>
      </c>
      <c r="BO38" s="17">
        <v>198.06525999999999</v>
      </c>
      <c r="BP38" s="17">
        <v>9.8000000000000007</v>
      </c>
      <c r="BQ38" s="17">
        <v>9.6976200000000006</v>
      </c>
      <c r="BR38" s="17">
        <v>3.45607</v>
      </c>
      <c r="BS38" s="17">
        <v>6.3439300000000003</v>
      </c>
      <c r="BT38" s="17"/>
      <c r="BU38" s="17"/>
      <c r="BV38" s="17"/>
      <c r="BW38" s="17">
        <v>0</v>
      </c>
      <c r="BX38" s="17"/>
      <c r="BY38" s="17"/>
      <c r="BZ38" s="17"/>
      <c r="CA38" s="17">
        <v>0</v>
      </c>
      <c r="CB38" s="17"/>
      <c r="CC38" s="17"/>
      <c r="CD38" s="17"/>
      <c r="CE38" s="17">
        <v>0</v>
      </c>
      <c r="CF38" s="17"/>
      <c r="CG38" s="17"/>
      <c r="CH38" s="17"/>
      <c r="CI38" s="17">
        <v>0</v>
      </c>
      <c r="CJ38" s="17">
        <v>164.9</v>
      </c>
      <c r="CK38" s="17">
        <v>164.06706</v>
      </c>
      <c r="CL38" s="17">
        <v>164.06704999999999</v>
      </c>
      <c r="CM38" s="17">
        <v>0.83294999999999997</v>
      </c>
      <c r="CN38" s="17">
        <v>6.9</v>
      </c>
      <c r="CO38" s="17">
        <v>5.1336000000000004</v>
      </c>
      <c r="CP38" s="17">
        <v>5.1336000000000004</v>
      </c>
      <c r="CQ38" s="17">
        <v>1.7664</v>
      </c>
      <c r="CR38" s="17">
        <v>5.2</v>
      </c>
      <c r="CS38" s="17">
        <v>2.8178999999999998</v>
      </c>
      <c r="CT38" s="17">
        <v>2.8178999999999998</v>
      </c>
      <c r="CU38" s="17">
        <v>2.3820999999999999</v>
      </c>
      <c r="CV38" s="17">
        <v>10.7</v>
      </c>
      <c r="CW38" s="17"/>
      <c r="CX38" s="17">
        <v>16.808070000000001</v>
      </c>
      <c r="CY38" s="17">
        <v>-6.1080699999999997</v>
      </c>
      <c r="CZ38" s="17">
        <v>6.7</v>
      </c>
      <c r="DA38" s="17">
        <v>6.8787000000000003</v>
      </c>
      <c r="DB38" s="17">
        <v>6.8787000000000003</v>
      </c>
      <c r="DC38" s="17">
        <v>-0.1787</v>
      </c>
      <c r="DD38" s="17">
        <v>13.9</v>
      </c>
      <c r="DE38" s="17">
        <v>14.933920000000001</v>
      </c>
      <c r="DF38" s="17">
        <v>14.9339</v>
      </c>
      <c r="DG38" s="17">
        <v>-1.0339</v>
      </c>
      <c r="DH38" s="17">
        <v>58.3</v>
      </c>
      <c r="DI38" s="17">
        <v>81.78837</v>
      </c>
      <c r="DJ38" s="17">
        <v>81.788380000000004</v>
      </c>
      <c r="DK38" s="17">
        <v>-23.488379999999999</v>
      </c>
      <c r="DL38" s="17"/>
      <c r="DM38" s="17"/>
      <c r="DN38" s="17"/>
      <c r="DO38" s="17">
        <v>0</v>
      </c>
      <c r="DP38" s="17"/>
      <c r="DQ38" s="17"/>
      <c r="DR38" s="17"/>
      <c r="DS38" s="17">
        <v>0</v>
      </c>
      <c r="DT38" s="17"/>
      <c r="DU38" s="17"/>
      <c r="DV38" s="17"/>
      <c r="DW38" s="17">
        <v>0</v>
      </c>
      <c r="DX38" s="17">
        <v>0</v>
      </c>
      <c r="DY38" s="17"/>
      <c r="DZ38" s="17"/>
      <c r="EA38" s="17">
        <v>0</v>
      </c>
      <c r="EB38" s="17">
        <v>109.6</v>
      </c>
      <c r="EC38" s="17">
        <v>112.46647</v>
      </c>
      <c r="ED38" s="17">
        <v>112.46647</v>
      </c>
      <c r="EE38" s="17">
        <v>-2.8664700000000001</v>
      </c>
      <c r="EF38" s="17">
        <v>220.72499999999999</v>
      </c>
      <c r="EG38" s="17">
        <v>220.69499999999999</v>
      </c>
      <c r="EH38" s="17">
        <v>220.69487000000001</v>
      </c>
      <c r="EI38" s="17">
        <v>3.0130000000000001E-2</v>
      </c>
      <c r="EJ38" s="17"/>
      <c r="EK38" s="17"/>
      <c r="EL38" s="17"/>
      <c r="EM38" s="17">
        <v>0</v>
      </c>
      <c r="EN38" s="17"/>
      <c r="EO38" s="17"/>
      <c r="EP38" s="17"/>
      <c r="EQ38" s="17">
        <v>0</v>
      </c>
      <c r="ER38" s="17"/>
      <c r="ES38" s="17"/>
      <c r="ET38" s="17"/>
      <c r="EU38" s="17">
        <v>0</v>
      </c>
      <c r="EV38" s="17">
        <v>6.5</v>
      </c>
      <c r="EW38" s="17">
        <v>6.39</v>
      </c>
      <c r="EX38" s="17">
        <v>6.39</v>
      </c>
      <c r="EY38" s="17">
        <v>0.11</v>
      </c>
      <c r="EZ38" s="17">
        <v>459.7</v>
      </c>
      <c r="FA38" s="17">
        <v>457.09426999999999</v>
      </c>
      <c r="FB38" s="17">
        <v>457.09426000000002</v>
      </c>
      <c r="FC38" s="17">
        <v>2.6057399999999999</v>
      </c>
      <c r="FD38" s="17">
        <v>81.3</v>
      </c>
      <c r="FE38" s="17">
        <v>81.635570000000001</v>
      </c>
      <c r="FF38" s="17">
        <v>27.990469999999998</v>
      </c>
      <c r="FG38" s="17">
        <v>53.309530000000002</v>
      </c>
      <c r="FH38" s="17">
        <v>74.721090000000004</v>
      </c>
      <c r="FI38" s="17">
        <v>74.987210000000005</v>
      </c>
      <c r="FJ38" s="17"/>
      <c r="FK38" s="17">
        <v>74.721090000000004</v>
      </c>
      <c r="FL38" s="17">
        <v>42.194310000000002</v>
      </c>
      <c r="FM38" s="17">
        <v>41.89893</v>
      </c>
      <c r="FN38" s="17"/>
      <c r="FO38" s="17">
        <v>42.194310000000002</v>
      </c>
      <c r="FP38" s="17">
        <v>18.399999999999999</v>
      </c>
      <c r="FQ38" s="17">
        <v>19.21088</v>
      </c>
      <c r="FR38" s="17">
        <v>19.21088</v>
      </c>
      <c r="FS38" s="17">
        <v>-0.81088000000000005</v>
      </c>
      <c r="FT38" s="17">
        <v>18.831</v>
      </c>
      <c r="FU38" s="17">
        <v>17.657920000000001</v>
      </c>
      <c r="FV38" s="17">
        <v>18.172979999999999</v>
      </c>
      <c r="FW38" s="17">
        <v>0.65802000000000005</v>
      </c>
      <c r="FX38" s="17">
        <v>90.2</v>
      </c>
      <c r="FY38" s="17">
        <v>87.773570000000007</v>
      </c>
      <c r="FZ38" s="17">
        <v>87.773560000000003</v>
      </c>
      <c r="GA38" s="17">
        <v>2.4264399999999999</v>
      </c>
      <c r="GB38" s="17">
        <v>141.1</v>
      </c>
      <c r="GC38" s="17">
        <v>154.04920999999999</v>
      </c>
      <c r="GD38" s="17">
        <v>154.19550000000001</v>
      </c>
      <c r="GE38" s="17">
        <v>-13.095499999999999</v>
      </c>
      <c r="GF38" s="17">
        <v>141.5</v>
      </c>
      <c r="GG38" s="17">
        <v>154.04920999999999</v>
      </c>
      <c r="GH38" s="17">
        <v>154.19550000000001</v>
      </c>
      <c r="GI38" s="17">
        <v>-12.695499999999999</v>
      </c>
      <c r="GJ38" s="17">
        <v>164.3</v>
      </c>
      <c r="GK38" s="17">
        <v>154.51182</v>
      </c>
      <c r="GL38" s="17">
        <v>154.65854999999999</v>
      </c>
      <c r="GM38" s="17">
        <v>9.6414500000000007</v>
      </c>
      <c r="GN38" s="17">
        <v>108.2</v>
      </c>
      <c r="GO38" s="17">
        <v>110.48202000000001</v>
      </c>
      <c r="GP38" s="17">
        <v>110.48202000000001</v>
      </c>
      <c r="GQ38" s="17">
        <v>-2.2820200000000002</v>
      </c>
      <c r="GR38" s="17">
        <v>17</v>
      </c>
      <c r="GS38" s="17">
        <v>18</v>
      </c>
      <c r="GT38" s="17">
        <v>18</v>
      </c>
      <c r="GU38" s="17">
        <v>-1</v>
      </c>
      <c r="GV38" s="17">
        <v>44.4</v>
      </c>
      <c r="GW38" s="17">
        <v>43.545189999999998</v>
      </c>
      <c r="GX38" s="17">
        <v>43.545189999999998</v>
      </c>
      <c r="GY38" s="17">
        <v>0.85480999999999996</v>
      </c>
      <c r="GZ38" s="17">
        <v>2.1</v>
      </c>
      <c r="HA38" s="17">
        <v>2.0586500000000001</v>
      </c>
      <c r="HB38" s="17">
        <v>2.05864</v>
      </c>
      <c r="HC38" s="17">
        <v>4.1360000000000001E-2</v>
      </c>
      <c r="HD38" s="17">
        <v>31.4</v>
      </c>
      <c r="HE38" s="17">
        <v>30.300550000000001</v>
      </c>
      <c r="HF38" s="17">
        <v>30.300550000000001</v>
      </c>
      <c r="HG38" s="17">
        <v>1.09945</v>
      </c>
      <c r="HH38" s="17">
        <v>84.6</v>
      </c>
      <c r="HI38" s="17">
        <v>87.357919999999993</v>
      </c>
      <c r="HJ38" s="17">
        <v>87.357919999999993</v>
      </c>
      <c r="HK38" s="17">
        <v>-2.7579199999999999</v>
      </c>
      <c r="HL38" s="17"/>
      <c r="HM38" s="17"/>
      <c r="HN38" s="17"/>
      <c r="HO38" s="17">
        <v>0</v>
      </c>
      <c r="HP38" s="17"/>
      <c r="HQ38" s="17"/>
      <c r="HR38" s="17"/>
      <c r="HS38" s="17">
        <v>0</v>
      </c>
      <c r="HT38" s="17">
        <v>46.6</v>
      </c>
      <c r="HU38" s="17"/>
      <c r="HV38" s="17">
        <v>72.821730000000002</v>
      </c>
      <c r="HW38" s="17">
        <v>-26.221730000000001</v>
      </c>
      <c r="HX38" s="17"/>
      <c r="HY38" s="17"/>
      <c r="HZ38" s="17"/>
      <c r="IA38" s="17">
        <v>0</v>
      </c>
      <c r="IB38" s="17"/>
      <c r="IC38" s="17"/>
      <c r="ID38" s="17"/>
      <c r="IE38" s="17">
        <v>0</v>
      </c>
      <c r="IF38" s="17">
        <v>45</v>
      </c>
      <c r="IG38" s="17">
        <v>45.265309999999999</v>
      </c>
      <c r="IH38" s="17">
        <v>45.265300000000003</v>
      </c>
      <c r="II38" s="17">
        <v>-0.26529999999999998</v>
      </c>
      <c r="IJ38" s="17"/>
      <c r="IK38" s="17"/>
      <c r="IL38" s="17"/>
      <c r="IM38" s="17">
        <v>0</v>
      </c>
      <c r="IN38" s="17"/>
      <c r="IO38" s="17"/>
      <c r="IP38" s="17"/>
      <c r="IQ38" s="17">
        <v>0</v>
      </c>
      <c r="IR38" s="17"/>
      <c r="IS38" s="17"/>
      <c r="IT38" s="17"/>
      <c r="IU38" s="17">
        <v>0</v>
      </c>
      <c r="IV38" s="17">
        <v>125.9</v>
      </c>
      <c r="IW38" s="17">
        <v>132.83837</v>
      </c>
      <c r="IX38" s="17">
        <v>132.83837</v>
      </c>
      <c r="IY38" s="17">
        <v>-6.9383699999999999</v>
      </c>
      <c r="IZ38" s="17">
        <v>158.5</v>
      </c>
      <c r="JA38" s="17">
        <v>164.05874</v>
      </c>
      <c r="JB38" s="17">
        <v>169.608</v>
      </c>
      <c r="JC38" s="17">
        <v>-11.108000000000001</v>
      </c>
      <c r="JD38" s="17">
        <v>158.1</v>
      </c>
      <c r="JE38" s="17">
        <v>164.05874</v>
      </c>
      <c r="JF38" s="17">
        <v>169.608</v>
      </c>
      <c r="JG38" s="17">
        <v>-11.507999999999999</v>
      </c>
      <c r="JH38" s="17">
        <v>157.5</v>
      </c>
      <c r="JI38" s="17">
        <v>164.05874</v>
      </c>
      <c r="JJ38" s="17">
        <v>169.608</v>
      </c>
      <c r="JK38" s="17">
        <v>-12.108000000000001</v>
      </c>
      <c r="JL38" s="17">
        <v>239.5</v>
      </c>
      <c r="JM38" s="17">
        <v>246.82711</v>
      </c>
      <c r="JN38" s="17">
        <v>255.17599999999999</v>
      </c>
      <c r="JO38" s="17">
        <v>-15.676</v>
      </c>
      <c r="JP38" s="17">
        <v>71.5</v>
      </c>
      <c r="JQ38" s="17">
        <v>73.590999999999994</v>
      </c>
      <c r="JR38" s="17">
        <v>73.590999999999994</v>
      </c>
      <c r="JS38" s="17">
        <v>-2.0910000000000002</v>
      </c>
      <c r="JT38" s="17">
        <v>34.5</v>
      </c>
      <c r="JU38" s="17">
        <v>36.905999999999999</v>
      </c>
      <c r="JV38" s="17">
        <v>36.905999999999999</v>
      </c>
      <c r="JW38" s="17">
        <v>-2.4060000000000001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v>
      </c>
      <c r="KW38" s="17">
        <v>1.7806200000000001</v>
      </c>
      <c r="KX38" s="17">
        <v>1.7806200000000001</v>
      </c>
      <c r="KY38" s="17">
        <v>0.21937999999999999</v>
      </c>
      <c r="KZ38" s="17">
        <v>107.233</v>
      </c>
      <c r="LA38" s="17">
        <v>114.24883</v>
      </c>
      <c r="LB38" s="17">
        <v>83.089079999999996</v>
      </c>
      <c r="LC38" s="17">
        <v>24.143920000000001</v>
      </c>
      <c r="LD38" s="17">
        <v>115.348</v>
      </c>
      <c r="LE38" s="17">
        <v>133.16031000000001</v>
      </c>
      <c r="LF38" s="17">
        <v>133.16031000000001</v>
      </c>
      <c r="LG38" s="17">
        <v>-17.81231</v>
      </c>
      <c r="LH38" s="17">
        <v>58.709000000000003</v>
      </c>
      <c r="LI38" s="17">
        <v>67.199219999999997</v>
      </c>
      <c r="LJ38" s="17">
        <v>67.199219999999997</v>
      </c>
      <c r="LK38" s="17">
        <v>-8.4902200000000008</v>
      </c>
      <c r="LL38" s="17">
        <v>78.504999999999995</v>
      </c>
      <c r="LM38" s="17">
        <v>78.567999999999998</v>
      </c>
      <c r="LN38" s="17">
        <v>78.567989999999995</v>
      </c>
      <c r="LO38" s="17">
        <v>-6.2990000000000004E-2</v>
      </c>
      <c r="LP38" s="17">
        <v>29.555</v>
      </c>
      <c r="LQ38" s="17">
        <v>29.980560000000001</v>
      </c>
      <c r="LR38" s="17">
        <v>29.980560000000001</v>
      </c>
      <c r="LS38" s="17">
        <v>-0.42555999999999999</v>
      </c>
      <c r="LT38" s="17"/>
      <c r="LU38" s="17"/>
      <c r="LV38" s="17"/>
      <c r="LW38" s="17">
        <v>0</v>
      </c>
      <c r="LX38" s="17"/>
      <c r="LY38" s="17"/>
      <c r="LZ38" s="17"/>
      <c r="MA38" s="17">
        <v>0</v>
      </c>
      <c r="MB38" s="17"/>
      <c r="MC38" s="17"/>
      <c r="MD38" s="17"/>
      <c r="ME38" s="17">
        <v>0</v>
      </c>
      <c r="MF38" s="17">
        <v>138.78800000000001</v>
      </c>
      <c r="MG38" s="17">
        <v>151.08886000000001</v>
      </c>
      <c r="MH38" s="17">
        <v>153.12558999999999</v>
      </c>
      <c r="MI38" s="17">
        <v>-14.337590000000001</v>
      </c>
      <c r="MJ38" s="17">
        <v>139.529</v>
      </c>
      <c r="MK38" s="17">
        <v>151.08886000000001</v>
      </c>
      <c r="ML38" s="17">
        <v>153.12558999999999</v>
      </c>
      <c r="MM38" s="17">
        <v>-13.596590000000001</v>
      </c>
      <c r="MN38" s="17">
        <v>145.57</v>
      </c>
      <c r="MO38" s="17">
        <v>151.54257999999999</v>
      </c>
      <c r="MP38" s="17">
        <v>153.58543</v>
      </c>
      <c r="MQ38" s="17">
        <v>-8.0154300000000003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6</v>
      </c>
      <c r="NU38" s="17">
        <v>6.5736800000000004</v>
      </c>
      <c r="NV38" s="17">
        <v>6.5736800000000004</v>
      </c>
      <c r="NW38" s="17">
        <v>-0.57367999999999997</v>
      </c>
      <c r="NX38" s="17">
        <v>1.8</v>
      </c>
      <c r="NY38" s="17">
        <v>6.8964100000000004</v>
      </c>
      <c r="NZ38" s="17">
        <v>6.8964100000000004</v>
      </c>
      <c r="OA38" s="17">
        <v>-5.0964099999999997</v>
      </c>
      <c r="OB38" s="17">
        <v>20</v>
      </c>
      <c r="OC38" s="17">
        <v>16.99708</v>
      </c>
      <c r="OD38" s="17">
        <v>17.492709999999999</v>
      </c>
      <c r="OE38" s="17">
        <v>2.5072899999999998</v>
      </c>
      <c r="OF38" s="17">
        <v>0.2</v>
      </c>
      <c r="OG38" s="17"/>
      <c r="OH38" s="17">
        <v>0.64700000000000002</v>
      </c>
      <c r="OI38" s="17">
        <v>-0.44700000000000001</v>
      </c>
      <c r="OJ38" s="17">
        <v>106</v>
      </c>
      <c r="OK38" s="17">
        <v>89.86</v>
      </c>
      <c r="OL38" s="17">
        <v>100.16</v>
      </c>
      <c r="OM38" s="17">
        <v>5.84</v>
      </c>
      <c r="ON38" s="17">
        <v>9.9</v>
      </c>
      <c r="OO38" s="17"/>
      <c r="OP38" s="17">
        <v>69.316999999999993</v>
      </c>
      <c r="OQ38" s="17">
        <v>-59.417000000000002</v>
      </c>
      <c r="OR38" s="17">
        <v>9.4</v>
      </c>
      <c r="OS38" s="17">
        <v>9.48</v>
      </c>
      <c r="OT38" s="17">
        <v>7.851</v>
      </c>
      <c r="OU38" s="17">
        <v>1.5489999999999999</v>
      </c>
      <c r="OV38" s="17">
        <v>0</v>
      </c>
      <c r="OW38" s="17"/>
      <c r="OX38" s="17">
        <v>0.1</v>
      </c>
      <c r="OY38" s="17">
        <v>-0.1</v>
      </c>
      <c r="OZ38" s="17">
        <v>20.100000000000001</v>
      </c>
      <c r="PA38" s="17">
        <v>19.436350000000001</v>
      </c>
      <c r="PB38" s="17">
        <v>19.436340000000001</v>
      </c>
      <c r="PC38" s="17">
        <v>0.66366000000000003</v>
      </c>
      <c r="PD38" s="17">
        <v>9.9</v>
      </c>
      <c r="PE38" s="17">
        <v>9.9830000000000005</v>
      </c>
      <c r="PF38" s="17">
        <v>9.9830000000000005</v>
      </c>
      <c r="PG38" s="17">
        <v>-8.3000000000000004E-2</v>
      </c>
      <c r="PH38" s="17">
        <v>5.4</v>
      </c>
      <c r="PI38" s="17">
        <v>5.67</v>
      </c>
      <c r="PJ38" s="17">
        <v>5.67</v>
      </c>
      <c r="PK38" s="17">
        <v>-0.27</v>
      </c>
      <c r="PL38" s="17">
        <v>18.7</v>
      </c>
      <c r="PM38" s="17"/>
      <c r="PN38" s="17">
        <v>133.28299999999999</v>
      </c>
      <c r="PO38" s="17">
        <v>-114.583</v>
      </c>
      <c r="PP38" s="17">
        <v>1.9</v>
      </c>
      <c r="PQ38" s="17">
        <v>1</v>
      </c>
      <c r="PR38" s="17">
        <v>1</v>
      </c>
      <c r="PS38" s="17">
        <v>0.9</v>
      </c>
      <c r="PT38" s="17">
        <v>3.6</v>
      </c>
      <c r="PU38" s="17">
        <v>3.54</v>
      </c>
      <c r="PV38" s="17">
        <v>3.55</v>
      </c>
      <c r="PW38" s="17">
        <v>0.05</v>
      </c>
      <c r="PX38" s="17">
        <v>5.0999999999999996</v>
      </c>
      <c r="PY38" s="17">
        <v>5</v>
      </c>
      <c r="PZ38" s="17">
        <v>5</v>
      </c>
      <c r="QA38" s="17">
        <v>0.1</v>
      </c>
      <c r="QB38" s="17">
        <v>19.899999999999999</v>
      </c>
      <c r="QC38" s="17">
        <v>20.274049999999999</v>
      </c>
      <c r="QD38" s="17">
        <v>20.274049999999999</v>
      </c>
      <c r="QE38" s="17">
        <v>-0.37404999999999999</v>
      </c>
      <c r="QF38" s="17">
        <v>20</v>
      </c>
      <c r="QG38" s="17">
        <v>18.88241</v>
      </c>
      <c r="QH38" s="17">
        <v>19.426629999999999</v>
      </c>
      <c r="QI38" s="17">
        <v>0.57337000000000005</v>
      </c>
      <c r="QJ38" s="17">
        <v>18.899999999999999</v>
      </c>
      <c r="QK38" s="17">
        <v>17.006799999999998</v>
      </c>
      <c r="QL38" s="17">
        <v>17.492709999999999</v>
      </c>
      <c r="QM38" s="17">
        <v>1.4072899999999999</v>
      </c>
      <c r="QN38" s="17">
        <v>3.4</v>
      </c>
      <c r="QO38" s="17">
        <v>3.5</v>
      </c>
      <c r="QP38" s="17">
        <v>3.5</v>
      </c>
      <c r="QQ38" s="17">
        <v>-0.1</v>
      </c>
      <c r="QR38" s="17">
        <v>18.600000000000001</v>
      </c>
      <c r="QS38" s="17">
        <v>17.376090000000001</v>
      </c>
      <c r="QT38" s="17">
        <v>17.881440000000001</v>
      </c>
      <c r="QU38" s="17">
        <v>0.71855999999999998</v>
      </c>
      <c r="QV38" s="17">
        <v>8.3000000000000007</v>
      </c>
      <c r="QW38" s="17"/>
      <c r="QX38" s="17">
        <v>10.787000000000001</v>
      </c>
      <c r="QY38" s="17">
        <v>-2.4870000000000001</v>
      </c>
      <c r="QZ38" s="17">
        <v>12</v>
      </c>
      <c r="RA38" s="17"/>
      <c r="RB38" s="17">
        <v>14.19</v>
      </c>
      <c r="RC38" s="17">
        <v>-2.19</v>
      </c>
      <c r="RD38" s="17">
        <v>19.2</v>
      </c>
      <c r="RE38" s="17">
        <v>16.27</v>
      </c>
      <c r="RF38" s="17">
        <v>20.788</v>
      </c>
      <c r="RG38" s="17">
        <v>-1.5880000000000001</v>
      </c>
      <c r="RH38" s="17">
        <v>69.099999999999994</v>
      </c>
      <c r="RI38" s="17">
        <v>58.35</v>
      </c>
      <c r="RJ38" s="17">
        <v>72.555999999999997</v>
      </c>
      <c r="RK38" s="17">
        <v>-3.456</v>
      </c>
      <c r="RL38" s="17">
        <v>6.4</v>
      </c>
      <c r="RM38" s="17"/>
      <c r="RN38" s="17">
        <v>9.5180000000000007</v>
      </c>
      <c r="RO38" s="17">
        <v>-3.1179999999999999</v>
      </c>
      <c r="RP38" s="17">
        <v>3.3</v>
      </c>
      <c r="RQ38" s="17">
        <v>3.09</v>
      </c>
      <c r="RR38" s="17">
        <v>3.0990000000000002</v>
      </c>
      <c r="RS38" s="17">
        <v>0.20100000000000001</v>
      </c>
      <c r="RT38" s="17">
        <v>13.8</v>
      </c>
      <c r="RU38" s="17"/>
      <c r="RV38" s="17">
        <v>16.860600000000002</v>
      </c>
      <c r="RW38" s="17">
        <v>-3.0606</v>
      </c>
      <c r="RX38" s="17">
        <v>2.9</v>
      </c>
      <c r="RY38" s="17">
        <v>2</v>
      </c>
      <c r="RZ38" s="17">
        <v>2</v>
      </c>
      <c r="SA38" s="17">
        <v>0.9</v>
      </c>
      <c r="SB38" s="17">
        <v>0.4</v>
      </c>
      <c r="SC38" s="17">
        <v>0.4</v>
      </c>
      <c r="SD38" s="17">
        <v>0.4</v>
      </c>
      <c r="SE38" s="17">
        <v>0</v>
      </c>
      <c r="SF38" s="17">
        <v>0.2</v>
      </c>
      <c r="SG38" s="17"/>
      <c r="SH38" s="17">
        <v>0.20499999999999999</v>
      </c>
      <c r="SI38" s="17">
        <v>-5.0000000000000001E-3</v>
      </c>
      <c r="SJ38" s="17">
        <v>19.8</v>
      </c>
      <c r="SK38" s="17">
        <v>18.425660000000001</v>
      </c>
      <c r="SL38" s="17">
        <v>18.95044</v>
      </c>
      <c r="SM38" s="17">
        <v>0.84955999999999998</v>
      </c>
      <c r="SN38" s="17">
        <v>11.6</v>
      </c>
      <c r="SO38" s="17">
        <v>11.70068</v>
      </c>
      <c r="SP38" s="17">
        <v>12.05053</v>
      </c>
      <c r="SQ38" s="17">
        <v>-0.45052999999999999</v>
      </c>
      <c r="SR38" s="17">
        <v>20.100000000000001</v>
      </c>
      <c r="SS38" s="17">
        <v>18.892130000000002</v>
      </c>
      <c r="ST38" s="17">
        <v>19.436340000000001</v>
      </c>
      <c r="SU38" s="17">
        <v>0.66366000000000003</v>
      </c>
      <c r="SV38" s="17">
        <v>20.2</v>
      </c>
      <c r="SW38" s="17">
        <v>18.892130000000002</v>
      </c>
      <c r="SX38" s="17">
        <v>19.436340000000001</v>
      </c>
      <c r="SY38" s="17">
        <v>0.76366000000000001</v>
      </c>
      <c r="SZ38" s="17">
        <v>20</v>
      </c>
      <c r="TA38" s="17">
        <v>17.93975</v>
      </c>
      <c r="TB38" s="17">
        <v>18.46453</v>
      </c>
      <c r="TC38" s="17">
        <v>1.5354699999999999</v>
      </c>
      <c r="TD38" s="17">
        <v>12.6</v>
      </c>
      <c r="TE38" s="17">
        <v>14.54</v>
      </c>
      <c r="TF38" s="17">
        <v>13.769</v>
      </c>
      <c r="TG38" s="17">
        <v>-1.169</v>
      </c>
      <c r="TH38" s="17">
        <v>66.900000000000006</v>
      </c>
      <c r="TI38" s="17">
        <v>43</v>
      </c>
      <c r="TJ38" s="17">
        <v>49.750999999999998</v>
      </c>
      <c r="TK38" s="17">
        <v>17.149000000000001</v>
      </c>
      <c r="TL38" s="17">
        <v>3.6</v>
      </c>
      <c r="TM38" s="17"/>
      <c r="TN38" s="17">
        <v>8.1379999999999999</v>
      </c>
      <c r="TO38" s="17">
        <v>-4.5380000000000003</v>
      </c>
      <c r="TP38" s="17">
        <v>87.8</v>
      </c>
      <c r="TQ38" s="17">
        <v>96.04</v>
      </c>
      <c r="TR38" s="17">
        <v>81.882999999999996</v>
      </c>
      <c r="TS38" s="17">
        <v>5.9169999999999998</v>
      </c>
      <c r="TT38" s="17">
        <v>105.2</v>
      </c>
      <c r="TU38" s="17">
        <v>95.04</v>
      </c>
      <c r="TV38" s="17">
        <v>88.492000000000004</v>
      </c>
      <c r="TW38" s="17">
        <v>16.707999999999998</v>
      </c>
      <c r="TX38" s="17">
        <v>14.1</v>
      </c>
      <c r="TY38" s="17">
        <v>4.41</v>
      </c>
      <c r="TZ38" s="17">
        <v>4.4080000000000004</v>
      </c>
      <c r="UA38" s="17">
        <v>9.6920000000000002</v>
      </c>
      <c r="UB38" s="17">
        <v>11.9</v>
      </c>
      <c r="UC38" s="17">
        <v>7.08</v>
      </c>
      <c r="UD38" s="17">
        <v>7.0819999999999999</v>
      </c>
      <c r="UE38" s="17">
        <v>4.8179999999999996</v>
      </c>
      <c r="UF38" s="17">
        <v>4.9000000000000004</v>
      </c>
      <c r="UG38" s="17"/>
      <c r="UH38" s="17">
        <v>13.81</v>
      </c>
      <c r="UI38" s="17">
        <v>-8.91</v>
      </c>
      <c r="UJ38" s="17">
        <v>21</v>
      </c>
      <c r="UK38" s="17">
        <v>17.93975</v>
      </c>
      <c r="UL38" s="17">
        <v>18.46453</v>
      </c>
      <c r="UM38" s="17">
        <v>2.5354700000000001</v>
      </c>
      <c r="UN38" s="17">
        <v>7.1</v>
      </c>
      <c r="UO38" s="17">
        <v>6</v>
      </c>
      <c r="UP38" s="17">
        <v>6</v>
      </c>
      <c r="UQ38" s="17">
        <v>1.1000000000000001</v>
      </c>
      <c r="UR38" s="17">
        <v>7.61</v>
      </c>
      <c r="US38" s="17">
        <v>6</v>
      </c>
      <c r="UT38" s="17">
        <v>8.9</v>
      </c>
      <c r="UU38" s="17">
        <v>-1.29</v>
      </c>
      <c r="UV38" s="17">
        <v>20.399999999999999</v>
      </c>
      <c r="UW38" s="17">
        <v>18.892130000000002</v>
      </c>
      <c r="UX38" s="17">
        <v>19.436340000000001</v>
      </c>
      <c r="UY38" s="17">
        <v>0.96365999999999996</v>
      </c>
      <c r="UZ38" s="17">
        <v>20.399999999999999</v>
      </c>
      <c r="VA38" s="17">
        <v>18.892130000000002</v>
      </c>
      <c r="VB38" s="17">
        <v>19.436340000000001</v>
      </c>
      <c r="VC38" s="17">
        <v>0.96365999999999996</v>
      </c>
      <c r="VD38" s="17">
        <v>20.05</v>
      </c>
      <c r="VE38" s="17">
        <v>18.892130000000002</v>
      </c>
      <c r="VF38" s="17">
        <v>19.436340000000001</v>
      </c>
      <c r="VG38" s="17">
        <v>0.61365999999999998</v>
      </c>
      <c r="VH38" s="17">
        <v>10.5</v>
      </c>
      <c r="VI38" s="17">
        <v>8.8699999999999992</v>
      </c>
      <c r="VJ38" s="17">
        <v>7.04</v>
      </c>
      <c r="VK38" s="17">
        <v>3.46</v>
      </c>
      <c r="VL38" s="17">
        <v>20.9</v>
      </c>
      <c r="VM38" s="17"/>
      <c r="VN38" s="17">
        <v>198.83099999999999</v>
      </c>
      <c r="VO38" s="17">
        <v>-177.93100000000001</v>
      </c>
      <c r="VP38" s="17">
        <v>6</v>
      </c>
      <c r="VQ38" s="17"/>
      <c r="VR38" s="17">
        <v>7.6950000000000003</v>
      </c>
      <c r="VS38" s="17">
        <v>-1.6950000000000001</v>
      </c>
      <c r="VT38" s="17">
        <v>24.2</v>
      </c>
      <c r="VU38" s="17"/>
      <c r="VV38" s="17">
        <v>64.146000000000001</v>
      </c>
      <c r="VW38" s="17">
        <v>-39.945999999999998</v>
      </c>
      <c r="VX38" s="17">
        <v>0</v>
      </c>
      <c r="VY38" s="17">
        <v>0.6</v>
      </c>
      <c r="VZ38" s="17">
        <v>0.6</v>
      </c>
      <c r="WA38" s="17">
        <v>-0.6</v>
      </c>
      <c r="WB38" s="17">
        <v>110.461</v>
      </c>
      <c r="WC38" s="17">
        <v>92.6</v>
      </c>
      <c r="WD38" s="17">
        <v>118.85899999999999</v>
      </c>
      <c r="WE38" s="17">
        <v>-8.3979999999999997</v>
      </c>
      <c r="WF38" s="17">
        <v>132.63499999999999</v>
      </c>
      <c r="WG38" s="17">
        <v>95.6</v>
      </c>
      <c r="WH38" s="17">
        <v>119.212</v>
      </c>
      <c r="WI38" s="17">
        <v>13.423</v>
      </c>
      <c r="WJ38" s="17">
        <v>22.4</v>
      </c>
      <c r="WK38" s="17"/>
      <c r="WL38" s="17">
        <v>50.470999999999997</v>
      </c>
      <c r="WM38" s="17">
        <v>-28.071000000000002</v>
      </c>
      <c r="WN38" s="17">
        <v>2.13</v>
      </c>
      <c r="WO38" s="17">
        <v>2.91</v>
      </c>
      <c r="WP38" s="17">
        <v>2.9009999999999998</v>
      </c>
      <c r="WQ38" s="17">
        <v>-0.77100000000000002</v>
      </c>
      <c r="WR38" s="17">
        <v>0</v>
      </c>
      <c r="WS38" s="17"/>
      <c r="WT38" s="17"/>
      <c r="WU38" s="17">
        <v>0</v>
      </c>
      <c r="WV38" s="17">
        <v>2.2000000000000002</v>
      </c>
      <c r="WW38" s="17">
        <v>2.4</v>
      </c>
      <c r="WX38" s="17">
        <v>2.4</v>
      </c>
      <c r="WY38" s="17">
        <v>-0.2</v>
      </c>
      <c r="WZ38" s="17">
        <v>1.02</v>
      </c>
      <c r="XA38" s="17">
        <v>1.4</v>
      </c>
      <c r="XB38" s="17">
        <v>1.4</v>
      </c>
      <c r="XC38" s="17">
        <v>-0.38</v>
      </c>
      <c r="XD38" s="17">
        <v>1.6</v>
      </c>
      <c r="XE38" s="17"/>
      <c r="XF38" s="17">
        <v>4.3440000000000003</v>
      </c>
      <c r="XG38" s="17">
        <v>-2.7440000000000002</v>
      </c>
      <c r="XH38" s="17">
        <v>8.1999999999999993</v>
      </c>
      <c r="XI38" s="17">
        <v>8.1999999999999993</v>
      </c>
      <c r="XJ38" s="17">
        <v>8.1999999999999993</v>
      </c>
      <c r="XK38" s="17">
        <v>0</v>
      </c>
      <c r="XL38" s="17">
        <v>20</v>
      </c>
      <c r="XM38" s="17">
        <v>17.93975</v>
      </c>
      <c r="XN38" s="17">
        <v>18.46453</v>
      </c>
      <c r="XO38" s="17">
        <v>1.5354699999999999</v>
      </c>
      <c r="XP38" s="17">
        <v>8.3000000000000007</v>
      </c>
      <c r="XQ38" s="17">
        <v>10.8</v>
      </c>
      <c r="XR38" s="17">
        <v>10.8</v>
      </c>
      <c r="XS38" s="17">
        <v>-2.5</v>
      </c>
      <c r="XT38" s="17">
        <v>27</v>
      </c>
      <c r="XU38" s="17">
        <v>27.5</v>
      </c>
      <c r="XV38" s="17">
        <v>27.5</v>
      </c>
      <c r="XW38" s="17">
        <v>-0.5</v>
      </c>
      <c r="XX38" s="17">
        <v>32.799999999999997</v>
      </c>
      <c r="XY38" s="17">
        <v>27.5</v>
      </c>
      <c r="XZ38" s="17">
        <v>27.5</v>
      </c>
      <c r="YA38" s="17">
        <v>5.3</v>
      </c>
      <c r="YB38" s="17">
        <v>14.7</v>
      </c>
      <c r="YC38" s="17">
        <v>14</v>
      </c>
      <c r="YD38" s="17">
        <v>14</v>
      </c>
      <c r="YE38" s="17">
        <v>0.7</v>
      </c>
      <c r="YF38" s="17">
        <v>19.100000000000001</v>
      </c>
      <c r="YG38" s="17">
        <v>19</v>
      </c>
      <c r="YH38" s="17">
        <v>19</v>
      </c>
      <c r="YI38" s="17">
        <v>0.1</v>
      </c>
      <c r="YJ38" s="17">
        <v>8.4700000000000006</v>
      </c>
      <c r="YK38" s="17">
        <v>7.08</v>
      </c>
      <c r="YL38" s="17">
        <v>7.08</v>
      </c>
      <c r="YM38" s="17">
        <v>1.39</v>
      </c>
      <c r="YN38" s="17">
        <v>11.35</v>
      </c>
      <c r="YO38" s="17">
        <v>11</v>
      </c>
      <c r="YP38" s="17">
        <v>11</v>
      </c>
      <c r="YQ38" s="17">
        <v>0.35</v>
      </c>
      <c r="YR38" s="17">
        <v>21.33</v>
      </c>
      <c r="YS38" s="17">
        <v>22</v>
      </c>
      <c r="YT38" s="17">
        <v>22</v>
      </c>
      <c r="YU38" s="17">
        <v>-0.67</v>
      </c>
    </row>
    <row r="39" spans="1:671" ht="24" customHeight="1" x14ac:dyDescent="0.3">
      <c r="A39" s="1"/>
      <c r="B39" s="16" t="s">
        <v>74</v>
      </c>
      <c r="C39" s="16" t="s">
        <v>862</v>
      </c>
      <c r="D39" s="17">
        <v>202.6</v>
      </c>
      <c r="E39" s="17">
        <v>203.40136000000001</v>
      </c>
      <c r="F39" s="17">
        <v>203.40136000000001</v>
      </c>
      <c r="G39" s="17">
        <v>-0.80135999999999996</v>
      </c>
      <c r="H39" s="17">
        <v>624.29999999999995</v>
      </c>
      <c r="I39" s="17">
        <v>625.02369999999996</v>
      </c>
      <c r="J39" s="17">
        <v>621.9896</v>
      </c>
      <c r="K39" s="17">
        <v>2.3104</v>
      </c>
      <c r="L39" s="17">
        <v>213.8</v>
      </c>
      <c r="M39" s="17">
        <v>203.52892</v>
      </c>
      <c r="N39" s="17">
        <v>202.54091</v>
      </c>
      <c r="O39" s="17">
        <v>11.25909</v>
      </c>
      <c r="P39" s="17"/>
      <c r="Q39" s="17"/>
      <c r="R39" s="17"/>
      <c r="S39" s="17">
        <v>0</v>
      </c>
      <c r="T39" s="17"/>
      <c r="U39" s="17"/>
      <c r="V39" s="17"/>
      <c r="W39" s="17">
        <v>0</v>
      </c>
      <c r="X39" s="17">
        <v>90.2</v>
      </c>
      <c r="Y39" s="17">
        <v>91.867829999999998</v>
      </c>
      <c r="Z39" s="17">
        <v>91.867829999999998</v>
      </c>
      <c r="AA39" s="17">
        <v>-1.6678299999999999</v>
      </c>
      <c r="AB39" s="17">
        <v>244.1</v>
      </c>
      <c r="AC39" s="17">
        <v>240</v>
      </c>
      <c r="AD39" s="17">
        <v>235.44284999999999</v>
      </c>
      <c r="AE39" s="17">
        <v>8.6571499999999997</v>
      </c>
      <c r="AF39" s="17"/>
      <c r="AG39" s="17"/>
      <c r="AH39" s="17"/>
      <c r="AI39" s="17">
        <v>0</v>
      </c>
      <c r="AJ39" s="17"/>
      <c r="AK39" s="17"/>
      <c r="AL39" s="17"/>
      <c r="AM39" s="17">
        <v>0</v>
      </c>
      <c r="AN39" s="17">
        <v>99.3</v>
      </c>
      <c r="AO39" s="17">
        <v>143.60242</v>
      </c>
      <c r="AP39" s="17"/>
      <c r="AQ39" s="17">
        <v>99.3</v>
      </c>
      <c r="AR39" s="17">
        <v>196.4</v>
      </c>
      <c r="AS39" s="17"/>
      <c r="AT39" s="17">
        <v>196.93880999999999</v>
      </c>
      <c r="AU39" s="17">
        <v>-0.53881000000000001</v>
      </c>
      <c r="AV39" s="17">
        <v>195.9</v>
      </c>
      <c r="AW39" s="17"/>
      <c r="AX39" s="17">
        <v>199.47788</v>
      </c>
      <c r="AY39" s="17">
        <v>-3.5778799999999999</v>
      </c>
      <c r="AZ39" s="17"/>
      <c r="BA39" s="17"/>
      <c r="BB39" s="17"/>
      <c r="BC39" s="17">
        <v>0</v>
      </c>
      <c r="BD39" s="17">
        <v>202.7</v>
      </c>
      <c r="BE39" s="17">
        <v>205.21601999999999</v>
      </c>
      <c r="BF39" s="17">
        <v>205.21600000000001</v>
      </c>
      <c r="BG39" s="17">
        <v>-2.516</v>
      </c>
      <c r="BH39" s="17"/>
      <c r="BI39" s="17"/>
      <c r="BJ39" s="17"/>
      <c r="BK39" s="17">
        <v>0</v>
      </c>
      <c r="BL39" s="17">
        <v>550.9</v>
      </c>
      <c r="BM39" s="17">
        <v>566.08941000000004</v>
      </c>
      <c r="BN39" s="17">
        <v>360.25974000000002</v>
      </c>
      <c r="BO39" s="17">
        <v>190.64026000000001</v>
      </c>
      <c r="BP39" s="17">
        <v>10</v>
      </c>
      <c r="BQ39" s="17">
        <v>9.6976200000000006</v>
      </c>
      <c r="BR39" s="17">
        <v>3.45607</v>
      </c>
      <c r="BS39" s="17">
        <v>6.5439299999999996</v>
      </c>
      <c r="BT39" s="17"/>
      <c r="BU39" s="17"/>
      <c r="BV39" s="17"/>
      <c r="BW39" s="17">
        <v>0</v>
      </c>
      <c r="BX39" s="17"/>
      <c r="BY39" s="17"/>
      <c r="BZ39" s="17"/>
      <c r="CA39" s="17">
        <v>0</v>
      </c>
      <c r="CB39" s="17"/>
      <c r="CC39" s="17"/>
      <c r="CD39" s="17"/>
      <c r="CE39" s="17">
        <v>0</v>
      </c>
      <c r="CF39" s="17"/>
      <c r="CG39" s="17"/>
      <c r="CH39" s="17"/>
      <c r="CI39" s="17">
        <v>0</v>
      </c>
      <c r="CJ39" s="17">
        <v>168</v>
      </c>
      <c r="CK39" s="17">
        <v>164.06706</v>
      </c>
      <c r="CL39" s="17">
        <v>164.06704999999999</v>
      </c>
      <c r="CM39" s="17">
        <v>3.9329499999999999</v>
      </c>
      <c r="CN39" s="17">
        <v>7.4</v>
      </c>
      <c r="CO39" s="17">
        <v>5.1336000000000004</v>
      </c>
      <c r="CP39" s="17">
        <v>5.1336000000000004</v>
      </c>
      <c r="CQ39" s="17">
        <v>2.2664</v>
      </c>
      <c r="CR39" s="17">
        <v>5.4</v>
      </c>
      <c r="CS39" s="17">
        <v>2.8178999999999998</v>
      </c>
      <c r="CT39" s="17">
        <v>2.8178999999999998</v>
      </c>
      <c r="CU39" s="17">
        <v>2.5821000000000001</v>
      </c>
      <c r="CV39" s="17">
        <v>10.6</v>
      </c>
      <c r="CW39" s="17"/>
      <c r="CX39" s="17">
        <v>16.808070000000001</v>
      </c>
      <c r="CY39" s="17">
        <v>-6.2080700000000002</v>
      </c>
      <c r="CZ39" s="17">
        <v>6.9</v>
      </c>
      <c r="DA39" s="17">
        <v>6.8787000000000003</v>
      </c>
      <c r="DB39" s="17">
        <v>6.8787000000000003</v>
      </c>
      <c r="DC39" s="17">
        <v>2.1299999999999999E-2</v>
      </c>
      <c r="DD39" s="17">
        <v>13.9</v>
      </c>
      <c r="DE39" s="17">
        <v>14.933920000000001</v>
      </c>
      <c r="DF39" s="17">
        <v>14.9339</v>
      </c>
      <c r="DG39" s="17">
        <v>-1.0339</v>
      </c>
      <c r="DH39" s="17">
        <v>59.2</v>
      </c>
      <c r="DI39" s="17">
        <v>82.099230000000006</v>
      </c>
      <c r="DJ39" s="17">
        <v>81.788219999999995</v>
      </c>
      <c r="DK39" s="17">
        <v>-22.58822</v>
      </c>
      <c r="DL39" s="17"/>
      <c r="DM39" s="17"/>
      <c r="DN39" s="17"/>
      <c r="DO39" s="17">
        <v>0</v>
      </c>
      <c r="DP39" s="17"/>
      <c r="DQ39" s="17"/>
      <c r="DR39" s="17"/>
      <c r="DS39" s="17">
        <v>0</v>
      </c>
      <c r="DT39" s="17"/>
      <c r="DU39" s="17"/>
      <c r="DV39" s="17"/>
      <c r="DW39" s="17">
        <v>0</v>
      </c>
      <c r="DX39" s="17">
        <v>0</v>
      </c>
      <c r="DY39" s="17"/>
      <c r="DZ39" s="17"/>
      <c r="EA39" s="17">
        <v>0</v>
      </c>
      <c r="EB39" s="17">
        <v>110.8</v>
      </c>
      <c r="EC39" s="17">
        <v>112.46647</v>
      </c>
      <c r="ED39" s="17">
        <v>112.46647</v>
      </c>
      <c r="EE39" s="17">
        <v>-1.6664699999999999</v>
      </c>
      <c r="EF39" s="17">
        <v>221.31800000000001</v>
      </c>
      <c r="EG39" s="17">
        <v>220.69499999999999</v>
      </c>
      <c r="EH39" s="17">
        <v>220.69487000000001</v>
      </c>
      <c r="EI39" s="17">
        <v>0.62312999999999996</v>
      </c>
      <c r="EJ39" s="17"/>
      <c r="EK39" s="17"/>
      <c r="EL39" s="17"/>
      <c r="EM39" s="17">
        <v>0</v>
      </c>
      <c r="EN39" s="17"/>
      <c r="EO39" s="17"/>
      <c r="EP39" s="17"/>
      <c r="EQ39" s="17">
        <v>0</v>
      </c>
      <c r="ER39" s="17"/>
      <c r="ES39" s="17"/>
      <c r="ET39" s="17"/>
      <c r="EU39" s="17">
        <v>0</v>
      </c>
      <c r="EV39" s="17">
        <v>6.5</v>
      </c>
      <c r="EW39" s="17">
        <v>6.39</v>
      </c>
      <c r="EX39" s="17">
        <v>6.39</v>
      </c>
      <c r="EY39" s="17">
        <v>0.11</v>
      </c>
      <c r="EZ39" s="17">
        <v>460.1</v>
      </c>
      <c r="FA39" s="17">
        <v>457.09426999999999</v>
      </c>
      <c r="FB39" s="17">
        <v>457.09426000000002</v>
      </c>
      <c r="FC39" s="17">
        <v>3.0057399999999999</v>
      </c>
      <c r="FD39" s="17">
        <v>81.3</v>
      </c>
      <c r="FE39" s="17">
        <v>81.635570000000001</v>
      </c>
      <c r="FF39" s="17">
        <v>27.990469999999998</v>
      </c>
      <c r="FG39" s="17">
        <v>53.309530000000002</v>
      </c>
      <c r="FH39" s="17">
        <v>131.01791</v>
      </c>
      <c r="FI39" s="17">
        <v>74.987210000000005</v>
      </c>
      <c r="FJ39" s="17"/>
      <c r="FK39" s="17">
        <v>131.01791</v>
      </c>
      <c r="FL39" s="17">
        <v>42.183880000000002</v>
      </c>
      <c r="FM39" s="17">
        <v>41.89893</v>
      </c>
      <c r="FN39" s="17"/>
      <c r="FO39" s="17">
        <v>42.183880000000002</v>
      </c>
      <c r="FP39" s="17">
        <v>18.399999999999999</v>
      </c>
      <c r="FQ39" s="17">
        <v>19.21088</v>
      </c>
      <c r="FR39" s="17">
        <v>19.21088</v>
      </c>
      <c r="FS39" s="17">
        <v>-0.81088000000000005</v>
      </c>
      <c r="FT39" s="17">
        <v>18.826000000000001</v>
      </c>
      <c r="FU39" s="17">
        <v>17.162289999999999</v>
      </c>
      <c r="FV39" s="17">
        <v>18.172979999999999</v>
      </c>
      <c r="FW39" s="17">
        <v>0.65302000000000004</v>
      </c>
      <c r="FX39" s="17">
        <v>88.75</v>
      </c>
      <c r="FY39" s="17">
        <v>87.773570000000007</v>
      </c>
      <c r="FZ39" s="17">
        <v>87.773560000000003</v>
      </c>
      <c r="GA39" s="17">
        <v>0.97643999999999997</v>
      </c>
      <c r="GB39" s="17">
        <v>136.4</v>
      </c>
      <c r="GC39" s="17">
        <v>152.25380999999999</v>
      </c>
      <c r="GD39" s="17">
        <v>154.19550000000001</v>
      </c>
      <c r="GE39" s="17">
        <v>-17.795500000000001</v>
      </c>
      <c r="GF39" s="17">
        <v>136.30000000000001</v>
      </c>
      <c r="GG39" s="17">
        <v>152.25380999999999</v>
      </c>
      <c r="GH39" s="17">
        <v>154.19550000000001</v>
      </c>
      <c r="GI39" s="17">
        <v>-17.895499999999998</v>
      </c>
      <c r="GJ39" s="17">
        <v>158.69999999999999</v>
      </c>
      <c r="GK39" s="17">
        <v>152.71102999999999</v>
      </c>
      <c r="GL39" s="17">
        <v>154.65854999999999</v>
      </c>
      <c r="GM39" s="17">
        <v>4.0414500000000002</v>
      </c>
      <c r="GN39" s="17">
        <v>108.9</v>
      </c>
      <c r="GO39" s="17">
        <v>110.48202000000001</v>
      </c>
      <c r="GP39" s="17">
        <v>110.48202000000001</v>
      </c>
      <c r="GQ39" s="17">
        <v>-1.58202</v>
      </c>
      <c r="GR39" s="17">
        <v>18.2</v>
      </c>
      <c r="GS39" s="17">
        <v>18</v>
      </c>
      <c r="GT39" s="17">
        <v>18</v>
      </c>
      <c r="GU39" s="17">
        <v>0.2</v>
      </c>
      <c r="GV39" s="17">
        <v>45.8</v>
      </c>
      <c r="GW39" s="17">
        <v>43.545189999999998</v>
      </c>
      <c r="GX39" s="17">
        <v>43.545189999999998</v>
      </c>
      <c r="GY39" s="17">
        <v>2.25481</v>
      </c>
      <c r="GZ39" s="17">
        <v>2.1</v>
      </c>
      <c r="HA39" s="17">
        <v>2.0586500000000001</v>
      </c>
      <c r="HB39" s="17">
        <v>2.05864</v>
      </c>
      <c r="HC39" s="17">
        <v>4.1360000000000001E-2</v>
      </c>
      <c r="HD39" s="17">
        <v>31.4</v>
      </c>
      <c r="HE39" s="17">
        <v>30.300550000000001</v>
      </c>
      <c r="HF39" s="17">
        <v>30.300550000000001</v>
      </c>
      <c r="HG39" s="17">
        <v>1.09945</v>
      </c>
      <c r="HH39" s="17">
        <v>85.6</v>
      </c>
      <c r="HI39" s="17">
        <v>87.357919999999993</v>
      </c>
      <c r="HJ39" s="17">
        <v>87.357919999999993</v>
      </c>
      <c r="HK39" s="17">
        <v>-1.7579199999999999</v>
      </c>
      <c r="HL39" s="17"/>
      <c r="HM39" s="17"/>
      <c r="HN39" s="17"/>
      <c r="HO39" s="17">
        <v>0</v>
      </c>
      <c r="HP39" s="17"/>
      <c r="HQ39" s="17"/>
      <c r="HR39" s="17"/>
      <c r="HS39" s="17">
        <v>0</v>
      </c>
      <c r="HT39" s="17">
        <v>7.2</v>
      </c>
      <c r="HU39" s="17"/>
      <c r="HV39" s="17">
        <v>69.647069999999999</v>
      </c>
      <c r="HW39" s="17">
        <v>-62.447069999999997</v>
      </c>
      <c r="HX39" s="17"/>
      <c r="HY39" s="17"/>
      <c r="HZ39" s="17"/>
      <c r="IA39" s="17">
        <v>0</v>
      </c>
      <c r="IB39" s="17"/>
      <c r="IC39" s="17"/>
      <c r="ID39" s="17"/>
      <c r="IE39" s="17">
        <v>0</v>
      </c>
      <c r="IF39" s="17">
        <v>45</v>
      </c>
      <c r="IG39" s="17">
        <v>45.265309999999999</v>
      </c>
      <c r="IH39" s="17">
        <v>45.265300000000003</v>
      </c>
      <c r="II39" s="17">
        <v>-0.26529999999999998</v>
      </c>
      <c r="IJ39" s="17"/>
      <c r="IK39" s="17"/>
      <c r="IL39" s="17"/>
      <c r="IM39" s="17">
        <v>0</v>
      </c>
      <c r="IN39" s="17"/>
      <c r="IO39" s="17"/>
      <c r="IP39" s="17"/>
      <c r="IQ39" s="17">
        <v>0</v>
      </c>
      <c r="IR39" s="17"/>
      <c r="IS39" s="17"/>
      <c r="IT39" s="17"/>
      <c r="IU39" s="17">
        <v>0</v>
      </c>
      <c r="IV39" s="17">
        <v>127.2</v>
      </c>
      <c r="IW39" s="17">
        <v>132.83837</v>
      </c>
      <c r="IX39" s="17">
        <v>132.83837</v>
      </c>
      <c r="IY39" s="17">
        <v>-5.6383700000000001</v>
      </c>
      <c r="IZ39" s="17">
        <v>145.1</v>
      </c>
      <c r="JA39" s="17">
        <v>164.05874</v>
      </c>
      <c r="JB39" s="17">
        <v>169.608</v>
      </c>
      <c r="JC39" s="17">
        <v>-24.507999999999999</v>
      </c>
      <c r="JD39" s="17">
        <v>145</v>
      </c>
      <c r="JE39" s="17">
        <v>164.05874</v>
      </c>
      <c r="JF39" s="17">
        <v>169.608</v>
      </c>
      <c r="JG39" s="17">
        <v>-24.608000000000001</v>
      </c>
      <c r="JH39" s="17">
        <v>145.1</v>
      </c>
      <c r="JI39" s="17">
        <v>164.05874</v>
      </c>
      <c r="JJ39" s="17">
        <v>169.608</v>
      </c>
      <c r="JK39" s="17">
        <v>-24.507999999999999</v>
      </c>
      <c r="JL39" s="17">
        <v>228.2</v>
      </c>
      <c r="JM39" s="17">
        <v>246.82711</v>
      </c>
      <c r="JN39" s="17">
        <v>255.17599999999999</v>
      </c>
      <c r="JO39" s="17">
        <v>-26.975999999999999</v>
      </c>
      <c r="JP39" s="17">
        <v>71.400000000000006</v>
      </c>
      <c r="JQ39" s="17">
        <v>73.590999999999994</v>
      </c>
      <c r="JR39" s="17">
        <v>73.590999999999994</v>
      </c>
      <c r="JS39" s="17">
        <v>-2.1909999999999998</v>
      </c>
      <c r="JT39" s="17">
        <v>34.6</v>
      </c>
      <c r="JU39" s="17">
        <v>36.905999999999999</v>
      </c>
      <c r="JV39" s="17">
        <v>36.905999999999999</v>
      </c>
      <c r="JW39" s="17">
        <v>-2.306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v>
      </c>
      <c r="KW39" s="17">
        <v>1.7806200000000001</v>
      </c>
      <c r="KX39" s="17">
        <v>1.7806200000000001</v>
      </c>
      <c r="KY39" s="17">
        <v>0.21937999999999999</v>
      </c>
      <c r="KZ39" s="17">
        <v>83.106999999999999</v>
      </c>
      <c r="LA39" s="17">
        <v>111.25735</v>
      </c>
      <c r="LB39" s="17">
        <v>112.73071</v>
      </c>
      <c r="LC39" s="17">
        <v>-29.623709999999999</v>
      </c>
      <c r="LD39" s="17">
        <v>114.702</v>
      </c>
      <c r="LE39" s="17">
        <v>133.16031000000001</v>
      </c>
      <c r="LF39" s="17">
        <v>133.16031000000001</v>
      </c>
      <c r="LG39" s="17">
        <v>-18.458310000000001</v>
      </c>
      <c r="LH39" s="17">
        <v>60.036999999999999</v>
      </c>
      <c r="LI39" s="17">
        <v>67.199219999999997</v>
      </c>
      <c r="LJ39" s="17">
        <v>67.199219999999997</v>
      </c>
      <c r="LK39" s="17">
        <v>-7.1622199999999996</v>
      </c>
      <c r="LL39" s="17">
        <v>79.061000000000007</v>
      </c>
      <c r="LM39" s="17">
        <v>78.567999999999998</v>
      </c>
      <c r="LN39" s="17">
        <v>78.567989999999995</v>
      </c>
      <c r="LO39" s="17">
        <v>0.49301</v>
      </c>
      <c r="LP39" s="17">
        <v>30.155000000000001</v>
      </c>
      <c r="LQ39" s="17">
        <v>29.980560000000001</v>
      </c>
      <c r="LR39" s="17">
        <v>29.980560000000001</v>
      </c>
      <c r="LS39" s="17">
        <v>0.17444000000000001</v>
      </c>
      <c r="LT39" s="17"/>
      <c r="LU39" s="17"/>
      <c r="LV39" s="17"/>
      <c r="LW39" s="17">
        <v>0</v>
      </c>
      <c r="LX39" s="17"/>
      <c r="LY39" s="17"/>
      <c r="LZ39" s="17"/>
      <c r="MA39" s="17">
        <v>0</v>
      </c>
      <c r="MB39" s="17"/>
      <c r="MC39" s="17"/>
      <c r="MD39" s="17"/>
      <c r="ME39" s="17">
        <v>0</v>
      </c>
      <c r="MF39" s="17">
        <v>138.001</v>
      </c>
      <c r="MG39" s="17">
        <v>151.08886000000001</v>
      </c>
      <c r="MH39" s="17">
        <v>153.12558999999999</v>
      </c>
      <c r="MI39" s="17">
        <v>-15.12459</v>
      </c>
      <c r="MJ39" s="17">
        <v>139.18600000000001</v>
      </c>
      <c r="MK39" s="17">
        <v>151.08886000000001</v>
      </c>
      <c r="ML39" s="17">
        <v>153.12558999999999</v>
      </c>
      <c r="MM39" s="17">
        <v>-13.939590000000001</v>
      </c>
      <c r="MN39" s="17">
        <v>144.62</v>
      </c>
      <c r="MO39" s="17">
        <v>151.54257999999999</v>
      </c>
      <c r="MP39" s="17">
        <v>153.58542</v>
      </c>
      <c r="MQ39" s="17">
        <v>-8.9654199999999999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6</v>
      </c>
      <c r="NU39" s="17">
        <v>6.5736800000000004</v>
      </c>
      <c r="NV39" s="17">
        <v>6.5736800000000004</v>
      </c>
      <c r="NW39" s="17">
        <v>-0.57367999999999997</v>
      </c>
      <c r="NX39" s="17">
        <v>1.8</v>
      </c>
      <c r="NY39" s="17">
        <v>6.8964100000000004</v>
      </c>
      <c r="NZ39" s="17">
        <v>6.8964100000000004</v>
      </c>
      <c r="OA39" s="17">
        <v>-5.0964099999999997</v>
      </c>
      <c r="OB39" s="17">
        <v>20</v>
      </c>
      <c r="OC39" s="17">
        <v>16.520890000000001</v>
      </c>
      <c r="OD39" s="17">
        <v>17.492709999999999</v>
      </c>
      <c r="OE39" s="17">
        <v>2.5072899999999998</v>
      </c>
      <c r="OF39" s="17">
        <v>0.1</v>
      </c>
      <c r="OG39" s="17"/>
      <c r="OH39" s="17">
        <v>0.54400000000000004</v>
      </c>
      <c r="OI39" s="17">
        <v>-0.44400000000000001</v>
      </c>
      <c r="OJ39" s="17">
        <v>102.6</v>
      </c>
      <c r="OK39" s="17">
        <v>91.07</v>
      </c>
      <c r="OL39" s="17">
        <v>100.23</v>
      </c>
      <c r="OM39" s="17">
        <v>2.37</v>
      </c>
      <c r="ON39" s="17">
        <v>10</v>
      </c>
      <c r="OO39" s="17"/>
      <c r="OP39" s="17">
        <v>64.087000000000003</v>
      </c>
      <c r="OQ39" s="17">
        <v>-54.087000000000003</v>
      </c>
      <c r="OR39" s="17">
        <v>10.1</v>
      </c>
      <c r="OS39" s="17">
        <v>8.39</v>
      </c>
      <c r="OT39" s="17">
        <v>6.9470000000000001</v>
      </c>
      <c r="OU39" s="17">
        <v>3.153</v>
      </c>
      <c r="OV39" s="17">
        <v>0</v>
      </c>
      <c r="OW39" s="17"/>
      <c r="OX39" s="17">
        <v>0.1</v>
      </c>
      <c r="OY39" s="17">
        <v>-0.1</v>
      </c>
      <c r="OZ39" s="17">
        <v>20.100000000000001</v>
      </c>
      <c r="PA39" s="17">
        <v>19.436350000000001</v>
      </c>
      <c r="PB39" s="17">
        <v>19.436340000000001</v>
      </c>
      <c r="PC39" s="17">
        <v>0.66366000000000003</v>
      </c>
      <c r="PD39" s="17">
        <v>9.9</v>
      </c>
      <c r="PE39" s="17">
        <v>9.9830000000000005</v>
      </c>
      <c r="PF39" s="17">
        <v>9.9830000000000005</v>
      </c>
      <c r="PG39" s="17">
        <v>-8.3000000000000004E-2</v>
      </c>
      <c r="PH39" s="17">
        <v>5.5</v>
      </c>
      <c r="PI39" s="17">
        <v>5.67</v>
      </c>
      <c r="PJ39" s="17">
        <v>5.67</v>
      </c>
      <c r="PK39" s="17">
        <v>-0.17</v>
      </c>
      <c r="PL39" s="17">
        <v>20.5</v>
      </c>
      <c r="PM39" s="17"/>
      <c r="PN39" s="17">
        <v>113.40900000000001</v>
      </c>
      <c r="PO39" s="17">
        <v>-92.909000000000006</v>
      </c>
      <c r="PP39" s="17">
        <v>1.9</v>
      </c>
      <c r="PQ39" s="17">
        <v>1</v>
      </c>
      <c r="PR39" s="17">
        <v>1</v>
      </c>
      <c r="PS39" s="17">
        <v>0.9</v>
      </c>
      <c r="PT39" s="17">
        <v>3.6</v>
      </c>
      <c r="PU39" s="17">
        <v>3.54</v>
      </c>
      <c r="PV39" s="17">
        <v>3.55</v>
      </c>
      <c r="PW39" s="17">
        <v>0.05</v>
      </c>
      <c r="PX39" s="17">
        <v>5</v>
      </c>
      <c r="PY39" s="17">
        <v>5</v>
      </c>
      <c r="PZ39" s="17">
        <v>5</v>
      </c>
      <c r="QA39" s="17">
        <v>0</v>
      </c>
      <c r="QB39" s="17">
        <v>20.100000000000001</v>
      </c>
      <c r="QC39" s="17">
        <v>20.274049999999999</v>
      </c>
      <c r="QD39" s="17">
        <v>20.274049999999999</v>
      </c>
      <c r="QE39" s="17">
        <v>-0.17405000000000001</v>
      </c>
      <c r="QF39" s="17">
        <v>20</v>
      </c>
      <c r="QG39" s="17">
        <v>18.347909999999999</v>
      </c>
      <c r="QH39" s="17">
        <v>19.426629999999999</v>
      </c>
      <c r="QI39" s="17">
        <v>0.57337000000000005</v>
      </c>
      <c r="QJ39" s="17">
        <v>18.899999999999999</v>
      </c>
      <c r="QK39" s="17">
        <v>16.520890000000001</v>
      </c>
      <c r="QL39" s="17">
        <v>17.492709999999999</v>
      </c>
      <c r="QM39" s="17">
        <v>1.4072899999999999</v>
      </c>
      <c r="QN39" s="17">
        <v>3.4</v>
      </c>
      <c r="QO39" s="17">
        <v>3.5</v>
      </c>
      <c r="QP39" s="17">
        <v>3.5</v>
      </c>
      <c r="QQ39" s="17">
        <v>-0.1</v>
      </c>
      <c r="QR39" s="17">
        <v>18.600000000000001</v>
      </c>
      <c r="QS39" s="17">
        <v>16.890180000000001</v>
      </c>
      <c r="QT39" s="17">
        <v>17.881440000000001</v>
      </c>
      <c r="QU39" s="17">
        <v>0.71855999999999998</v>
      </c>
      <c r="QV39" s="17">
        <v>6.6</v>
      </c>
      <c r="QW39" s="17"/>
      <c r="QX39" s="17">
        <v>9.84</v>
      </c>
      <c r="QY39" s="17">
        <v>-3.24</v>
      </c>
      <c r="QZ39" s="17">
        <v>8.6</v>
      </c>
      <c r="RA39" s="17"/>
      <c r="RB39" s="17">
        <v>13.356999999999999</v>
      </c>
      <c r="RC39" s="17">
        <v>-4.7569999999999997</v>
      </c>
      <c r="RD39" s="17">
        <v>19.5</v>
      </c>
      <c r="RE39" s="17">
        <v>17.2</v>
      </c>
      <c r="RF39" s="17">
        <v>21.215</v>
      </c>
      <c r="RG39" s="17">
        <v>-1.7150000000000001</v>
      </c>
      <c r="RH39" s="17">
        <v>70</v>
      </c>
      <c r="RI39" s="17">
        <v>60.43</v>
      </c>
      <c r="RJ39" s="17">
        <v>73.054000000000002</v>
      </c>
      <c r="RK39" s="17">
        <v>-3.0539999999999998</v>
      </c>
      <c r="RL39" s="17">
        <v>3.5</v>
      </c>
      <c r="RM39" s="17"/>
      <c r="RN39" s="17">
        <v>6.1269999999999998</v>
      </c>
      <c r="RO39" s="17">
        <v>-2.6269999999999998</v>
      </c>
      <c r="RP39" s="17">
        <v>3.3</v>
      </c>
      <c r="RQ39" s="17">
        <v>3.09</v>
      </c>
      <c r="RR39" s="17">
        <v>3.0990000000000002</v>
      </c>
      <c r="RS39" s="17">
        <v>0.20100000000000001</v>
      </c>
      <c r="RT39" s="17">
        <v>11.2</v>
      </c>
      <c r="RU39" s="17"/>
      <c r="RV39" s="17">
        <v>16.12556</v>
      </c>
      <c r="RW39" s="17">
        <v>-4.9255599999999999</v>
      </c>
      <c r="RX39" s="17">
        <v>3</v>
      </c>
      <c r="RY39" s="17">
        <v>2</v>
      </c>
      <c r="RZ39" s="17">
        <v>2</v>
      </c>
      <c r="SA39" s="17">
        <v>1</v>
      </c>
      <c r="SB39" s="17">
        <v>0.4</v>
      </c>
      <c r="SC39" s="17">
        <v>0.4</v>
      </c>
      <c r="SD39" s="17">
        <v>0.4</v>
      </c>
      <c r="SE39" s="17">
        <v>0</v>
      </c>
      <c r="SF39" s="17">
        <v>0.1</v>
      </c>
      <c r="SG39" s="17"/>
      <c r="SH39" s="17">
        <v>0.16900000000000001</v>
      </c>
      <c r="SI39" s="17">
        <v>-6.9000000000000006E-2</v>
      </c>
      <c r="SJ39" s="17">
        <v>19.8</v>
      </c>
      <c r="SK39" s="17">
        <v>17.920310000000001</v>
      </c>
      <c r="SL39" s="17">
        <v>18.95044</v>
      </c>
      <c r="SM39" s="17">
        <v>0.84955999999999998</v>
      </c>
      <c r="SN39" s="17">
        <v>11.6</v>
      </c>
      <c r="SO39" s="17">
        <v>11.389699999999999</v>
      </c>
      <c r="SP39" s="17">
        <v>12.05053</v>
      </c>
      <c r="SQ39" s="17">
        <v>-0.45052999999999999</v>
      </c>
      <c r="SR39" s="17">
        <v>20.3</v>
      </c>
      <c r="SS39" s="17">
        <v>18.367349999999998</v>
      </c>
      <c r="ST39" s="17">
        <v>19.436340000000001</v>
      </c>
      <c r="SU39" s="17">
        <v>0.86365999999999998</v>
      </c>
      <c r="SV39" s="17">
        <v>20.2</v>
      </c>
      <c r="SW39" s="17">
        <v>18.367349999999998</v>
      </c>
      <c r="SX39" s="17">
        <v>19.436340000000001</v>
      </c>
      <c r="SY39" s="17">
        <v>0.76366000000000001</v>
      </c>
      <c r="SZ39" s="17">
        <v>20</v>
      </c>
      <c r="TA39" s="17">
        <v>17.4344</v>
      </c>
      <c r="TB39" s="17">
        <v>18.46453</v>
      </c>
      <c r="TC39" s="17">
        <v>1.5354699999999999</v>
      </c>
      <c r="TD39" s="17">
        <v>14.7</v>
      </c>
      <c r="TE39" s="17">
        <v>14.71</v>
      </c>
      <c r="TF39" s="17">
        <v>14.028</v>
      </c>
      <c r="TG39" s="17">
        <v>0.67200000000000004</v>
      </c>
      <c r="TH39" s="17">
        <v>67.2</v>
      </c>
      <c r="TI39" s="17">
        <v>45.1</v>
      </c>
      <c r="TJ39" s="17">
        <v>49.476999999999997</v>
      </c>
      <c r="TK39" s="17">
        <v>17.722999999999999</v>
      </c>
      <c r="TL39" s="17">
        <v>2.9</v>
      </c>
      <c r="TM39" s="17"/>
      <c r="TN39" s="17">
        <v>6.2270000000000003</v>
      </c>
      <c r="TO39" s="17">
        <v>-3.327</v>
      </c>
      <c r="TP39" s="17">
        <v>88.9</v>
      </c>
      <c r="TQ39" s="17">
        <v>97.11</v>
      </c>
      <c r="TR39" s="17">
        <v>84.531000000000006</v>
      </c>
      <c r="TS39" s="17">
        <v>4.3689999999999998</v>
      </c>
      <c r="TT39" s="17">
        <v>107.5</v>
      </c>
      <c r="TU39" s="17">
        <v>96.76</v>
      </c>
      <c r="TV39" s="17">
        <v>90.933999999999997</v>
      </c>
      <c r="TW39" s="17">
        <v>16.565999999999999</v>
      </c>
      <c r="TX39" s="17">
        <v>13.5</v>
      </c>
      <c r="TY39" s="17">
        <v>4.46</v>
      </c>
      <c r="TZ39" s="17">
        <v>4.4569999999999999</v>
      </c>
      <c r="UA39" s="17">
        <v>9.0429999999999993</v>
      </c>
      <c r="UB39" s="17">
        <v>11.5</v>
      </c>
      <c r="UC39" s="17">
        <v>7.29</v>
      </c>
      <c r="UD39" s="17">
        <v>7.2939999999999996</v>
      </c>
      <c r="UE39" s="17">
        <v>4.2060000000000004</v>
      </c>
      <c r="UF39" s="17">
        <v>5.5</v>
      </c>
      <c r="UG39" s="17"/>
      <c r="UH39" s="17">
        <v>10.02</v>
      </c>
      <c r="UI39" s="17">
        <v>-4.5199999999999996</v>
      </c>
      <c r="UJ39" s="17">
        <v>21</v>
      </c>
      <c r="UK39" s="17">
        <v>17.4344</v>
      </c>
      <c r="UL39" s="17">
        <v>18.46453</v>
      </c>
      <c r="UM39" s="17">
        <v>2.5354700000000001</v>
      </c>
      <c r="UN39" s="17">
        <v>7.1</v>
      </c>
      <c r="UO39" s="17">
        <v>6</v>
      </c>
      <c r="UP39" s="17">
        <v>6</v>
      </c>
      <c r="UQ39" s="17">
        <v>1.1000000000000001</v>
      </c>
      <c r="UR39" s="17">
        <v>7.6219999999999999</v>
      </c>
      <c r="US39" s="17">
        <v>6</v>
      </c>
      <c r="UT39" s="17">
        <v>8.9</v>
      </c>
      <c r="UU39" s="17">
        <v>-1.278</v>
      </c>
      <c r="UV39" s="17">
        <v>20.399999999999999</v>
      </c>
      <c r="UW39" s="17">
        <v>18.35763</v>
      </c>
      <c r="UX39" s="17">
        <v>19.436340000000001</v>
      </c>
      <c r="UY39" s="17">
        <v>0.96365999999999996</v>
      </c>
      <c r="UZ39" s="17">
        <v>20.399999999999999</v>
      </c>
      <c r="VA39" s="17">
        <v>18.35763</v>
      </c>
      <c r="VB39" s="17">
        <v>19.436340000000001</v>
      </c>
      <c r="VC39" s="17">
        <v>0.96365999999999996</v>
      </c>
      <c r="VD39" s="17">
        <v>20.05</v>
      </c>
      <c r="VE39" s="17">
        <v>18.35763</v>
      </c>
      <c r="VF39" s="17">
        <v>19.436340000000001</v>
      </c>
      <c r="VG39" s="17">
        <v>0.61365999999999998</v>
      </c>
      <c r="VH39" s="17">
        <v>9.1999999999999993</v>
      </c>
      <c r="VI39" s="17">
        <v>8.32</v>
      </c>
      <c r="VJ39" s="17">
        <v>6.6859999999999999</v>
      </c>
      <c r="VK39" s="17">
        <v>2.5139999999999998</v>
      </c>
      <c r="VL39" s="17">
        <v>22.9</v>
      </c>
      <c r="VM39" s="17"/>
      <c r="VN39" s="17">
        <v>181.27500000000001</v>
      </c>
      <c r="VO39" s="17">
        <v>-158.375</v>
      </c>
      <c r="VP39" s="17">
        <v>4.2</v>
      </c>
      <c r="VQ39" s="17"/>
      <c r="VR39" s="17">
        <v>5.8719999999999999</v>
      </c>
      <c r="VS39" s="17">
        <v>-1.6719999999999999</v>
      </c>
      <c r="VT39" s="17">
        <v>29.5</v>
      </c>
      <c r="VU39" s="17"/>
      <c r="VV39" s="17">
        <v>54.526000000000003</v>
      </c>
      <c r="VW39" s="17">
        <v>-25.026</v>
      </c>
      <c r="VX39" s="17">
        <v>0</v>
      </c>
      <c r="VY39" s="17">
        <v>0.6</v>
      </c>
      <c r="VZ39" s="17">
        <v>0.6</v>
      </c>
      <c r="WA39" s="17">
        <v>-0.6</v>
      </c>
      <c r="WB39" s="17">
        <v>99.230999999999995</v>
      </c>
      <c r="WC39" s="17">
        <v>98.5</v>
      </c>
      <c r="WD39" s="17">
        <v>120.152</v>
      </c>
      <c r="WE39" s="17">
        <v>-20.920999999999999</v>
      </c>
      <c r="WF39" s="17">
        <v>115.453</v>
      </c>
      <c r="WG39" s="17">
        <v>100.8</v>
      </c>
      <c r="WH39" s="17">
        <v>121.486</v>
      </c>
      <c r="WI39" s="17">
        <v>-6.0330000000000004</v>
      </c>
      <c r="WJ39" s="17">
        <v>24.5</v>
      </c>
      <c r="WK39" s="17"/>
      <c r="WL39" s="17">
        <v>42.436</v>
      </c>
      <c r="WM39" s="17">
        <v>-17.936</v>
      </c>
      <c r="WN39" s="17">
        <v>2.13</v>
      </c>
      <c r="WO39" s="17">
        <v>2.91</v>
      </c>
      <c r="WP39" s="17">
        <v>2.9009999999999998</v>
      </c>
      <c r="WQ39" s="17">
        <v>-0.77100000000000002</v>
      </c>
      <c r="WR39" s="17">
        <v>0</v>
      </c>
      <c r="WS39" s="17"/>
      <c r="WT39" s="17"/>
      <c r="WU39" s="17">
        <v>0</v>
      </c>
      <c r="WV39" s="17">
        <v>2.2000000000000002</v>
      </c>
      <c r="WW39" s="17">
        <v>2.4</v>
      </c>
      <c r="WX39" s="17">
        <v>2.4</v>
      </c>
      <c r="WY39" s="17">
        <v>-0.2</v>
      </c>
      <c r="WZ39" s="17">
        <v>1.02</v>
      </c>
      <c r="XA39" s="17">
        <v>1.4</v>
      </c>
      <c r="XB39" s="17">
        <v>1.4</v>
      </c>
      <c r="XC39" s="17">
        <v>-0.38</v>
      </c>
      <c r="XD39" s="17">
        <v>1.2</v>
      </c>
      <c r="XE39" s="17"/>
      <c r="XF39" s="17">
        <v>1.9910000000000001</v>
      </c>
      <c r="XG39" s="17">
        <v>-0.79100000000000004</v>
      </c>
      <c r="XH39" s="17">
        <v>8.1</v>
      </c>
      <c r="XI39" s="17">
        <v>8.1999999999999993</v>
      </c>
      <c r="XJ39" s="17">
        <v>8.1999999999999993</v>
      </c>
      <c r="XK39" s="17">
        <v>-0.1</v>
      </c>
      <c r="XL39" s="17">
        <v>20</v>
      </c>
      <c r="XM39" s="17">
        <v>17.4344</v>
      </c>
      <c r="XN39" s="17">
        <v>18.46453</v>
      </c>
      <c r="XO39" s="17">
        <v>1.5354699999999999</v>
      </c>
      <c r="XP39" s="17">
        <v>8.5</v>
      </c>
      <c r="XQ39" s="17">
        <v>10.8</v>
      </c>
      <c r="XR39" s="17">
        <v>10.8</v>
      </c>
      <c r="XS39" s="17">
        <v>-2.2999999999999998</v>
      </c>
      <c r="XT39" s="17">
        <v>27.1</v>
      </c>
      <c r="XU39" s="17">
        <v>27.5</v>
      </c>
      <c r="XV39" s="17">
        <v>27.5</v>
      </c>
      <c r="XW39" s="17">
        <v>-0.4</v>
      </c>
      <c r="XX39" s="17">
        <v>32.799999999999997</v>
      </c>
      <c r="XY39" s="17">
        <v>27.5</v>
      </c>
      <c r="XZ39" s="17">
        <v>27.5</v>
      </c>
      <c r="YA39" s="17">
        <v>5.3</v>
      </c>
      <c r="YB39" s="17">
        <v>14.6</v>
      </c>
      <c r="YC39" s="17">
        <v>14</v>
      </c>
      <c r="YD39" s="17">
        <v>14</v>
      </c>
      <c r="YE39" s="17">
        <v>0.6</v>
      </c>
      <c r="YF39" s="17">
        <v>19.100000000000001</v>
      </c>
      <c r="YG39" s="17">
        <v>19</v>
      </c>
      <c r="YH39" s="17">
        <v>19</v>
      </c>
      <c r="YI39" s="17">
        <v>0.1</v>
      </c>
      <c r="YJ39" s="17">
        <v>9.0399999999999991</v>
      </c>
      <c r="YK39" s="17">
        <v>7.08</v>
      </c>
      <c r="YL39" s="17">
        <v>7.08</v>
      </c>
      <c r="YM39" s="17">
        <v>1.96</v>
      </c>
      <c r="YN39" s="17">
        <v>11.35</v>
      </c>
      <c r="YO39" s="17">
        <v>11</v>
      </c>
      <c r="YP39" s="17">
        <v>11</v>
      </c>
      <c r="YQ39" s="17">
        <v>0.35</v>
      </c>
      <c r="YR39" s="17">
        <v>21.81</v>
      </c>
      <c r="YS39" s="17">
        <v>22</v>
      </c>
      <c r="YT39" s="17">
        <v>22</v>
      </c>
      <c r="YU39" s="17">
        <v>-0.19</v>
      </c>
    </row>
    <row r="40" spans="1:671" ht="24" customHeight="1" x14ac:dyDescent="0.3">
      <c r="A40" s="1"/>
      <c r="B40" s="18" t="s">
        <v>74</v>
      </c>
      <c r="C40" s="18" t="s">
        <v>863</v>
      </c>
      <c r="D40" s="19">
        <v>204.6</v>
      </c>
      <c r="E40" s="19">
        <v>203.40136000000001</v>
      </c>
      <c r="F40" s="19">
        <v>203.40136000000001</v>
      </c>
      <c r="G40" s="19">
        <v>1.1986399999999999</v>
      </c>
      <c r="H40" s="19">
        <v>629.70000000000005</v>
      </c>
      <c r="I40" s="19">
        <v>625.02369999999996</v>
      </c>
      <c r="J40" s="19">
        <v>621.9896</v>
      </c>
      <c r="K40" s="19">
        <v>7.7103999999999999</v>
      </c>
      <c r="L40" s="19">
        <v>215.9</v>
      </c>
      <c r="M40" s="19">
        <v>203.52892</v>
      </c>
      <c r="N40" s="19">
        <v>202.54091</v>
      </c>
      <c r="O40" s="19">
        <v>13.35909</v>
      </c>
      <c r="P40" s="19"/>
      <c r="Q40" s="19"/>
      <c r="R40" s="19"/>
      <c r="S40" s="19">
        <v>0</v>
      </c>
      <c r="T40" s="19"/>
      <c r="U40" s="19"/>
      <c r="V40" s="19"/>
      <c r="W40" s="19">
        <v>0</v>
      </c>
      <c r="X40" s="19">
        <v>90.1</v>
      </c>
      <c r="Y40" s="19">
        <v>91.867829999999998</v>
      </c>
      <c r="Z40" s="19">
        <v>91.867829999999998</v>
      </c>
      <c r="AA40" s="19">
        <v>-1.76783</v>
      </c>
      <c r="AB40" s="19">
        <v>243.8</v>
      </c>
      <c r="AC40" s="19">
        <v>240</v>
      </c>
      <c r="AD40" s="19">
        <v>235.24601000000001</v>
      </c>
      <c r="AE40" s="19">
        <v>8.5539900000000006</v>
      </c>
      <c r="AF40" s="19"/>
      <c r="AG40" s="19"/>
      <c r="AH40" s="19"/>
      <c r="AI40" s="19">
        <v>0</v>
      </c>
      <c r="AJ40" s="19"/>
      <c r="AK40" s="19"/>
      <c r="AL40" s="19"/>
      <c r="AM40" s="19">
        <v>0</v>
      </c>
      <c r="AN40" s="19">
        <v>105.3</v>
      </c>
      <c r="AO40" s="19">
        <v>110.762</v>
      </c>
      <c r="AP40" s="19"/>
      <c r="AQ40" s="19">
        <v>105.3</v>
      </c>
      <c r="AR40" s="19">
        <v>198.5</v>
      </c>
      <c r="AS40" s="19"/>
      <c r="AT40" s="19">
        <v>196.93880999999999</v>
      </c>
      <c r="AU40" s="19">
        <v>1.5611900000000001</v>
      </c>
      <c r="AV40" s="19">
        <v>198.2</v>
      </c>
      <c r="AW40" s="19"/>
      <c r="AX40" s="19">
        <v>199.47788</v>
      </c>
      <c r="AY40" s="19">
        <v>-1.2778799999999999</v>
      </c>
      <c r="AZ40" s="19"/>
      <c r="BA40" s="19"/>
      <c r="BB40" s="19"/>
      <c r="BC40" s="19">
        <v>0</v>
      </c>
      <c r="BD40" s="19">
        <v>202.6</v>
      </c>
      <c r="BE40" s="19">
        <v>205.21601999999999</v>
      </c>
      <c r="BF40" s="19">
        <v>205.21600000000001</v>
      </c>
      <c r="BG40" s="19">
        <v>-2.6160000000000001</v>
      </c>
      <c r="BH40" s="19"/>
      <c r="BI40" s="19"/>
      <c r="BJ40" s="19"/>
      <c r="BK40" s="19">
        <v>0</v>
      </c>
      <c r="BL40" s="19">
        <v>553.79999999999995</v>
      </c>
      <c r="BM40" s="19">
        <v>566.08941000000004</v>
      </c>
      <c r="BN40" s="19">
        <v>391.87412</v>
      </c>
      <c r="BO40" s="19">
        <v>161.92588000000001</v>
      </c>
      <c r="BP40" s="19">
        <v>9.8000000000000007</v>
      </c>
      <c r="BQ40" s="19">
        <v>9.6976200000000006</v>
      </c>
      <c r="BR40" s="19">
        <v>3.45607</v>
      </c>
      <c r="BS40" s="19">
        <v>6.3439300000000003</v>
      </c>
      <c r="BT40" s="19"/>
      <c r="BU40" s="19"/>
      <c r="BV40" s="19"/>
      <c r="BW40" s="19">
        <v>0</v>
      </c>
      <c r="BX40" s="19"/>
      <c r="BY40" s="19"/>
      <c r="BZ40" s="19"/>
      <c r="CA40" s="19">
        <v>0</v>
      </c>
      <c r="CB40" s="19"/>
      <c r="CC40" s="19"/>
      <c r="CD40" s="19"/>
      <c r="CE40" s="19">
        <v>0</v>
      </c>
      <c r="CF40" s="19"/>
      <c r="CG40" s="19"/>
      <c r="CH40" s="19"/>
      <c r="CI40" s="19">
        <v>0</v>
      </c>
      <c r="CJ40" s="19">
        <v>167.9</v>
      </c>
      <c r="CK40" s="19">
        <v>164.06706</v>
      </c>
      <c r="CL40" s="19">
        <v>164.06704999999999</v>
      </c>
      <c r="CM40" s="19">
        <v>3.8329499999999999</v>
      </c>
      <c r="CN40" s="19">
        <v>9.6999999999999993</v>
      </c>
      <c r="CO40" s="19">
        <v>5.1336000000000004</v>
      </c>
      <c r="CP40" s="19">
        <v>5.1336000000000004</v>
      </c>
      <c r="CQ40" s="19">
        <v>4.5663999999999998</v>
      </c>
      <c r="CR40" s="19">
        <v>5.4</v>
      </c>
      <c r="CS40" s="19">
        <v>2.8178999999999998</v>
      </c>
      <c r="CT40" s="19">
        <v>2.8178999999999998</v>
      </c>
      <c r="CU40" s="19">
        <v>2.5821000000000001</v>
      </c>
      <c r="CV40" s="19">
        <v>2.7</v>
      </c>
      <c r="CW40" s="19"/>
      <c r="CX40" s="19">
        <v>16.808070000000001</v>
      </c>
      <c r="CY40" s="19">
        <v>-14.10807</v>
      </c>
      <c r="CZ40" s="19">
        <v>5.0999999999999996</v>
      </c>
      <c r="DA40" s="19">
        <v>6.8787000000000003</v>
      </c>
      <c r="DB40" s="19">
        <v>6.8787000000000003</v>
      </c>
      <c r="DC40" s="19">
        <v>-1.7786999999999999</v>
      </c>
      <c r="DD40" s="19">
        <v>13.9</v>
      </c>
      <c r="DE40" s="19">
        <v>14.933920000000001</v>
      </c>
      <c r="DF40" s="19">
        <v>14.933909999999999</v>
      </c>
      <c r="DG40" s="19">
        <v>-1.0339100000000001</v>
      </c>
      <c r="DH40" s="19">
        <v>60.8</v>
      </c>
      <c r="DI40" s="19">
        <v>81.477509999999995</v>
      </c>
      <c r="DJ40" s="19">
        <v>81.788219999999995</v>
      </c>
      <c r="DK40" s="19">
        <v>-20.988219999999998</v>
      </c>
      <c r="DL40" s="19"/>
      <c r="DM40" s="19"/>
      <c r="DN40" s="19"/>
      <c r="DO40" s="19">
        <v>0</v>
      </c>
      <c r="DP40" s="19"/>
      <c r="DQ40" s="19"/>
      <c r="DR40" s="19"/>
      <c r="DS40" s="19">
        <v>0</v>
      </c>
      <c r="DT40" s="19"/>
      <c r="DU40" s="19"/>
      <c r="DV40" s="19"/>
      <c r="DW40" s="19">
        <v>0</v>
      </c>
      <c r="DX40" s="19">
        <v>0</v>
      </c>
      <c r="DY40" s="19"/>
      <c r="DZ40" s="19"/>
      <c r="EA40" s="19">
        <v>0</v>
      </c>
      <c r="EB40" s="19">
        <v>110.9</v>
      </c>
      <c r="EC40" s="19">
        <v>112.46647</v>
      </c>
      <c r="ED40" s="19">
        <v>112.46647</v>
      </c>
      <c r="EE40" s="19">
        <v>-1.56647</v>
      </c>
      <c r="EF40" s="19">
        <v>221.642</v>
      </c>
      <c r="EG40" s="19">
        <v>220.69499999999999</v>
      </c>
      <c r="EH40" s="19">
        <v>220.69487000000001</v>
      </c>
      <c r="EI40" s="19">
        <v>0.94713000000000003</v>
      </c>
      <c r="EJ40" s="19"/>
      <c r="EK40" s="19"/>
      <c r="EL40" s="19"/>
      <c r="EM40" s="19">
        <v>0</v>
      </c>
      <c r="EN40" s="19"/>
      <c r="EO40" s="19"/>
      <c r="EP40" s="19"/>
      <c r="EQ40" s="19">
        <v>0</v>
      </c>
      <c r="ER40" s="19"/>
      <c r="ES40" s="19"/>
      <c r="ET40" s="19"/>
      <c r="EU40" s="19">
        <v>0</v>
      </c>
      <c r="EV40" s="19">
        <v>6.5</v>
      </c>
      <c r="EW40" s="19">
        <v>6.39</v>
      </c>
      <c r="EX40" s="19">
        <v>6.39</v>
      </c>
      <c r="EY40" s="19">
        <v>0.11</v>
      </c>
      <c r="EZ40" s="19">
        <v>458.2</v>
      </c>
      <c r="FA40" s="19">
        <v>457.09426999999999</v>
      </c>
      <c r="FB40" s="19">
        <v>457.09426000000002</v>
      </c>
      <c r="FC40" s="19">
        <v>1.1057399999999999</v>
      </c>
      <c r="FD40" s="19">
        <v>81.3</v>
      </c>
      <c r="FE40" s="19">
        <v>81.635570000000001</v>
      </c>
      <c r="FF40" s="19">
        <v>27.990469999999998</v>
      </c>
      <c r="FG40" s="19">
        <v>53.309530000000002</v>
      </c>
      <c r="FH40" s="19">
        <v>151.2937</v>
      </c>
      <c r="FI40" s="19">
        <v>74.987210000000005</v>
      </c>
      <c r="FJ40" s="19"/>
      <c r="FK40" s="19">
        <v>151.2937</v>
      </c>
      <c r="FL40" s="19">
        <v>42.302860000000003</v>
      </c>
      <c r="FM40" s="19">
        <v>41.89893</v>
      </c>
      <c r="FN40" s="19"/>
      <c r="FO40" s="19">
        <v>42.302860000000003</v>
      </c>
      <c r="FP40" s="19">
        <v>18.399999999999999</v>
      </c>
      <c r="FQ40" s="19">
        <v>19.21088</v>
      </c>
      <c r="FR40" s="19">
        <v>19.21088</v>
      </c>
      <c r="FS40" s="19">
        <v>-0.81088000000000005</v>
      </c>
      <c r="FT40" s="19">
        <v>18.827000000000002</v>
      </c>
      <c r="FU40" s="19">
        <v>17.162289999999999</v>
      </c>
      <c r="FV40" s="19">
        <v>18.172979999999999</v>
      </c>
      <c r="FW40" s="19">
        <v>0.65402000000000005</v>
      </c>
      <c r="FX40" s="19">
        <v>90.2</v>
      </c>
      <c r="FY40" s="19">
        <v>87.773570000000007</v>
      </c>
      <c r="FZ40" s="19">
        <v>87.773560000000003</v>
      </c>
      <c r="GA40" s="19">
        <v>2.4264399999999999</v>
      </c>
      <c r="GB40" s="19">
        <v>136.69999999999999</v>
      </c>
      <c r="GC40" s="19">
        <v>152.25380999999999</v>
      </c>
      <c r="GD40" s="19">
        <v>154.19550000000001</v>
      </c>
      <c r="GE40" s="19">
        <v>-17.4955</v>
      </c>
      <c r="GF40" s="19">
        <v>136.69999999999999</v>
      </c>
      <c r="GG40" s="19">
        <v>152.25380999999999</v>
      </c>
      <c r="GH40" s="19">
        <v>154.19550000000001</v>
      </c>
      <c r="GI40" s="19">
        <v>-17.4955</v>
      </c>
      <c r="GJ40" s="19">
        <v>157.4</v>
      </c>
      <c r="GK40" s="19">
        <v>152.71102999999999</v>
      </c>
      <c r="GL40" s="19">
        <v>154.65854999999999</v>
      </c>
      <c r="GM40" s="19">
        <v>2.7414499999999999</v>
      </c>
      <c r="GN40" s="19">
        <v>109.1</v>
      </c>
      <c r="GO40" s="19">
        <v>110.48202000000001</v>
      </c>
      <c r="GP40" s="19">
        <v>110.48202000000001</v>
      </c>
      <c r="GQ40" s="19">
        <v>-1.38202</v>
      </c>
      <c r="GR40" s="19">
        <v>18.399999999999999</v>
      </c>
      <c r="GS40" s="19">
        <v>18</v>
      </c>
      <c r="GT40" s="19">
        <v>18</v>
      </c>
      <c r="GU40" s="19">
        <v>0.4</v>
      </c>
      <c r="GV40" s="19">
        <v>45.6</v>
      </c>
      <c r="GW40" s="19">
        <v>43.545189999999998</v>
      </c>
      <c r="GX40" s="19">
        <v>43.545189999999998</v>
      </c>
      <c r="GY40" s="19">
        <v>2.0548099999999998</v>
      </c>
      <c r="GZ40" s="19">
        <v>2.1</v>
      </c>
      <c r="HA40" s="19">
        <v>2.0586500000000001</v>
      </c>
      <c r="HB40" s="19">
        <v>2.05864</v>
      </c>
      <c r="HC40" s="19">
        <v>4.1360000000000001E-2</v>
      </c>
      <c r="HD40" s="19">
        <v>31.4</v>
      </c>
      <c r="HE40" s="19">
        <v>30.300550000000001</v>
      </c>
      <c r="HF40" s="19">
        <v>30.300550000000001</v>
      </c>
      <c r="HG40" s="19">
        <v>1.09945</v>
      </c>
      <c r="HH40" s="19">
        <v>86.2</v>
      </c>
      <c r="HI40" s="19">
        <v>87.357919999999993</v>
      </c>
      <c r="HJ40" s="19">
        <v>87.357919999999993</v>
      </c>
      <c r="HK40" s="19">
        <v>-1.1579200000000001</v>
      </c>
      <c r="HL40" s="19"/>
      <c r="HM40" s="19"/>
      <c r="HN40" s="19"/>
      <c r="HO40" s="19">
        <v>0</v>
      </c>
      <c r="HP40" s="19"/>
      <c r="HQ40" s="19"/>
      <c r="HR40" s="19"/>
      <c r="HS40" s="19">
        <v>0</v>
      </c>
      <c r="HT40" s="19">
        <v>0</v>
      </c>
      <c r="HU40" s="19"/>
      <c r="HV40" s="19">
        <v>72.454070000000002</v>
      </c>
      <c r="HW40" s="19">
        <v>-72.454070000000002</v>
      </c>
      <c r="HX40" s="19"/>
      <c r="HY40" s="19"/>
      <c r="HZ40" s="19"/>
      <c r="IA40" s="19">
        <v>0</v>
      </c>
      <c r="IB40" s="19"/>
      <c r="IC40" s="19"/>
      <c r="ID40" s="19"/>
      <c r="IE40" s="19">
        <v>0</v>
      </c>
      <c r="IF40" s="19">
        <v>45.1</v>
      </c>
      <c r="IG40" s="19">
        <v>45.265309999999999</v>
      </c>
      <c r="IH40" s="19">
        <v>45.265300000000003</v>
      </c>
      <c r="II40" s="19">
        <v>-0.1653</v>
      </c>
      <c r="IJ40" s="19"/>
      <c r="IK40" s="19"/>
      <c r="IL40" s="19"/>
      <c r="IM40" s="19">
        <v>0</v>
      </c>
      <c r="IN40" s="19"/>
      <c r="IO40" s="19"/>
      <c r="IP40" s="19"/>
      <c r="IQ40" s="19">
        <v>0</v>
      </c>
      <c r="IR40" s="19"/>
      <c r="IS40" s="19"/>
      <c r="IT40" s="19"/>
      <c r="IU40" s="19">
        <v>0</v>
      </c>
      <c r="IV40" s="19">
        <v>127.5</v>
      </c>
      <c r="IW40" s="19">
        <v>132.83837</v>
      </c>
      <c r="IX40" s="19">
        <v>132.83837</v>
      </c>
      <c r="IY40" s="19">
        <v>-5.3383700000000003</v>
      </c>
      <c r="IZ40" s="19">
        <v>136.80000000000001</v>
      </c>
      <c r="JA40" s="19">
        <v>164.05874</v>
      </c>
      <c r="JB40" s="19">
        <v>169.608</v>
      </c>
      <c r="JC40" s="19">
        <v>-32.808</v>
      </c>
      <c r="JD40" s="19">
        <v>136.5</v>
      </c>
      <c r="JE40" s="19">
        <v>164.05874</v>
      </c>
      <c r="JF40" s="19">
        <v>169.608</v>
      </c>
      <c r="JG40" s="19">
        <v>-33.107999999999997</v>
      </c>
      <c r="JH40" s="19">
        <v>135.9</v>
      </c>
      <c r="JI40" s="19">
        <v>164.05874</v>
      </c>
      <c r="JJ40" s="19">
        <v>169.608</v>
      </c>
      <c r="JK40" s="19">
        <v>-33.707999999999998</v>
      </c>
      <c r="JL40" s="19">
        <v>217.9</v>
      </c>
      <c r="JM40" s="19">
        <v>246.82711</v>
      </c>
      <c r="JN40" s="19">
        <v>255.17599999999999</v>
      </c>
      <c r="JO40" s="19">
        <v>-37.276000000000003</v>
      </c>
      <c r="JP40" s="19">
        <v>71.8</v>
      </c>
      <c r="JQ40" s="19">
        <v>73.590999999999994</v>
      </c>
      <c r="JR40" s="19">
        <v>73.590999999999994</v>
      </c>
      <c r="JS40" s="19">
        <v>-1.7909999999999999</v>
      </c>
      <c r="JT40" s="19">
        <v>34.799999999999997</v>
      </c>
      <c r="JU40" s="19">
        <v>36.905999999999999</v>
      </c>
      <c r="JV40" s="19">
        <v>36.905999999999999</v>
      </c>
      <c r="JW40" s="19">
        <v>-2.1059999999999999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v>
      </c>
      <c r="KW40" s="19">
        <v>1.7806200000000001</v>
      </c>
      <c r="KX40" s="19">
        <v>1.7806200000000001</v>
      </c>
      <c r="KY40" s="19">
        <v>0.21937999999999999</v>
      </c>
      <c r="KZ40" s="19">
        <v>73.703000000000003</v>
      </c>
      <c r="LA40" s="19">
        <v>104.4609</v>
      </c>
      <c r="LB40" s="19">
        <v>112.73071</v>
      </c>
      <c r="LC40" s="19">
        <v>-39.027709999999999</v>
      </c>
      <c r="LD40" s="19">
        <v>111.584</v>
      </c>
      <c r="LE40" s="19">
        <v>133.16031000000001</v>
      </c>
      <c r="LF40" s="19">
        <v>133.16031000000001</v>
      </c>
      <c r="LG40" s="19">
        <v>-21.576309999999999</v>
      </c>
      <c r="LH40" s="19">
        <v>60.091000000000001</v>
      </c>
      <c r="LI40" s="19">
        <v>67.199219999999997</v>
      </c>
      <c r="LJ40" s="19">
        <v>67.199219999999997</v>
      </c>
      <c r="LK40" s="19">
        <v>-7.1082200000000002</v>
      </c>
      <c r="LL40" s="19">
        <v>79.215999999999994</v>
      </c>
      <c r="LM40" s="19">
        <v>78.567999999999998</v>
      </c>
      <c r="LN40" s="19">
        <v>78.567989999999995</v>
      </c>
      <c r="LO40" s="19">
        <v>0.64800999999999997</v>
      </c>
      <c r="LP40" s="19">
        <v>30.161000000000001</v>
      </c>
      <c r="LQ40" s="19">
        <v>29.980560000000001</v>
      </c>
      <c r="LR40" s="19">
        <v>29.980560000000001</v>
      </c>
      <c r="LS40" s="19">
        <v>0.18043999999999999</v>
      </c>
      <c r="LT40" s="19"/>
      <c r="LU40" s="19"/>
      <c r="LV40" s="19"/>
      <c r="LW40" s="19">
        <v>0</v>
      </c>
      <c r="LX40" s="19"/>
      <c r="LY40" s="19"/>
      <c r="LZ40" s="19"/>
      <c r="MA40" s="19">
        <v>0</v>
      </c>
      <c r="MB40" s="19"/>
      <c r="MC40" s="19"/>
      <c r="MD40" s="19"/>
      <c r="ME40" s="19">
        <v>0</v>
      </c>
      <c r="MF40" s="19">
        <v>138.096</v>
      </c>
      <c r="MG40" s="19">
        <v>151.08886000000001</v>
      </c>
      <c r="MH40" s="19">
        <v>153.12558999999999</v>
      </c>
      <c r="MI40" s="19">
        <v>-15.029590000000001</v>
      </c>
      <c r="MJ40" s="19">
        <v>139.495</v>
      </c>
      <c r="MK40" s="19">
        <v>151.08886000000001</v>
      </c>
      <c r="ML40" s="19">
        <v>153.12558999999999</v>
      </c>
      <c r="MM40" s="19">
        <v>-13.63059</v>
      </c>
      <c r="MN40" s="19">
        <v>145.821</v>
      </c>
      <c r="MO40" s="19">
        <v>151.54257999999999</v>
      </c>
      <c r="MP40" s="19">
        <v>153.58542</v>
      </c>
      <c r="MQ40" s="19">
        <v>-7.7644200000000003</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6</v>
      </c>
      <c r="NU40" s="19">
        <v>6.5736800000000004</v>
      </c>
      <c r="NV40" s="19">
        <v>6.5736800000000004</v>
      </c>
      <c r="NW40" s="19">
        <v>-0.57367999999999997</v>
      </c>
      <c r="NX40" s="19">
        <v>1.8</v>
      </c>
      <c r="NY40" s="19">
        <v>6.8964100000000004</v>
      </c>
      <c r="NZ40" s="19">
        <v>6.8964100000000004</v>
      </c>
      <c r="OA40" s="19">
        <v>-5.0964099999999997</v>
      </c>
      <c r="OB40" s="19">
        <v>20</v>
      </c>
      <c r="OC40" s="19">
        <v>16.520890000000001</v>
      </c>
      <c r="OD40" s="19">
        <v>17.492709999999999</v>
      </c>
      <c r="OE40" s="19">
        <v>2.5072899999999998</v>
      </c>
      <c r="OF40" s="19">
        <v>0.1</v>
      </c>
      <c r="OG40" s="19"/>
      <c r="OH40" s="19">
        <v>0.39400000000000002</v>
      </c>
      <c r="OI40" s="19">
        <v>-0.29399999999999998</v>
      </c>
      <c r="OJ40" s="19">
        <v>102.4</v>
      </c>
      <c r="OK40" s="19">
        <v>90.92</v>
      </c>
      <c r="OL40" s="19">
        <v>98.93</v>
      </c>
      <c r="OM40" s="19">
        <v>3.47</v>
      </c>
      <c r="ON40" s="19">
        <v>10.199999999999999</v>
      </c>
      <c r="OO40" s="19"/>
      <c r="OP40" s="19">
        <v>55.01</v>
      </c>
      <c r="OQ40" s="19">
        <v>-44.81</v>
      </c>
      <c r="OR40" s="19">
        <v>9.4</v>
      </c>
      <c r="OS40" s="19">
        <v>6.69</v>
      </c>
      <c r="OT40" s="19">
        <v>5.4210000000000003</v>
      </c>
      <c r="OU40" s="19">
        <v>3.9790000000000001</v>
      </c>
      <c r="OV40" s="19">
        <v>0</v>
      </c>
      <c r="OW40" s="19"/>
      <c r="OX40" s="19">
        <v>0.1</v>
      </c>
      <c r="OY40" s="19">
        <v>-0.1</v>
      </c>
      <c r="OZ40" s="19">
        <v>20.3</v>
      </c>
      <c r="PA40" s="19">
        <v>19.436350000000001</v>
      </c>
      <c r="PB40" s="19">
        <v>19.436340000000001</v>
      </c>
      <c r="PC40" s="19">
        <v>0.86365999999999998</v>
      </c>
      <c r="PD40" s="19">
        <v>10</v>
      </c>
      <c r="PE40" s="19">
        <v>9.9830000000000005</v>
      </c>
      <c r="PF40" s="19">
        <v>9.9830000000000005</v>
      </c>
      <c r="PG40" s="19">
        <v>1.7000000000000001E-2</v>
      </c>
      <c r="PH40" s="19">
        <v>5.5</v>
      </c>
      <c r="PI40" s="19">
        <v>5.67</v>
      </c>
      <c r="PJ40" s="19">
        <v>5.67</v>
      </c>
      <c r="PK40" s="19">
        <v>-0.17</v>
      </c>
      <c r="PL40" s="19">
        <v>11.9</v>
      </c>
      <c r="PM40" s="19"/>
      <c r="PN40" s="19">
        <v>83.722999999999999</v>
      </c>
      <c r="PO40" s="19">
        <v>-71.822999999999993</v>
      </c>
      <c r="PP40" s="19">
        <v>1.9</v>
      </c>
      <c r="PQ40" s="19">
        <v>1</v>
      </c>
      <c r="PR40" s="19">
        <v>1</v>
      </c>
      <c r="PS40" s="19">
        <v>0.9</v>
      </c>
      <c r="PT40" s="19">
        <v>3.6</v>
      </c>
      <c r="PU40" s="19">
        <v>3.54</v>
      </c>
      <c r="PV40" s="19">
        <v>3.55</v>
      </c>
      <c r="PW40" s="19">
        <v>0.05</v>
      </c>
      <c r="PX40" s="19">
        <v>4.5999999999999996</v>
      </c>
      <c r="PY40" s="19">
        <v>5</v>
      </c>
      <c r="PZ40" s="19">
        <v>5</v>
      </c>
      <c r="QA40" s="19">
        <v>-0.4</v>
      </c>
      <c r="QB40" s="19">
        <v>20.3</v>
      </c>
      <c r="QC40" s="19">
        <v>20.274049999999999</v>
      </c>
      <c r="QD40" s="19">
        <v>20.274049999999999</v>
      </c>
      <c r="QE40" s="19">
        <v>2.5950000000000001E-2</v>
      </c>
      <c r="QF40" s="19">
        <v>20</v>
      </c>
      <c r="QG40" s="19">
        <v>18.347909999999999</v>
      </c>
      <c r="QH40" s="19">
        <v>19.426629999999999</v>
      </c>
      <c r="QI40" s="19">
        <v>0.57337000000000005</v>
      </c>
      <c r="QJ40" s="19">
        <v>19.100000000000001</v>
      </c>
      <c r="QK40" s="19">
        <v>16.520890000000001</v>
      </c>
      <c r="QL40" s="19">
        <v>17.492709999999999</v>
      </c>
      <c r="QM40" s="19">
        <v>1.6072900000000001</v>
      </c>
      <c r="QN40" s="19">
        <v>3.4</v>
      </c>
      <c r="QO40" s="19">
        <v>3.5</v>
      </c>
      <c r="QP40" s="19">
        <v>3.5</v>
      </c>
      <c r="QQ40" s="19">
        <v>-0.1</v>
      </c>
      <c r="QR40" s="19">
        <v>18.600000000000001</v>
      </c>
      <c r="QS40" s="19">
        <v>16.890180000000001</v>
      </c>
      <c r="QT40" s="19">
        <v>17.881440000000001</v>
      </c>
      <c r="QU40" s="19">
        <v>0.71855999999999998</v>
      </c>
      <c r="QV40" s="19">
        <v>11.2</v>
      </c>
      <c r="QW40" s="19"/>
      <c r="QX40" s="19">
        <v>8.6219999999999999</v>
      </c>
      <c r="QY40" s="19">
        <v>2.5779999999999998</v>
      </c>
      <c r="QZ40" s="19">
        <v>17</v>
      </c>
      <c r="RA40" s="19"/>
      <c r="RB40" s="19">
        <v>12.273999999999999</v>
      </c>
      <c r="RC40" s="19">
        <v>4.726</v>
      </c>
      <c r="RD40" s="19">
        <v>20</v>
      </c>
      <c r="RE40" s="19">
        <v>18.079999999999998</v>
      </c>
      <c r="RF40" s="19">
        <v>21.597999999999999</v>
      </c>
      <c r="RG40" s="19">
        <v>-1.5980000000000001</v>
      </c>
      <c r="RH40" s="19">
        <v>70.3</v>
      </c>
      <c r="RI40" s="19">
        <v>62.45</v>
      </c>
      <c r="RJ40" s="19">
        <v>73.492999999999995</v>
      </c>
      <c r="RK40" s="19">
        <v>-3.1930000000000001</v>
      </c>
      <c r="RL40" s="19">
        <v>2.6</v>
      </c>
      <c r="RM40" s="19"/>
      <c r="RN40" s="19">
        <v>3.806</v>
      </c>
      <c r="RO40" s="19">
        <v>-1.206</v>
      </c>
      <c r="RP40" s="19">
        <v>3.2</v>
      </c>
      <c r="RQ40" s="19">
        <v>3.09</v>
      </c>
      <c r="RR40" s="19">
        <v>3.0990000000000002</v>
      </c>
      <c r="RS40" s="19">
        <v>0.10100000000000001</v>
      </c>
      <c r="RT40" s="19">
        <v>9.6999999999999993</v>
      </c>
      <c r="RU40" s="19"/>
      <c r="RV40" s="19">
        <v>16.775469999999999</v>
      </c>
      <c r="RW40" s="19">
        <v>-7.0754700000000001</v>
      </c>
      <c r="RX40" s="19">
        <v>3</v>
      </c>
      <c r="RY40" s="19">
        <v>2</v>
      </c>
      <c r="RZ40" s="19">
        <v>2</v>
      </c>
      <c r="SA40" s="19">
        <v>1</v>
      </c>
      <c r="SB40" s="19">
        <v>0.4</v>
      </c>
      <c r="SC40" s="19">
        <v>0.4</v>
      </c>
      <c r="SD40" s="19">
        <v>0.4</v>
      </c>
      <c r="SE40" s="19">
        <v>0</v>
      </c>
      <c r="SF40" s="19">
        <v>0</v>
      </c>
      <c r="SG40" s="19"/>
      <c r="SH40" s="19">
        <v>0.13200000000000001</v>
      </c>
      <c r="SI40" s="19">
        <v>-0.13200000000000001</v>
      </c>
      <c r="SJ40" s="19">
        <v>19.8</v>
      </c>
      <c r="SK40" s="19">
        <v>17.920310000000001</v>
      </c>
      <c r="SL40" s="19">
        <v>18.95044</v>
      </c>
      <c r="SM40" s="19">
        <v>0.84955999999999998</v>
      </c>
      <c r="SN40" s="19">
        <v>11.5</v>
      </c>
      <c r="SO40" s="19">
        <v>11.389699999999999</v>
      </c>
      <c r="SP40" s="19">
        <v>12.05053</v>
      </c>
      <c r="SQ40" s="19">
        <v>-0.55052999999999996</v>
      </c>
      <c r="SR40" s="19">
        <v>20.399999999999999</v>
      </c>
      <c r="SS40" s="19">
        <v>18.367349999999998</v>
      </c>
      <c r="ST40" s="19">
        <v>19.436340000000001</v>
      </c>
      <c r="SU40" s="19">
        <v>0.96365999999999996</v>
      </c>
      <c r="SV40" s="19">
        <v>20.2</v>
      </c>
      <c r="SW40" s="19">
        <v>18.367349999999998</v>
      </c>
      <c r="SX40" s="19">
        <v>19.436340000000001</v>
      </c>
      <c r="SY40" s="19">
        <v>0.76366000000000001</v>
      </c>
      <c r="SZ40" s="19">
        <v>20</v>
      </c>
      <c r="TA40" s="19">
        <v>17.4344</v>
      </c>
      <c r="TB40" s="19">
        <v>18.46453</v>
      </c>
      <c r="TC40" s="19">
        <v>1.5354699999999999</v>
      </c>
      <c r="TD40" s="19">
        <v>14.8</v>
      </c>
      <c r="TE40" s="19">
        <v>14.25</v>
      </c>
      <c r="TF40" s="19">
        <v>13.651999999999999</v>
      </c>
      <c r="TG40" s="19">
        <v>1.1479999999999999</v>
      </c>
      <c r="TH40" s="19">
        <v>61.9</v>
      </c>
      <c r="TI40" s="19">
        <v>47.62</v>
      </c>
      <c r="TJ40" s="19">
        <v>51.45</v>
      </c>
      <c r="TK40" s="19">
        <v>10.45</v>
      </c>
      <c r="TL40" s="19">
        <v>3.3</v>
      </c>
      <c r="TM40" s="19"/>
      <c r="TN40" s="19">
        <v>4.9130000000000003</v>
      </c>
      <c r="TO40" s="19">
        <v>-1.613</v>
      </c>
      <c r="TP40" s="19">
        <v>92</v>
      </c>
      <c r="TQ40" s="19">
        <v>93.85</v>
      </c>
      <c r="TR40" s="19">
        <v>82.844999999999999</v>
      </c>
      <c r="TS40" s="19">
        <v>9.1549999999999994</v>
      </c>
      <c r="TT40" s="19">
        <v>112.3</v>
      </c>
      <c r="TU40" s="19">
        <v>94.64</v>
      </c>
      <c r="TV40" s="19">
        <v>89.543000000000006</v>
      </c>
      <c r="TW40" s="19">
        <v>22.757000000000001</v>
      </c>
      <c r="TX40" s="19">
        <v>14.4</v>
      </c>
      <c r="TY40" s="19">
        <v>4.2</v>
      </c>
      <c r="TZ40" s="19">
        <v>4.2060000000000004</v>
      </c>
      <c r="UA40" s="19">
        <v>10.194000000000001</v>
      </c>
      <c r="UB40" s="19">
        <v>11.9</v>
      </c>
      <c r="UC40" s="19">
        <v>7.08</v>
      </c>
      <c r="UD40" s="19">
        <v>7.0789999999999997</v>
      </c>
      <c r="UE40" s="19">
        <v>4.8209999999999997</v>
      </c>
      <c r="UF40" s="19">
        <v>4.9000000000000004</v>
      </c>
      <c r="UG40" s="19"/>
      <c r="UH40" s="19">
        <v>7.26</v>
      </c>
      <c r="UI40" s="19">
        <v>-2.36</v>
      </c>
      <c r="UJ40" s="19">
        <v>21</v>
      </c>
      <c r="UK40" s="19">
        <v>17.4344</v>
      </c>
      <c r="UL40" s="19">
        <v>18.46453</v>
      </c>
      <c r="UM40" s="19">
        <v>2.5354700000000001</v>
      </c>
      <c r="UN40" s="19">
        <v>7.1</v>
      </c>
      <c r="UO40" s="19">
        <v>6</v>
      </c>
      <c r="UP40" s="19">
        <v>6</v>
      </c>
      <c r="UQ40" s="19">
        <v>1.1000000000000001</v>
      </c>
      <c r="UR40" s="19">
        <v>7.6050000000000004</v>
      </c>
      <c r="US40" s="19">
        <v>6</v>
      </c>
      <c r="UT40" s="19">
        <v>8.9</v>
      </c>
      <c r="UU40" s="19">
        <v>-1.2949999999999999</v>
      </c>
      <c r="UV40" s="19">
        <v>20.399999999999999</v>
      </c>
      <c r="UW40" s="19">
        <v>18.35763</v>
      </c>
      <c r="UX40" s="19">
        <v>19.436340000000001</v>
      </c>
      <c r="UY40" s="19">
        <v>0.96365999999999996</v>
      </c>
      <c r="UZ40" s="19">
        <v>20.399999999999999</v>
      </c>
      <c r="VA40" s="19">
        <v>18.35763</v>
      </c>
      <c r="VB40" s="19">
        <v>19.436340000000001</v>
      </c>
      <c r="VC40" s="19">
        <v>0.96365999999999996</v>
      </c>
      <c r="VD40" s="19">
        <v>20.05</v>
      </c>
      <c r="VE40" s="19">
        <v>18.35763</v>
      </c>
      <c r="VF40" s="19">
        <v>19.436340000000001</v>
      </c>
      <c r="VG40" s="19">
        <v>0.61365999999999998</v>
      </c>
      <c r="VH40" s="19">
        <v>10.199999999999999</v>
      </c>
      <c r="VI40" s="19">
        <v>7.27</v>
      </c>
      <c r="VJ40" s="19">
        <v>5.8479999999999999</v>
      </c>
      <c r="VK40" s="19">
        <v>4.3520000000000003</v>
      </c>
      <c r="VL40" s="19">
        <v>18.7</v>
      </c>
      <c r="VM40" s="19"/>
      <c r="VN40" s="19">
        <v>158.08500000000001</v>
      </c>
      <c r="VO40" s="19">
        <v>-139.38499999999999</v>
      </c>
      <c r="VP40" s="19">
        <v>1.4</v>
      </c>
      <c r="VQ40" s="19"/>
      <c r="VR40" s="19">
        <v>4.2050000000000001</v>
      </c>
      <c r="VS40" s="19">
        <v>-2.8050000000000002</v>
      </c>
      <c r="VT40" s="19">
        <v>29.4</v>
      </c>
      <c r="VU40" s="19"/>
      <c r="VV40" s="19">
        <v>45.768000000000001</v>
      </c>
      <c r="VW40" s="19">
        <v>-16.367999999999999</v>
      </c>
      <c r="VX40" s="19">
        <v>0</v>
      </c>
      <c r="VY40" s="19">
        <v>0.6</v>
      </c>
      <c r="VZ40" s="19">
        <v>0.6</v>
      </c>
      <c r="WA40" s="19">
        <v>-0.6</v>
      </c>
      <c r="WB40" s="19">
        <v>96.341999999999999</v>
      </c>
      <c r="WC40" s="19">
        <v>103.8</v>
      </c>
      <c r="WD40" s="19">
        <v>121.977</v>
      </c>
      <c r="WE40" s="19">
        <v>-25.635000000000002</v>
      </c>
      <c r="WF40" s="19">
        <v>118.79600000000001</v>
      </c>
      <c r="WG40" s="19">
        <v>104.9</v>
      </c>
      <c r="WH40" s="19">
        <v>121.23699999999999</v>
      </c>
      <c r="WI40" s="19">
        <v>-2.4409999999999998</v>
      </c>
      <c r="WJ40" s="19">
        <v>23.5</v>
      </c>
      <c r="WK40" s="19"/>
      <c r="WL40" s="19">
        <v>36.488999999999997</v>
      </c>
      <c r="WM40" s="19">
        <v>-12.989000000000001</v>
      </c>
      <c r="WN40" s="19">
        <v>2.1800000000000002</v>
      </c>
      <c r="WO40" s="19">
        <v>2.91</v>
      </c>
      <c r="WP40" s="19">
        <v>2.9009999999999998</v>
      </c>
      <c r="WQ40" s="19">
        <v>-0.72099999999999997</v>
      </c>
      <c r="WR40" s="19">
        <v>0</v>
      </c>
      <c r="WS40" s="19"/>
      <c r="WT40" s="19"/>
      <c r="WU40" s="19">
        <v>0</v>
      </c>
      <c r="WV40" s="19">
        <v>2.2000000000000002</v>
      </c>
      <c r="WW40" s="19">
        <v>2.4</v>
      </c>
      <c r="WX40" s="19">
        <v>2.4</v>
      </c>
      <c r="WY40" s="19">
        <v>-0.2</v>
      </c>
      <c r="WZ40" s="19">
        <v>1.02</v>
      </c>
      <c r="XA40" s="19">
        <v>1.4</v>
      </c>
      <c r="XB40" s="19">
        <v>1.4</v>
      </c>
      <c r="XC40" s="19">
        <v>-0.38</v>
      </c>
      <c r="XD40" s="19">
        <v>0.4</v>
      </c>
      <c r="XE40" s="19"/>
      <c r="XF40" s="19">
        <v>0.496</v>
      </c>
      <c r="XG40" s="19">
        <v>-9.6000000000000002E-2</v>
      </c>
      <c r="XH40" s="19">
        <v>8.1999999999999993</v>
      </c>
      <c r="XI40" s="19">
        <v>8.1999999999999993</v>
      </c>
      <c r="XJ40" s="19">
        <v>8.1999999999999993</v>
      </c>
      <c r="XK40" s="19">
        <v>0</v>
      </c>
      <c r="XL40" s="19">
        <v>20</v>
      </c>
      <c r="XM40" s="19">
        <v>17.4344</v>
      </c>
      <c r="XN40" s="19">
        <v>18.46453</v>
      </c>
      <c r="XO40" s="19">
        <v>1.5354699999999999</v>
      </c>
      <c r="XP40" s="19">
        <v>8.9</v>
      </c>
      <c r="XQ40" s="19">
        <v>10.8</v>
      </c>
      <c r="XR40" s="19">
        <v>10.8</v>
      </c>
      <c r="XS40" s="19">
        <v>-1.9</v>
      </c>
      <c r="XT40" s="19">
        <v>27.1</v>
      </c>
      <c r="XU40" s="19">
        <v>27.5</v>
      </c>
      <c r="XV40" s="19">
        <v>27.5</v>
      </c>
      <c r="XW40" s="19">
        <v>-0.4</v>
      </c>
      <c r="XX40" s="19">
        <v>32.9</v>
      </c>
      <c r="XY40" s="19">
        <v>27.5</v>
      </c>
      <c r="XZ40" s="19">
        <v>27.5</v>
      </c>
      <c r="YA40" s="19">
        <v>5.4</v>
      </c>
      <c r="YB40" s="19">
        <v>14.1</v>
      </c>
      <c r="YC40" s="19">
        <v>14</v>
      </c>
      <c r="YD40" s="19">
        <v>14</v>
      </c>
      <c r="YE40" s="19">
        <v>0.1</v>
      </c>
      <c r="YF40" s="19">
        <v>19.100000000000001</v>
      </c>
      <c r="YG40" s="19">
        <v>19</v>
      </c>
      <c r="YH40" s="19">
        <v>19</v>
      </c>
      <c r="YI40" s="19">
        <v>0.1</v>
      </c>
      <c r="YJ40" s="19">
        <v>8.27</v>
      </c>
      <c r="YK40" s="19">
        <v>7.08</v>
      </c>
      <c r="YL40" s="19">
        <v>7.08</v>
      </c>
      <c r="YM40" s="19">
        <v>1.19</v>
      </c>
      <c r="YN40" s="19">
        <v>11.39</v>
      </c>
      <c r="YO40" s="19">
        <v>11</v>
      </c>
      <c r="YP40" s="19">
        <v>11</v>
      </c>
      <c r="YQ40" s="19">
        <v>0.39</v>
      </c>
      <c r="YR40" s="19">
        <v>22.12</v>
      </c>
      <c r="YS40" s="19">
        <v>22</v>
      </c>
      <c r="YT40" s="19">
        <v>22</v>
      </c>
      <c r="YU40" s="19">
        <v>0.12</v>
      </c>
    </row>
    <row r="41" spans="1:671" ht="24" customHeight="1" x14ac:dyDescent="0.3">
      <c r="A41" s="1"/>
      <c r="B41" s="13" t="s">
        <v>74</v>
      </c>
      <c r="C41" s="13" t="s">
        <v>864</v>
      </c>
      <c r="D41" s="14">
        <v>203.5</v>
      </c>
      <c r="E41" s="14">
        <v>203.40136000000001</v>
      </c>
      <c r="F41" s="14">
        <v>203.40136000000001</v>
      </c>
      <c r="G41" s="14">
        <v>9.8640000000000005E-2</v>
      </c>
      <c r="H41" s="14">
        <v>628.4</v>
      </c>
      <c r="I41" s="14">
        <v>625.02369999999996</v>
      </c>
      <c r="J41" s="14">
        <v>621.9896</v>
      </c>
      <c r="K41" s="14">
        <v>6.4104000000000001</v>
      </c>
      <c r="L41" s="14">
        <v>214.8</v>
      </c>
      <c r="M41" s="14">
        <v>203.52892</v>
      </c>
      <c r="N41" s="14">
        <v>202.54091</v>
      </c>
      <c r="O41" s="14">
        <v>12.25909</v>
      </c>
      <c r="P41" s="14"/>
      <c r="Q41" s="14"/>
      <c r="R41" s="14"/>
      <c r="S41" s="14">
        <v>0</v>
      </c>
      <c r="T41" s="14"/>
      <c r="U41" s="14"/>
      <c r="V41" s="14"/>
      <c r="W41" s="14">
        <v>0</v>
      </c>
      <c r="X41" s="14">
        <v>89.8</v>
      </c>
      <c r="Y41" s="14">
        <v>91.867829999999998</v>
      </c>
      <c r="Z41" s="14">
        <v>91.867829999999998</v>
      </c>
      <c r="AA41" s="14">
        <v>-2.0678299999999998</v>
      </c>
      <c r="AB41" s="14">
        <v>244.6</v>
      </c>
      <c r="AC41" s="14">
        <v>240</v>
      </c>
      <c r="AD41" s="14">
        <v>235.63203999999999</v>
      </c>
      <c r="AE41" s="14">
        <v>8.9679599999999997</v>
      </c>
      <c r="AF41" s="14"/>
      <c r="AG41" s="14"/>
      <c r="AH41" s="14"/>
      <c r="AI41" s="14">
        <v>0</v>
      </c>
      <c r="AJ41" s="14"/>
      <c r="AK41" s="14"/>
      <c r="AL41" s="14"/>
      <c r="AM41" s="14">
        <v>0</v>
      </c>
      <c r="AN41" s="14">
        <v>105.2</v>
      </c>
      <c r="AO41" s="14">
        <v>177.23958999999999</v>
      </c>
      <c r="AP41" s="14"/>
      <c r="AQ41" s="14">
        <v>105.2</v>
      </c>
      <c r="AR41" s="14">
        <v>199.5</v>
      </c>
      <c r="AS41" s="14"/>
      <c r="AT41" s="14">
        <v>196.93880999999999</v>
      </c>
      <c r="AU41" s="14">
        <v>2.5611899999999999</v>
      </c>
      <c r="AV41" s="14">
        <v>198.4</v>
      </c>
      <c r="AW41" s="14"/>
      <c r="AX41" s="14">
        <v>199.47788</v>
      </c>
      <c r="AY41" s="14">
        <v>-1.0778799999999999</v>
      </c>
      <c r="AZ41" s="14"/>
      <c r="BA41" s="14"/>
      <c r="BB41" s="14"/>
      <c r="BC41" s="14">
        <v>0</v>
      </c>
      <c r="BD41" s="14">
        <v>130.5</v>
      </c>
      <c r="BE41" s="14">
        <v>205.21601999999999</v>
      </c>
      <c r="BF41" s="14">
        <v>205.21601000000001</v>
      </c>
      <c r="BG41" s="14">
        <v>-74.716009999999997</v>
      </c>
      <c r="BH41" s="14"/>
      <c r="BI41" s="14"/>
      <c r="BJ41" s="14"/>
      <c r="BK41" s="14">
        <v>0</v>
      </c>
      <c r="BL41" s="14">
        <v>550.9</v>
      </c>
      <c r="BM41" s="14">
        <v>566.08941000000004</v>
      </c>
      <c r="BN41" s="14">
        <v>452.36182000000002</v>
      </c>
      <c r="BO41" s="14">
        <v>98.538179999999997</v>
      </c>
      <c r="BP41" s="14">
        <v>9.9</v>
      </c>
      <c r="BQ41" s="14">
        <v>9.6976200000000006</v>
      </c>
      <c r="BR41" s="14">
        <v>3.45607</v>
      </c>
      <c r="BS41" s="14">
        <v>6.4439299999999999</v>
      </c>
      <c r="BT41" s="14"/>
      <c r="BU41" s="14"/>
      <c r="BV41" s="14"/>
      <c r="BW41" s="14">
        <v>0</v>
      </c>
      <c r="BX41" s="14"/>
      <c r="BY41" s="14"/>
      <c r="BZ41" s="14"/>
      <c r="CA41" s="14">
        <v>0</v>
      </c>
      <c r="CB41" s="14"/>
      <c r="CC41" s="14"/>
      <c r="CD41" s="14"/>
      <c r="CE41" s="14">
        <v>0</v>
      </c>
      <c r="CF41" s="14"/>
      <c r="CG41" s="14"/>
      <c r="CH41" s="14"/>
      <c r="CI41" s="14">
        <v>0</v>
      </c>
      <c r="CJ41" s="14">
        <v>165.2</v>
      </c>
      <c r="CK41" s="14">
        <v>164.06706</v>
      </c>
      <c r="CL41" s="14">
        <v>164.06704999999999</v>
      </c>
      <c r="CM41" s="14">
        <v>1.1329499999999999</v>
      </c>
      <c r="CN41" s="14">
        <v>9.1999999999999993</v>
      </c>
      <c r="CO41" s="14">
        <v>5.1336000000000004</v>
      </c>
      <c r="CP41" s="14">
        <v>5.1336000000000004</v>
      </c>
      <c r="CQ41" s="14">
        <v>4.0663999999999998</v>
      </c>
      <c r="CR41" s="14">
        <v>5.3</v>
      </c>
      <c r="CS41" s="14">
        <v>2.8178999999999998</v>
      </c>
      <c r="CT41" s="14">
        <v>2.8178999999999998</v>
      </c>
      <c r="CU41" s="14">
        <v>2.4821</v>
      </c>
      <c r="CV41" s="14">
        <v>0</v>
      </c>
      <c r="CW41" s="14"/>
      <c r="CX41" s="14">
        <v>16.808070000000001</v>
      </c>
      <c r="CY41" s="14">
        <v>-16.808070000000001</v>
      </c>
      <c r="CZ41" s="14">
        <v>0</v>
      </c>
      <c r="DA41" s="14">
        <v>6.8787000000000003</v>
      </c>
      <c r="DB41" s="14">
        <v>6.8787000000000003</v>
      </c>
      <c r="DC41" s="14">
        <v>-6.8787000000000003</v>
      </c>
      <c r="DD41" s="14">
        <v>14.4</v>
      </c>
      <c r="DE41" s="14">
        <v>14.933920000000001</v>
      </c>
      <c r="DF41" s="14">
        <v>14.933909999999999</v>
      </c>
      <c r="DG41" s="14">
        <v>-0.53391</v>
      </c>
      <c r="DH41" s="14">
        <v>61.8</v>
      </c>
      <c r="DI41" s="14">
        <v>89.287700000000001</v>
      </c>
      <c r="DJ41" s="14">
        <v>81.788470000000004</v>
      </c>
      <c r="DK41" s="14">
        <v>-19.98847</v>
      </c>
      <c r="DL41" s="14"/>
      <c r="DM41" s="14"/>
      <c r="DN41" s="14"/>
      <c r="DO41" s="14">
        <v>0</v>
      </c>
      <c r="DP41" s="14"/>
      <c r="DQ41" s="14"/>
      <c r="DR41" s="14"/>
      <c r="DS41" s="14">
        <v>0</v>
      </c>
      <c r="DT41" s="14"/>
      <c r="DU41" s="14"/>
      <c r="DV41" s="14"/>
      <c r="DW41" s="14">
        <v>0</v>
      </c>
      <c r="DX41" s="14">
        <v>0</v>
      </c>
      <c r="DY41" s="14"/>
      <c r="DZ41" s="14"/>
      <c r="EA41" s="14">
        <v>0</v>
      </c>
      <c r="EB41" s="14">
        <v>110.7</v>
      </c>
      <c r="EC41" s="14">
        <v>112.46647</v>
      </c>
      <c r="ED41" s="14">
        <v>112.46647</v>
      </c>
      <c r="EE41" s="14">
        <v>-1.76647</v>
      </c>
      <c r="EF41" s="14">
        <v>221.86799999999999</v>
      </c>
      <c r="EG41" s="14">
        <v>220.69499999999999</v>
      </c>
      <c r="EH41" s="14">
        <v>220.69487000000001</v>
      </c>
      <c r="EI41" s="14">
        <v>1.17313</v>
      </c>
      <c r="EJ41" s="14"/>
      <c r="EK41" s="14"/>
      <c r="EL41" s="14"/>
      <c r="EM41" s="14">
        <v>0</v>
      </c>
      <c r="EN41" s="14"/>
      <c r="EO41" s="14"/>
      <c r="EP41" s="14"/>
      <c r="EQ41" s="14">
        <v>0</v>
      </c>
      <c r="ER41" s="14"/>
      <c r="ES41" s="14"/>
      <c r="ET41" s="14"/>
      <c r="EU41" s="14">
        <v>0</v>
      </c>
      <c r="EV41" s="14">
        <v>6.5</v>
      </c>
      <c r="EW41" s="14">
        <v>6.39</v>
      </c>
      <c r="EX41" s="14">
        <v>6.39</v>
      </c>
      <c r="EY41" s="14">
        <v>0.11</v>
      </c>
      <c r="EZ41" s="14">
        <v>460.4</v>
      </c>
      <c r="FA41" s="14">
        <v>457.09426999999999</v>
      </c>
      <c r="FB41" s="14">
        <v>457.09426000000002</v>
      </c>
      <c r="FC41" s="14">
        <v>3.3057400000000001</v>
      </c>
      <c r="FD41" s="14">
        <v>81.3</v>
      </c>
      <c r="FE41" s="14">
        <v>81.635570000000001</v>
      </c>
      <c r="FF41" s="14">
        <v>27.990469999999998</v>
      </c>
      <c r="FG41" s="14">
        <v>53.309530000000002</v>
      </c>
      <c r="FH41" s="14">
        <v>149.08484000000001</v>
      </c>
      <c r="FI41" s="14">
        <v>151.36251999999999</v>
      </c>
      <c r="FJ41" s="14"/>
      <c r="FK41" s="14">
        <v>149.08484000000001</v>
      </c>
      <c r="FL41" s="14">
        <v>42.232579999999999</v>
      </c>
      <c r="FM41" s="14">
        <v>41.89893</v>
      </c>
      <c r="FN41" s="14"/>
      <c r="FO41" s="14">
        <v>42.232579999999999</v>
      </c>
      <c r="FP41" s="14">
        <v>18.399999999999999</v>
      </c>
      <c r="FQ41" s="14">
        <v>19.21088</v>
      </c>
      <c r="FR41" s="14">
        <v>19.21088</v>
      </c>
      <c r="FS41" s="14">
        <v>-0.81088000000000005</v>
      </c>
      <c r="FT41" s="14">
        <v>18.824999999999999</v>
      </c>
      <c r="FU41" s="14">
        <v>17.162289999999999</v>
      </c>
      <c r="FV41" s="14">
        <v>18.172979999999999</v>
      </c>
      <c r="FW41" s="14">
        <v>0.65202000000000004</v>
      </c>
      <c r="FX41" s="14">
        <v>90.25</v>
      </c>
      <c r="FY41" s="14">
        <v>87.773570000000007</v>
      </c>
      <c r="FZ41" s="14">
        <v>87.773560000000003</v>
      </c>
      <c r="GA41" s="14">
        <v>2.4764400000000002</v>
      </c>
      <c r="GB41" s="14">
        <v>137.6</v>
      </c>
      <c r="GC41" s="14">
        <v>152.01185000000001</v>
      </c>
      <c r="GD41" s="14">
        <v>154.19550000000001</v>
      </c>
      <c r="GE41" s="14">
        <v>-16.595500000000001</v>
      </c>
      <c r="GF41" s="14">
        <v>137.69999999999999</v>
      </c>
      <c r="GG41" s="14">
        <v>152.01185000000001</v>
      </c>
      <c r="GH41" s="14">
        <v>154.19550000000001</v>
      </c>
      <c r="GI41" s="14">
        <v>-16.4955</v>
      </c>
      <c r="GJ41" s="14">
        <v>159.19999999999999</v>
      </c>
      <c r="GK41" s="14">
        <v>152.46834000000001</v>
      </c>
      <c r="GL41" s="14">
        <v>154.65854999999999</v>
      </c>
      <c r="GM41" s="14">
        <v>4.5414500000000002</v>
      </c>
      <c r="GN41" s="14">
        <v>108.3</v>
      </c>
      <c r="GO41" s="14">
        <v>110.48202000000001</v>
      </c>
      <c r="GP41" s="14">
        <v>110.48202000000001</v>
      </c>
      <c r="GQ41" s="14">
        <v>-2.1820200000000001</v>
      </c>
      <c r="GR41" s="14">
        <v>17.399999999999999</v>
      </c>
      <c r="GS41" s="14">
        <v>18</v>
      </c>
      <c r="GT41" s="14">
        <v>18</v>
      </c>
      <c r="GU41" s="14">
        <v>-0.6</v>
      </c>
      <c r="GV41" s="14">
        <v>44.8</v>
      </c>
      <c r="GW41" s="14">
        <v>43.545189999999998</v>
      </c>
      <c r="GX41" s="14">
        <v>43.545189999999998</v>
      </c>
      <c r="GY41" s="14">
        <v>1.25481</v>
      </c>
      <c r="GZ41" s="14">
        <v>2.1</v>
      </c>
      <c r="HA41" s="14">
        <v>2.0586500000000001</v>
      </c>
      <c r="HB41" s="14">
        <v>2.05864</v>
      </c>
      <c r="HC41" s="14">
        <v>4.1360000000000001E-2</v>
      </c>
      <c r="HD41" s="14">
        <v>31.6</v>
      </c>
      <c r="HE41" s="14">
        <v>30.300550000000001</v>
      </c>
      <c r="HF41" s="14">
        <v>30.300550000000001</v>
      </c>
      <c r="HG41" s="14">
        <v>1.29945</v>
      </c>
      <c r="HH41" s="14">
        <v>85.5</v>
      </c>
      <c r="HI41" s="14">
        <v>87.357919999999993</v>
      </c>
      <c r="HJ41" s="14">
        <v>87.357919999999993</v>
      </c>
      <c r="HK41" s="14">
        <v>-1.85792</v>
      </c>
      <c r="HL41" s="14"/>
      <c r="HM41" s="14"/>
      <c r="HN41" s="14"/>
      <c r="HO41" s="14">
        <v>0</v>
      </c>
      <c r="HP41" s="14"/>
      <c r="HQ41" s="14"/>
      <c r="HR41" s="14"/>
      <c r="HS41" s="14">
        <v>0</v>
      </c>
      <c r="HT41" s="14">
        <v>0</v>
      </c>
      <c r="HU41" s="14"/>
      <c r="HV41" s="14">
        <v>85.010990000000007</v>
      </c>
      <c r="HW41" s="14">
        <v>-85.010990000000007</v>
      </c>
      <c r="HX41" s="14"/>
      <c r="HY41" s="14"/>
      <c r="HZ41" s="14"/>
      <c r="IA41" s="14">
        <v>0</v>
      </c>
      <c r="IB41" s="14"/>
      <c r="IC41" s="14"/>
      <c r="ID41" s="14"/>
      <c r="IE41" s="14">
        <v>0</v>
      </c>
      <c r="IF41" s="14">
        <v>45.3</v>
      </c>
      <c r="IG41" s="14">
        <v>45.265309999999999</v>
      </c>
      <c r="IH41" s="14">
        <v>45.265300000000003</v>
      </c>
      <c r="II41" s="14">
        <v>3.4700000000000002E-2</v>
      </c>
      <c r="IJ41" s="14"/>
      <c r="IK41" s="14"/>
      <c r="IL41" s="14"/>
      <c r="IM41" s="14">
        <v>0</v>
      </c>
      <c r="IN41" s="14"/>
      <c r="IO41" s="14"/>
      <c r="IP41" s="14"/>
      <c r="IQ41" s="14">
        <v>0</v>
      </c>
      <c r="IR41" s="14"/>
      <c r="IS41" s="14"/>
      <c r="IT41" s="14"/>
      <c r="IU41" s="14">
        <v>0</v>
      </c>
      <c r="IV41" s="14">
        <v>126.6</v>
      </c>
      <c r="IW41" s="14">
        <v>132.83837</v>
      </c>
      <c r="IX41" s="14">
        <v>132.83837</v>
      </c>
      <c r="IY41" s="14">
        <v>-6.2383699999999997</v>
      </c>
      <c r="IZ41" s="14">
        <v>146.80000000000001</v>
      </c>
      <c r="JA41" s="14">
        <v>166.09700000000001</v>
      </c>
      <c r="JB41" s="14">
        <v>169.608</v>
      </c>
      <c r="JC41" s="14">
        <v>-22.808</v>
      </c>
      <c r="JD41" s="14">
        <v>146.69999999999999</v>
      </c>
      <c r="JE41" s="14">
        <v>166.09700000000001</v>
      </c>
      <c r="JF41" s="14">
        <v>169.608</v>
      </c>
      <c r="JG41" s="14">
        <v>-22.908000000000001</v>
      </c>
      <c r="JH41" s="14">
        <v>146.4</v>
      </c>
      <c r="JI41" s="14">
        <v>166.09700000000001</v>
      </c>
      <c r="JJ41" s="14">
        <v>169.608</v>
      </c>
      <c r="JK41" s="14">
        <v>-23.207999999999998</v>
      </c>
      <c r="JL41" s="14">
        <v>224.7</v>
      </c>
      <c r="JM41" s="14">
        <v>249.89368999999999</v>
      </c>
      <c r="JN41" s="14">
        <v>255.17599999999999</v>
      </c>
      <c r="JO41" s="14">
        <v>-30.475999999999999</v>
      </c>
      <c r="JP41" s="14">
        <v>72.099999999999994</v>
      </c>
      <c r="JQ41" s="14">
        <v>73.590999999999994</v>
      </c>
      <c r="JR41" s="14">
        <v>73.590999999999994</v>
      </c>
      <c r="JS41" s="14">
        <v>-1.4910000000000001</v>
      </c>
      <c r="JT41" s="14">
        <v>34.9</v>
      </c>
      <c r="JU41" s="14">
        <v>36.905999999999999</v>
      </c>
      <c r="JV41" s="14">
        <v>36.905999999999999</v>
      </c>
      <c r="JW41" s="14">
        <v>-2.0059999999999998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v>
      </c>
      <c r="KW41" s="14">
        <v>1.7806200000000001</v>
      </c>
      <c r="KX41" s="14">
        <v>1.7806200000000001</v>
      </c>
      <c r="KY41" s="14">
        <v>0.21937999999999999</v>
      </c>
      <c r="KZ41" s="14">
        <v>77.146000000000001</v>
      </c>
      <c r="LA41" s="14">
        <v>114.53613</v>
      </c>
      <c r="LB41" s="14">
        <v>108.37371</v>
      </c>
      <c r="LC41" s="14">
        <v>-31.227709999999998</v>
      </c>
      <c r="LD41" s="14">
        <v>109.81100000000001</v>
      </c>
      <c r="LE41" s="14">
        <v>133.16031000000001</v>
      </c>
      <c r="LF41" s="14">
        <v>133.16031000000001</v>
      </c>
      <c r="LG41" s="14">
        <v>-23.349309999999999</v>
      </c>
      <c r="LH41" s="14">
        <v>60.030999999999999</v>
      </c>
      <c r="LI41" s="14">
        <v>67.199219999999997</v>
      </c>
      <c r="LJ41" s="14">
        <v>67.199219999999997</v>
      </c>
      <c r="LK41" s="14">
        <v>-7.1682199999999998</v>
      </c>
      <c r="LL41" s="14">
        <v>78.718000000000004</v>
      </c>
      <c r="LM41" s="14">
        <v>78.567999999999998</v>
      </c>
      <c r="LN41" s="14">
        <v>78.567989999999995</v>
      </c>
      <c r="LO41" s="14">
        <v>0.15001</v>
      </c>
      <c r="LP41" s="14">
        <v>29.815999999999999</v>
      </c>
      <c r="LQ41" s="14">
        <v>29.980560000000001</v>
      </c>
      <c r="LR41" s="14">
        <v>29.980560000000001</v>
      </c>
      <c r="LS41" s="14">
        <v>-0.16456000000000001</v>
      </c>
      <c r="LT41" s="14"/>
      <c r="LU41" s="14"/>
      <c r="LV41" s="14"/>
      <c r="LW41" s="14">
        <v>0</v>
      </c>
      <c r="LX41" s="14"/>
      <c r="LY41" s="14"/>
      <c r="LZ41" s="14"/>
      <c r="MA41" s="14">
        <v>0</v>
      </c>
      <c r="MB41" s="14"/>
      <c r="MC41" s="14"/>
      <c r="MD41" s="14"/>
      <c r="ME41" s="14">
        <v>0</v>
      </c>
      <c r="MF41" s="14">
        <v>138.36699999999999</v>
      </c>
      <c r="MG41" s="14">
        <v>153.12568999999999</v>
      </c>
      <c r="MH41" s="14">
        <v>153.12560999999999</v>
      </c>
      <c r="MI41" s="14">
        <v>-14.758609999999999</v>
      </c>
      <c r="MJ41" s="14">
        <v>139.37200000000001</v>
      </c>
      <c r="MK41" s="14">
        <v>153.12568999999999</v>
      </c>
      <c r="ML41" s="14">
        <v>153.12560999999999</v>
      </c>
      <c r="MM41" s="14">
        <v>-13.75361</v>
      </c>
      <c r="MN41" s="14">
        <v>146.52799999999999</v>
      </c>
      <c r="MO41" s="14">
        <v>153.58553000000001</v>
      </c>
      <c r="MP41" s="14">
        <v>153.58545000000001</v>
      </c>
      <c r="MQ41" s="14">
        <v>-7.0574500000000002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6</v>
      </c>
      <c r="NU41" s="14">
        <v>6.5736800000000004</v>
      </c>
      <c r="NV41" s="14">
        <v>6.5736800000000004</v>
      </c>
      <c r="NW41" s="14">
        <v>-0.57367999999999997</v>
      </c>
      <c r="NX41" s="14">
        <v>1.8</v>
      </c>
      <c r="NY41" s="14">
        <v>6.8964100000000004</v>
      </c>
      <c r="NZ41" s="14">
        <v>6.8964100000000004</v>
      </c>
      <c r="OA41" s="14">
        <v>-5.0964099999999997</v>
      </c>
      <c r="OB41" s="14">
        <v>20</v>
      </c>
      <c r="OC41" s="14">
        <v>16.520890000000001</v>
      </c>
      <c r="OD41" s="14">
        <v>17.492709999999999</v>
      </c>
      <c r="OE41" s="14">
        <v>2.5072899999999998</v>
      </c>
      <c r="OF41" s="14">
        <v>0.1</v>
      </c>
      <c r="OG41" s="14"/>
      <c r="OH41" s="14">
        <v>0.33900000000000002</v>
      </c>
      <c r="OI41" s="14">
        <v>-0.23899999999999999</v>
      </c>
      <c r="OJ41" s="14">
        <v>100</v>
      </c>
      <c r="OK41" s="14">
        <v>90.76</v>
      </c>
      <c r="OL41" s="14">
        <v>97.63</v>
      </c>
      <c r="OM41" s="14">
        <v>2.37</v>
      </c>
      <c r="ON41" s="14">
        <v>2.4</v>
      </c>
      <c r="OO41" s="14"/>
      <c r="OP41" s="14">
        <v>42.646999999999998</v>
      </c>
      <c r="OQ41" s="14">
        <v>-40.247</v>
      </c>
      <c r="OR41" s="14">
        <v>5.8</v>
      </c>
      <c r="OS41" s="14">
        <v>5.24</v>
      </c>
      <c r="OT41" s="14">
        <v>4.16</v>
      </c>
      <c r="OU41" s="14">
        <v>1.64</v>
      </c>
      <c r="OV41" s="14">
        <v>0</v>
      </c>
      <c r="OW41" s="14"/>
      <c r="OX41" s="14">
        <v>0.1</v>
      </c>
      <c r="OY41" s="14">
        <v>-0.1</v>
      </c>
      <c r="OZ41" s="14">
        <v>20.2</v>
      </c>
      <c r="PA41" s="14">
        <v>19.436350000000001</v>
      </c>
      <c r="PB41" s="14">
        <v>19.436340000000001</v>
      </c>
      <c r="PC41" s="14">
        <v>0.76366000000000001</v>
      </c>
      <c r="PD41" s="14">
        <v>9.9</v>
      </c>
      <c r="PE41" s="14">
        <v>9.9830000000000005</v>
      </c>
      <c r="PF41" s="14">
        <v>9.9830000000000005</v>
      </c>
      <c r="PG41" s="14">
        <v>-8.3000000000000004E-2</v>
      </c>
      <c r="PH41" s="14">
        <v>5.4</v>
      </c>
      <c r="PI41" s="14">
        <v>5.67</v>
      </c>
      <c r="PJ41" s="14">
        <v>5.67</v>
      </c>
      <c r="PK41" s="14">
        <v>-0.27</v>
      </c>
      <c r="PL41" s="14">
        <v>3.6</v>
      </c>
      <c r="PM41" s="14"/>
      <c r="PN41" s="14">
        <v>55.148000000000003</v>
      </c>
      <c r="PO41" s="14">
        <v>-51.548000000000002</v>
      </c>
      <c r="PP41" s="14">
        <v>1.9</v>
      </c>
      <c r="PQ41" s="14">
        <v>1</v>
      </c>
      <c r="PR41" s="14">
        <v>1</v>
      </c>
      <c r="PS41" s="14">
        <v>0.9</v>
      </c>
      <c r="PT41" s="14">
        <v>3.6</v>
      </c>
      <c r="PU41" s="14">
        <v>3.54</v>
      </c>
      <c r="PV41" s="14">
        <v>3.55</v>
      </c>
      <c r="PW41" s="14">
        <v>0.05</v>
      </c>
      <c r="PX41" s="14">
        <v>3.2</v>
      </c>
      <c r="PY41" s="14">
        <v>5</v>
      </c>
      <c r="PZ41" s="14">
        <v>5</v>
      </c>
      <c r="QA41" s="14">
        <v>-1.8</v>
      </c>
      <c r="QB41" s="14">
        <v>19.899999999999999</v>
      </c>
      <c r="QC41" s="14">
        <v>20.274049999999999</v>
      </c>
      <c r="QD41" s="14">
        <v>20.274049999999999</v>
      </c>
      <c r="QE41" s="14">
        <v>-0.37404999999999999</v>
      </c>
      <c r="QF41" s="14">
        <v>20</v>
      </c>
      <c r="QG41" s="14">
        <v>18.347909999999999</v>
      </c>
      <c r="QH41" s="14">
        <v>19.426629999999999</v>
      </c>
      <c r="QI41" s="14">
        <v>0.57337000000000005</v>
      </c>
      <c r="QJ41" s="14">
        <v>19.100000000000001</v>
      </c>
      <c r="QK41" s="14">
        <v>16.520890000000001</v>
      </c>
      <c r="QL41" s="14">
        <v>17.492709999999999</v>
      </c>
      <c r="QM41" s="14">
        <v>1.6072900000000001</v>
      </c>
      <c r="QN41" s="14">
        <v>3.4</v>
      </c>
      <c r="QO41" s="14">
        <v>3.5</v>
      </c>
      <c r="QP41" s="14">
        <v>3.5</v>
      </c>
      <c r="QQ41" s="14">
        <v>-0.1</v>
      </c>
      <c r="QR41" s="14">
        <v>18.600000000000001</v>
      </c>
      <c r="QS41" s="14">
        <v>16.890180000000001</v>
      </c>
      <c r="QT41" s="14">
        <v>17.881440000000001</v>
      </c>
      <c r="QU41" s="14">
        <v>0.71855999999999998</v>
      </c>
      <c r="QV41" s="14">
        <v>8.1999999999999993</v>
      </c>
      <c r="QW41" s="14"/>
      <c r="QX41" s="14">
        <v>6.9180000000000001</v>
      </c>
      <c r="QY41" s="14">
        <v>1.282</v>
      </c>
      <c r="QZ41" s="14">
        <v>10.7</v>
      </c>
      <c r="RA41" s="14"/>
      <c r="RB41" s="14">
        <v>10.497999999999999</v>
      </c>
      <c r="RC41" s="14">
        <v>0.20200000000000001</v>
      </c>
      <c r="RD41" s="14">
        <v>20</v>
      </c>
      <c r="RE41" s="14">
        <v>18.7</v>
      </c>
      <c r="RF41" s="14">
        <v>21.719000000000001</v>
      </c>
      <c r="RG41" s="14">
        <v>-1.7190000000000001</v>
      </c>
      <c r="RH41" s="14">
        <v>70.3</v>
      </c>
      <c r="RI41" s="14">
        <v>63.85</v>
      </c>
      <c r="RJ41" s="14">
        <v>73.322000000000003</v>
      </c>
      <c r="RK41" s="14">
        <v>-3.0219999999999998</v>
      </c>
      <c r="RL41" s="14">
        <v>2.2999999999999998</v>
      </c>
      <c r="RM41" s="14"/>
      <c r="RN41" s="14">
        <v>2.472</v>
      </c>
      <c r="RO41" s="14">
        <v>-0.17199999999999999</v>
      </c>
      <c r="RP41" s="14">
        <v>3.3</v>
      </c>
      <c r="RQ41" s="14">
        <v>3.09</v>
      </c>
      <c r="RR41" s="14">
        <v>3.0990000000000002</v>
      </c>
      <c r="RS41" s="14">
        <v>0.20100000000000001</v>
      </c>
      <c r="RT41" s="14">
        <v>9.6</v>
      </c>
      <c r="RU41" s="14"/>
      <c r="RV41" s="14">
        <v>19.68281</v>
      </c>
      <c r="RW41" s="14">
        <v>-10.08281</v>
      </c>
      <c r="RX41" s="14">
        <v>3</v>
      </c>
      <c r="RY41" s="14">
        <v>2</v>
      </c>
      <c r="RZ41" s="14">
        <v>2</v>
      </c>
      <c r="SA41" s="14">
        <v>1</v>
      </c>
      <c r="SB41" s="14">
        <v>0.4</v>
      </c>
      <c r="SC41" s="14">
        <v>0.4</v>
      </c>
      <c r="SD41" s="14">
        <v>0.4</v>
      </c>
      <c r="SE41" s="14">
        <v>0</v>
      </c>
      <c r="SF41" s="14">
        <v>0.1</v>
      </c>
      <c r="SG41" s="14"/>
      <c r="SH41" s="14">
        <v>9.4E-2</v>
      </c>
      <c r="SI41" s="14">
        <v>6.0000000000000001E-3</v>
      </c>
      <c r="SJ41" s="14">
        <v>19.8</v>
      </c>
      <c r="SK41" s="14">
        <v>17.920310000000001</v>
      </c>
      <c r="SL41" s="14">
        <v>18.95044</v>
      </c>
      <c r="SM41" s="14">
        <v>0.84955999999999998</v>
      </c>
      <c r="SN41" s="14">
        <v>11.4</v>
      </c>
      <c r="SO41" s="14">
        <v>11.389699999999999</v>
      </c>
      <c r="SP41" s="14">
        <v>12.05053</v>
      </c>
      <c r="SQ41" s="14">
        <v>-0.65053000000000005</v>
      </c>
      <c r="SR41" s="14">
        <v>20.3</v>
      </c>
      <c r="SS41" s="14">
        <v>18.367349999999998</v>
      </c>
      <c r="ST41" s="14">
        <v>19.436340000000001</v>
      </c>
      <c r="SU41" s="14">
        <v>0.86365999999999998</v>
      </c>
      <c r="SV41" s="14">
        <v>20.3</v>
      </c>
      <c r="SW41" s="14">
        <v>18.367349999999998</v>
      </c>
      <c r="SX41" s="14">
        <v>19.436340000000001</v>
      </c>
      <c r="SY41" s="14">
        <v>0.86365999999999998</v>
      </c>
      <c r="SZ41" s="14">
        <v>20</v>
      </c>
      <c r="TA41" s="14">
        <v>17.4344</v>
      </c>
      <c r="TB41" s="14">
        <v>18.46453</v>
      </c>
      <c r="TC41" s="14">
        <v>1.5354699999999999</v>
      </c>
      <c r="TD41" s="14">
        <v>14</v>
      </c>
      <c r="TE41" s="14">
        <v>13.66</v>
      </c>
      <c r="TF41" s="14">
        <v>13.141</v>
      </c>
      <c r="TG41" s="14">
        <v>0.85899999999999999</v>
      </c>
      <c r="TH41" s="14">
        <v>61.2</v>
      </c>
      <c r="TI41" s="14">
        <v>49.57</v>
      </c>
      <c r="TJ41" s="14">
        <v>52.854999999999997</v>
      </c>
      <c r="TK41" s="14">
        <v>8.3450000000000006</v>
      </c>
      <c r="TL41" s="14">
        <v>6.4</v>
      </c>
      <c r="TM41" s="14"/>
      <c r="TN41" s="14">
        <v>3.601</v>
      </c>
      <c r="TO41" s="14">
        <v>2.7989999999999999</v>
      </c>
      <c r="TP41" s="14">
        <v>91.8</v>
      </c>
      <c r="TQ41" s="14">
        <v>90.87</v>
      </c>
      <c r="TR41" s="14">
        <v>81.438000000000002</v>
      </c>
      <c r="TS41" s="14">
        <v>10.362</v>
      </c>
      <c r="TT41" s="14">
        <v>116</v>
      </c>
      <c r="TU41" s="14">
        <v>93.19</v>
      </c>
      <c r="TV41" s="14">
        <v>88.817999999999998</v>
      </c>
      <c r="TW41" s="14">
        <v>27.181999999999999</v>
      </c>
      <c r="TX41" s="14">
        <v>13.4</v>
      </c>
      <c r="TY41" s="14">
        <v>3.99</v>
      </c>
      <c r="TZ41" s="14">
        <v>3.988</v>
      </c>
      <c r="UA41" s="14">
        <v>9.4120000000000008</v>
      </c>
      <c r="UB41" s="14">
        <v>10.7</v>
      </c>
      <c r="UC41" s="14">
        <v>6.91</v>
      </c>
      <c r="UD41" s="14">
        <v>6.9130000000000003</v>
      </c>
      <c r="UE41" s="14">
        <v>3.7869999999999999</v>
      </c>
      <c r="UF41" s="14">
        <v>3.5</v>
      </c>
      <c r="UG41" s="14"/>
      <c r="UH41" s="14">
        <v>4.51</v>
      </c>
      <c r="UI41" s="14">
        <v>-1.01</v>
      </c>
      <c r="UJ41" s="14">
        <v>21</v>
      </c>
      <c r="UK41" s="14">
        <v>17.4344</v>
      </c>
      <c r="UL41" s="14">
        <v>18.46453</v>
      </c>
      <c r="UM41" s="14">
        <v>2.5354700000000001</v>
      </c>
      <c r="UN41" s="14">
        <v>7.1</v>
      </c>
      <c r="UO41" s="14">
        <v>6</v>
      </c>
      <c r="UP41" s="14">
        <v>6</v>
      </c>
      <c r="UQ41" s="14">
        <v>1.1000000000000001</v>
      </c>
      <c r="UR41" s="14">
        <v>7.6680000000000001</v>
      </c>
      <c r="US41" s="14">
        <v>6</v>
      </c>
      <c r="UT41" s="14">
        <v>8.9</v>
      </c>
      <c r="UU41" s="14">
        <v>-1.232</v>
      </c>
      <c r="UV41" s="14">
        <v>20.399999999999999</v>
      </c>
      <c r="UW41" s="14">
        <v>18.35763</v>
      </c>
      <c r="UX41" s="14">
        <v>19.436340000000001</v>
      </c>
      <c r="UY41" s="14">
        <v>0.96365999999999996</v>
      </c>
      <c r="UZ41" s="14">
        <v>20.399999999999999</v>
      </c>
      <c r="VA41" s="14">
        <v>18.35763</v>
      </c>
      <c r="VB41" s="14">
        <v>19.436340000000001</v>
      </c>
      <c r="VC41" s="14">
        <v>0.96365999999999996</v>
      </c>
      <c r="VD41" s="14">
        <v>20.05</v>
      </c>
      <c r="VE41" s="14">
        <v>18.35763</v>
      </c>
      <c r="VF41" s="14">
        <v>19.436340000000001</v>
      </c>
      <c r="VG41" s="14">
        <v>0.61365999999999998</v>
      </c>
      <c r="VH41" s="14">
        <v>6</v>
      </c>
      <c r="VI41" s="14">
        <v>6.34</v>
      </c>
      <c r="VJ41" s="14">
        <v>5.1219999999999999</v>
      </c>
      <c r="VK41" s="14">
        <v>0.878</v>
      </c>
      <c r="VL41" s="14">
        <v>4.8</v>
      </c>
      <c r="VM41" s="14"/>
      <c r="VN41" s="14">
        <v>118.76900000000001</v>
      </c>
      <c r="VO41" s="14">
        <v>-113.96899999999999</v>
      </c>
      <c r="VP41" s="14">
        <v>0.5</v>
      </c>
      <c r="VQ41" s="14"/>
      <c r="VR41" s="14">
        <v>2.746</v>
      </c>
      <c r="VS41" s="14">
        <v>-2.246</v>
      </c>
      <c r="VT41" s="14">
        <v>17.100000000000001</v>
      </c>
      <c r="VU41" s="14"/>
      <c r="VV41" s="14">
        <v>36.984999999999999</v>
      </c>
      <c r="VW41" s="14">
        <v>-19.885000000000002</v>
      </c>
      <c r="VX41" s="14">
        <v>0</v>
      </c>
      <c r="VY41" s="14">
        <v>0.6</v>
      </c>
      <c r="VZ41" s="14">
        <v>0.6</v>
      </c>
      <c r="WA41" s="14">
        <v>-0.6</v>
      </c>
      <c r="WB41" s="14">
        <v>97.646000000000001</v>
      </c>
      <c r="WC41" s="14">
        <v>107.6</v>
      </c>
      <c r="WD41" s="14">
        <v>123.327</v>
      </c>
      <c r="WE41" s="14">
        <v>-25.681000000000001</v>
      </c>
      <c r="WF41" s="14">
        <v>97.543999999999997</v>
      </c>
      <c r="WG41" s="14">
        <v>105.8</v>
      </c>
      <c r="WH41" s="14">
        <v>120.626</v>
      </c>
      <c r="WI41" s="14">
        <v>-23.082000000000001</v>
      </c>
      <c r="WJ41" s="14">
        <v>15</v>
      </c>
      <c r="WK41" s="14"/>
      <c r="WL41" s="14">
        <v>30.63</v>
      </c>
      <c r="WM41" s="14">
        <v>-15.63</v>
      </c>
      <c r="WN41" s="14">
        <v>2.1800000000000002</v>
      </c>
      <c r="WO41" s="14">
        <v>2.91</v>
      </c>
      <c r="WP41" s="14">
        <v>2.9009999999999998</v>
      </c>
      <c r="WQ41" s="14">
        <v>-0.72099999999999997</v>
      </c>
      <c r="WR41" s="14">
        <v>0.25</v>
      </c>
      <c r="WS41" s="14"/>
      <c r="WT41" s="14"/>
      <c r="WU41" s="14">
        <v>0.25</v>
      </c>
      <c r="WV41" s="14">
        <v>2.2000000000000002</v>
      </c>
      <c r="WW41" s="14">
        <v>2.4</v>
      </c>
      <c r="WX41" s="14">
        <v>2.4</v>
      </c>
      <c r="WY41" s="14">
        <v>-0.2</v>
      </c>
      <c r="WZ41" s="14">
        <v>1.02</v>
      </c>
      <c r="XA41" s="14">
        <v>1.4</v>
      </c>
      <c r="XB41" s="14">
        <v>1.4</v>
      </c>
      <c r="XC41" s="14">
        <v>-0.38</v>
      </c>
      <c r="XD41" s="14">
        <v>0.9</v>
      </c>
      <c r="XE41" s="14"/>
      <c r="XF41" s="14">
        <v>8.2000000000000003E-2</v>
      </c>
      <c r="XG41" s="14">
        <v>0.81799999999999995</v>
      </c>
      <c r="XH41" s="14">
        <v>8.1</v>
      </c>
      <c r="XI41" s="14">
        <v>8.1999999999999993</v>
      </c>
      <c r="XJ41" s="14">
        <v>8.1999999999999993</v>
      </c>
      <c r="XK41" s="14">
        <v>-0.1</v>
      </c>
      <c r="XL41" s="14">
        <v>20</v>
      </c>
      <c r="XM41" s="14">
        <v>17.4344</v>
      </c>
      <c r="XN41" s="14">
        <v>18.46453</v>
      </c>
      <c r="XO41" s="14">
        <v>1.5354699999999999</v>
      </c>
      <c r="XP41" s="14">
        <v>9.1999999999999993</v>
      </c>
      <c r="XQ41" s="14">
        <v>10.8</v>
      </c>
      <c r="XR41" s="14">
        <v>10.8</v>
      </c>
      <c r="XS41" s="14">
        <v>-1.6</v>
      </c>
      <c r="XT41" s="14">
        <v>27.1</v>
      </c>
      <c r="XU41" s="14">
        <v>27.5</v>
      </c>
      <c r="XV41" s="14">
        <v>27.5</v>
      </c>
      <c r="XW41" s="14">
        <v>-0.4</v>
      </c>
      <c r="XX41" s="14">
        <v>32.799999999999997</v>
      </c>
      <c r="XY41" s="14">
        <v>27.5</v>
      </c>
      <c r="XZ41" s="14">
        <v>27.5</v>
      </c>
      <c r="YA41" s="14">
        <v>5.3</v>
      </c>
      <c r="YB41" s="14">
        <v>12.1</v>
      </c>
      <c r="YC41" s="14">
        <v>14</v>
      </c>
      <c r="YD41" s="14">
        <v>14</v>
      </c>
      <c r="YE41" s="14">
        <v>-1.9</v>
      </c>
      <c r="YF41" s="14">
        <v>19.100000000000001</v>
      </c>
      <c r="YG41" s="14">
        <v>19</v>
      </c>
      <c r="YH41" s="14">
        <v>19</v>
      </c>
      <c r="YI41" s="14">
        <v>0.1</v>
      </c>
      <c r="YJ41" s="14">
        <v>7.63</v>
      </c>
      <c r="YK41" s="14">
        <v>7.08</v>
      </c>
      <c r="YL41" s="14">
        <v>7.08</v>
      </c>
      <c r="YM41" s="14">
        <v>0.55000000000000004</v>
      </c>
      <c r="YN41" s="14">
        <v>11.34</v>
      </c>
      <c r="YO41" s="14">
        <v>11</v>
      </c>
      <c r="YP41" s="14">
        <v>11</v>
      </c>
      <c r="YQ41" s="14">
        <v>0.34</v>
      </c>
      <c r="YR41" s="14">
        <v>21.29</v>
      </c>
      <c r="YS41" s="14">
        <v>22</v>
      </c>
      <c r="YT41" s="14">
        <v>22</v>
      </c>
      <c r="YU41" s="14">
        <v>-0.71</v>
      </c>
    </row>
    <row r="42" spans="1:671" ht="24" customHeight="1" x14ac:dyDescent="0.3">
      <c r="A42" s="1"/>
      <c r="B42" s="16" t="s">
        <v>74</v>
      </c>
      <c r="C42" s="16" t="s">
        <v>865</v>
      </c>
      <c r="D42" s="17">
        <v>202.6</v>
      </c>
      <c r="E42" s="17">
        <v>203.40136000000001</v>
      </c>
      <c r="F42" s="17">
        <v>203.40136000000001</v>
      </c>
      <c r="G42" s="17">
        <v>-0.80135999999999996</v>
      </c>
      <c r="H42" s="17">
        <v>628.4</v>
      </c>
      <c r="I42" s="17">
        <v>625.02369999999996</v>
      </c>
      <c r="J42" s="17">
        <v>621.9896</v>
      </c>
      <c r="K42" s="17">
        <v>6.4104000000000001</v>
      </c>
      <c r="L42" s="17">
        <v>215.3</v>
      </c>
      <c r="M42" s="17">
        <v>203.52892</v>
      </c>
      <c r="N42" s="17">
        <v>202.54091</v>
      </c>
      <c r="O42" s="17">
        <v>12.75909</v>
      </c>
      <c r="P42" s="17"/>
      <c r="Q42" s="17"/>
      <c r="R42" s="17"/>
      <c r="S42" s="17">
        <v>0</v>
      </c>
      <c r="T42" s="17"/>
      <c r="U42" s="17"/>
      <c r="V42" s="17"/>
      <c r="W42" s="17">
        <v>0</v>
      </c>
      <c r="X42" s="17">
        <v>89.4</v>
      </c>
      <c r="Y42" s="17">
        <v>91.867829999999998</v>
      </c>
      <c r="Z42" s="17">
        <v>91.867829999999998</v>
      </c>
      <c r="AA42" s="17">
        <v>-2.4678300000000002</v>
      </c>
      <c r="AB42" s="17">
        <v>243.5</v>
      </c>
      <c r="AC42" s="17">
        <v>240</v>
      </c>
      <c r="AD42" s="17">
        <v>235.43849</v>
      </c>
      <c r="AE42" s="17">
        <v>8.0615100000000002</v>
      </c>
      <c r="AF42" s="17"/>
      <c r="AG42" s="17"/>
      <c r="AH42" s="17"/>
      <c r="AI42" s="17">
        <v>0</v>
      </c>
      <c r="AJ42" s="17"/>
      <c r="AK42" s="17"/>
      <c r="AL42" s="17"/>
      <c r="AM42" s="17">
        <v>0</v>
      </c>
      <c r="AN42" s="17">
        <v>105</v>
      </c>
      <c r="AO42" s="17">
        <v>115.46221</v>
      </c>
      <c r="AP42" s="17"/>
      <c r="AQ42" s="17">
        <v>105</v>
      </c>
      <c r="AR42" s="17">
        <v>199.5</v>
      </c>
      <c r="AS42" s="17"/>
      <c r="AT42" s="17">
        <v>196.93880999999999</v>
      </c>
      <c r="AU42" s="17">
        <v>2.5611899999999999</v>
      </c>
      <c r="AV42" s="17">
        <v>198</v>
      </c>
      <c r="AW42" s="17"/>
      <c r="AX42" s="17">
        <v>199.47788</v>
      </c>
      <c r="AY42" s="17">
        <v>-1.4778800000000001</v>
      </c>
      <c r="AZ42" s="17"/>
      <c r="BA42" s="17"/>
      <c r="BB42" s="17"/>
      <c r="BC42" s="17">
        <v>0</v>
      </c>
      <c r="BD42" s="17">
        <v>85.7</v>
      </c>
      <c r="BE42" s="17">
        <v>205.21601999999999</v>
      </c>
      <c r="BF42" s="17">
        <v>205.21600000000001</v>
      </c>
      <c r="BG42" s="17">
        <v>-119.51600000000001</v>
      </c>
      <c r="BH42" s="17"/>
      <c r="BI42" s="17"/>
      <c r="BJ42" s="17"/>
      <c r="BK42" s="17">
        <v>0</v>
      </c>
      <c r="BL42" s="17">
        <v>554.70000000000005</v>
      </c>
      <c r="BM42" s="17">
        <v>566.08941000000004</v>
      </c>
      <c r="BN42" s="17">
        <v>477.41381000000001</v>
      </c>
      <c r="BO42" s="17">
        <v>77.286190000000005</v>
      </c>
      <c r="BP42" s="17">
        <v>9.8000000000000007</v>
      </c>
      <c r="BQ42" s="17">
        <v>9.6976200000000006</v>
      </c>
      <c r="BR42" s="17">
        <v>3.45607</v>
      </c>
      <c r="BS42" s="17">
        <v>6.3439300000000003</v>
      </c>
      <c r="BT42" s="17"/>
      <c r="BU42" s="17"/>
      <c r="BV42" s="17"/>
      <c r="BW42" s="17">
        <v>0</v>
      </c>
      <c r="BX42" s="17"/>
      <c r="BY42" s="17"/>
      <c r="BZ42" s="17"/>
      <c r="CA42" s="17">
        <v>0</v>
      </c>
      <c r="CB42" s="17"/>
      <c r="CC42" s="17"/>
      <c r="CD42" s="17"/>
      <c r="CE42" s="17">
        <v>0</v>
      </c>
      <c r="CF42" s="17"/>
      <c r="CG42" s="17"/>
      <c r="CH42" s="17"/>
      <c r="CI42" s="17">
        <v>0</v>
      </c>
      <c r="CJ42" s="17">
        <v>168.4</v>
      </c>
      <c r="CK42" s="17">
        <v>164.06706</v>
      </c>
      <c r="CL42" s="17">
        <v>164.06704999999999</v>
      </c>
      <c r="CM42" s="17">
        <v>4.3329500000000003</v>
      </c>
      <c r="CN42" s="17">
        <v>9.4</v>
      </c>
      <c r="CO42" s="17">
        <v>5.1336000000000004</v>
      </c>
      <c r="CP42" s="17">
        <v>5.1336000000000004</v>
      </c>
      <c r="CQ42" s="17">
        <v>4.2664</v>
      </c>
      <c r="CR42" s="17">
        <v>6.5</v>
      </c>
      <c r="CS42" s="17">
        <v>2.8178999999999998</v>
      </c>
      <c r="CT42" s="17">
        <v>2.8178999999999998</v>
      </c>
      <c r="CU42" s="17">
        <v>3.6821000000000002</v>
      </c>
      <c r="CV42" s="17">
        <v>2</v>
      </c>
      <c r="CW42" s="17"/>
      <c r="CX42" s="17">
        <v>16.808070000000001</v>
      </c>
      <c r="CY42" s="17">
        <v>-14.808070000000001</v>
      </c>
      <c r="CZ42" s="17">
        <v>0</v>
      </c>
      <c r="DA42" s="17">
        <v>6.8787000000000003</v>
      </c>
      <c r="DB42" s="17">
        <v>6.8787000000000003</v>
      </c>
      <c r="DC42" s="17">
        <v>-6.8787000000000003</v>
      </c>
      <c r="DD42" s="17">
        <v>14.4</v>
      </c>
      <c r="DE42" s="17">
        <v>14.933920000000001</v>
      </c>
      <c r="DF42" s="17">
        <v>14.933909999999999</v>
      </c>
      <c r="DG42" s="17">
        <v>-0.53391</v>
      </c>
      <c r="DH42" s="17">
        <v>60.2</v>
      </c>
      <c r="DI42" s="17">
        <v>81.477509999999995</v>
      </c>
      <c r="DJ42" s="17">
        <v>81.788300000000007</v>
      </c>
      <c r="DK42" s="17">
        <v>-21.5883</v>
      </c>
      <c r="DL42" s="17"/>
      <c r="DM42" s="17"/>
      <c r="DN42" s="17"/>
      <c r="DO42" s="17">
        <v>0</v>
      </c>
      <c r="DP42" s="17"/>
      <c r="DQ42" s="17"/>
      <c r="DR42" s="17"/>
      <c r="DS42" s="17">
        <v>0</v>
      </c>
      <c r="DT42" s="17"/>
      <c r="DU42" s="17"/>
      <c r="DV42" s="17"/>
      <c r="DW42" s="17">
        <v>0</v>
      </c>
      <c r="DX42" s="17">
        <v>0</v>
      </c>
      <c r="DY42" s="17"/>
      <c r="DZ42" s="17"/>
      <c r="EA42" s="17">
        <v>0</v>
      </c>
      <c r="EB42" s="17">
        <v>110.8</v>
      </c>
      <c r="EC42" s="17">
        <v>112.46647</v>
      </c>
      <c r="ED42" s="17">
        <v>112.46647</v>
      </c>
      <c r="EE42" s="17">
        <v>-1.6664699999999999</v>
      </c>
      <c r="EF42" s="17">
        <v>221.977</v>
      </c>
      <c r="EG42" s="17">
        <v>220.69499999999999</v>
      </c>
      <c r="EH42" s="17">
        <v>220.69487000000001</v>
      </c>
      <c r="EI42" s="17">
        <v>1.28213</v>
      </c>
      <c r="EJ42" s="17"/>
      <c r="EK42" s="17"/>
      <c r="EL42" s="17"/>
      <c r="EM42" s="17">
        <v>0</v>
      </c>
      <c r="EN42" s="17"/>
      <c r="EO42" s="17"/>
      <c r="EP42" s="17"/>
      <c r="EQ42" s="17">
        <v>0</v>
      </c>
      <c r="ER42" s="17"/>
      <c r="ES42" s="17"/>
      <c r="ET42" s="17"/>
      <c r="EU42" s="17">
        <v>0</v>
      </c>
      <c r="EV42" s="17">
        <v>6.5</v>
      </c>
      <c r="EW42" s="17">
        <v>6.39</v>
      </c>
      <c r="EX42" s="17">
        <v>6.39</v>
      </c>
      <c r="EY42" s="17">
        <v>0.11</v>
      </c>
      <c r="EZ42" s="17">
        <v>460.3</v>
      </c>
      <c r="FA42" s="17">
        <v>457.09426999999999</v>
      </c>
      <c r="FB42" s="17">
        <v>457.09426000000002</v>
      </c>
      <c r="FC42" s="17">
        <v>3.20574</v>
      </c>
      <c r="FD42" s="17">
        <v>81.3</v>
      </c>
      <c r="FE42" s="17">
        <v>81.635570000000001</v>
      </c>
      <c r="FF42" s="17">
        <v>27.990469999999998</v>
      </c>
      <c r="FG42" s="17">
        <v>53.309530000000002</v>
      </c>
      <c r="FH42" s="17">
        <v>141.64111</v>
      </c>
      <c r="FI42" s="17">
        <v>149.98721</v>
      </c>
      <c r="FJ42" s="17"/>
      <c r="FK42" s="17">
        <v>141.64111</v>
      </c>
      <c r="FL42" s="17">
        <v>42.235140000000001</v>
      </c>
      <c r="FM42" s="17">
        <v>41.89893</v>
      </c>
      <c r="FN42" s="17"/>
      <c r="FO42" s="17">
        <v>42.235140000000001</v>
      </c>
      <c r="FP42" s="17">
        <v>18.399999999999999</v>
      </c>
      <c r="FQ42" s="17">
        <v>19.21088</v>
      </c>
      <c r="FR42" s="17">
        <v>19.21088</v>
      </c>
      <c r="FS42" s="17">
        <v>-0.81088000000000005</v>
      </c>
      <c r="FT42" s="17">
        <v>18.829000000000001</v>
      </c>
      <c r="FU42" s="17">
        <v>17.162289999999999</v>
      </c>
      <c r="FV42" s="17">
        <v>18.172979999999999</v>
      </c>
      <c r="FW42" s="17">
        <v>0.65602000000000005</v>
      </c>
      <c r="FX42" s="17">
        <v>90.51</v>
      </c>
      <c r="FY42" s="17">
        <v>87.773570000000007</v>
      </c>
      <c r="FZ42" s="17">
        <v>87.773560000000003</v>
      </c>
      <c r="GA42" s="17">
        <v>2.73644</v>
      </c>
      <c r="GB42" s="17">
        <v>138.1</v>
      </c>
      <c r="GC42" s="17">
        <v>152.25380999999999</v>
      </c>
      <c r="GD42" s="17">
        <v>154.19550000000001</v>
      </c>
      <c r="GE42" s="17">
        <v>-16.095500000000001</v>
      </c>
      <c r="GF42" s="17">
        <v>138.30000000000001</v>
      </c>
      <c r="GG42" s="17">
        <v>152.25380999999999</v>
      </c>
      <c r="GH42" s="17">
        <v>154.19550000000001</v>
      </c>
      <c r="GI42" s="17">
        <v>-15.8955</v>
      </c>
      <c r="GJ42" s="17">
        <v>162.1</v>
      </c>
      <c r="GK42" s="17">
        <v>152.71102999999999</v>
      </c>
      <c r="GL42" s="17">
        <v>154.65854999999999</v>
      </c>
      <c r="GM42" s="17">
        <v>7.4414499999999997</v>
      </c>
      <c r="GN42" s="17">
        <v>108.6</v>
      </c>
      <c r="GO42" s="17">
        <v>110.48202000000001</v>
      </c>
      <c r="GP42" s="17">
        <v>110.48202000000001</v>
      </c>
      <c r="GQ42" s="17">
        <v>-1.88202</v>
      </c>
      <c r="GR42" s="17">
        <v>17.5</v>
      </c>
      <c r="GS42" s="17">
        <v>18</v>
      </c>
      <c r="GT42" s="17">
        <v>18</v>
      </c>
      <c r="GU42" s="17">
        <v>-0.5</v>
      </c>
      <c r="GV42" s="17">
        <v>45.1</v>
      </c>
      <c r="GW42" s="17">
        <v>43.545189999999998</v>
      </c>
      <c r="GX42" s="17">
        <v>43.545189999999998</v>
      </c>
      <c r="GY42" s="17">
        <v>1.55481</v>
      </c>
      <c r="GZ42" s="17">
        <v>2.1</v>
      </c>
      <c r="HA42" s="17">
        <v>2.0586500000000001</v>
      </c>
      <c r="HB42" s="17">
        <v>2.05864</v>
      </c>
      <c r="HC42" s="17">
        <v>4.1360000000000001E-2</v>
      </c>
      <c r="HD42" s="17">
        <v>31.5</v>
      </c>
      <c r="HE42" s="17">
        <v>30.300550000000001</v>
      </c>
      <c r="HF42" s="17">
        <v>30.300550000000001</v>
      </c>
      <c r="HG42" s="17">
        <v>1.1994499999999999</v>
      </c>
      <c r="HH42" s="17">
        <v>85.9</v>
      </c>
      <c r="HI42" s="17">
        <v>87.357919999999993</v>
      </c>
      <c r="HJ42" s="17">
        <v>87.357919999999993</v>
      </c>
      <c r="HK42" s="17">
        <v>-1.4579200000000001</v>
      </c>
      <c r="HL42" s="17"/>
      <c r="HM42" s="17"/>
      <c r="HN42" s="17"/>
      <c r="HO42" s="17">
        <v>0</v>
      </c>
      <c r="HP42" s="17"/>
      <c r="HQ42" s="17"/>
      <c r="HR42" s="17"/>
      <c r="HS42" s="17">
        <v>0</v>
      </c>
      <c r="HT42" s="17">
        <v>0</v>
      </c>
      <c r="HU42" s="17"/>
      <c r="HV42" s="17">
        <v>82.478920000000002</v>
      </c>
      <c r="HW42" s="17">
        <v>-82.478920000000002</v>
      </c>
      <c r="HX42" s="17"/>
      <c r="HY42" s="17"/>
      <c r="HZ42" s="17"/>
      <c r="IA42" s="17">
        <v>0</v>
      </c>
      <c r="IB42" s="17"/>
      <c r="IC42" s="17"/>
      <c r="ID42" s="17"/>
      <c r="IE42" s="17">
        <v>0</v>
      </c>
      <c r="IF42" s="17">
        <v>45.4</v>
      </c>
      <c r="IG42" s="17">
        <v>45.265309999999999</v>
      </c>
      <c r="IH42" s="17">
        <v>45.265300000000003</v>
      </c>
      <c r="II42" s="17">
        <v>0.13469999999999999</v>
      </c>
      <c r="IJ42" s="17"/>
      <c r="IK42" s="17"/>
      <c r="IL42" s="17"/>
      <c r="IM42" s="17">
        <v>0</v>
      </c>
      <c r="IN42" s="17"/>
      <c r="IO42" s="17"/>
      <c r="IP42" s="17"/>
      <c r="IQ42" s="17">
        <v>0</v>
      </c>
      <c r="IR42" s="17"/>
      <c r="IS42" s="17"/>
      <c r="IT42" s="17"/>
      <c r="IU42" s="17">
        <v>0</v>
      </c>
      <c r="IV42" s="17">
        <v>127.3</v>
      </c>
      <c r="IW42" s="17">
        <v>132.83837</v>
      </c>
      <c r="IX42" s="17">
        <v>132.83837</v>
      </c>
      <c r="IY42" s="17">
        <v>-5.5383699999999996</v>
      </c>
      <c r="IZ42" s="17">
        <v>153.19999999999999</v>
      </c>
      <c r="JA42" s="17">
        <v>167.91687999999999</v>
      </c>
      <c r="JB42" s="17">
        <v>169.608</v>
      </c>
      <c r="JC42" s="17">
        <v>-16.408000000000001</v>
      </c>
      <c r="JD42" s="17">
        <v>153.1</v>
      </c>
      <c r="JE42" s="17">
        <v>167.91687999999999</v>
      </c>
      <c r="JF42" s="17">
        <v>169.608</v>
      </c>
      <c r="JG42" s="17">
        <v>-16.507999999999999</v>
      </c>
      <c r="JH42" s="17">
        <v>153.4</v>
      </c>
      <c r="JI42" s="17">
        <v>167.91687999999999</v>
      </c>
      <c r="JJ42" s="17">
        <v>169.608</v>
      </c>
      <c r="JK42" s="17">
        <v>-16.207999999999998</v>
      </c>
      <c r="JL42" s="17">
        <v>243.6</v>
      </c>
      <c r="JM42" s="17">
        <v>252.63171</v>
      </c>
      <c r="JN42" s="17">
        <v>255.17599999999999</v>
      </c>
      <c r="JO42" s="17">
        <v>-11.576000000000001</v>
      </c>
      <c r="JP42" s="17">
        <v>71.599999999999994</v>
      </c>
      <c r="JQ42" s="17">
        <v>73.590999999999994</v>
      </c>
      <c r="JR42" s="17">
        <v>73.590999999999994</v>
      </c>
      <c r="JS42" s="17">
        <v>-1.9910000000000001</v>
      </c>
      <c r="JT42" s="17">
        <v>34.9</v>
      </c>
      <c r="JU42" s="17">
        <v>36.905999999999999</v>
      </c>
      <c r="JV42" s="17">
        <v>36.905999999999999</v>
      </c>
      <c r="JW42" s="17">
        <v>-2.0059999999999998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v>
      </c>
      <c r="KW42" s="17">
        <v>1.7806200000000001</v>
      </c>
      <c r="KX42" s="17">
        <v>1.7806200000000001</v>
      </c>
      <c r="KY42" s="17">
        <v>0.21937999999999999</v>
      </c>
      <c r="KZ42" s="17">
        <v>87.884</v>
      </c>
      <c r="LA42" s="17">
        <v>108.35693999999999</v>
      </c>
      <c r="LB42" s="17">
        <v>112.73072000000001</v>
      </c>
      <c r="LC42" s="17">
        <v>-24.846720000000001</v>
      </c>
      <c r="LD42" s="17">
        <v>117.455</v>
      </c>
      <c r="LE42" s="17">
        <v>133.16031000000001</v>
      </c>
      <c r="LF42" s="17">
        <v>133.16031000000001</v>
      </c>
      <c r="LG42" s="17">
        <v>-15.705310000000001</v>
      </c>
      <c r="LH42" s="17">
        <v>62.174999999999997</v>
      </c>
      <c r="LI42" s="17">
        <v>67.199219999999997</v>
      </c>
      <c r="LJ42" s="17">
        <v>67.199219999999997</v>
      </c>
      <c r="LK42" s="17">
        <v>-5.0242199999999997</v>
      </c>
      <c r="LL42" s="17">
        <v>79.278000000000006</v>
      </c>
      <c r="LM42" s="17">
        <v>78.567999999999998</v>
      </c>
      <c r="LN42" s="17">
        <v>78.567989999999995</v>
      </c>
      <c r="LO42" s="17">
        <v>0.71001000000000003</v>
      </c>
      <c r="LP42" s="17">
        <v>30.105</v>
      </c>
      <c r="LQ42" s="17">
        <v>29.980560000000001</v>
      </c>
      <c r="LR42" s="17">
        <v>29.980560000000001</v>
      </c>
      <c r="LS42" s="17">
        <v>0.12444</v>
      </c>
      <c r="LT42" s="17"/>
      <c r="LU42" s="17"/>
      <c r="LV42" s="17"/>
      <c r="LW42" s="17">
        <v>0</v>
      </c>
      <c r="LX42" s="17"/>
      <c r="LY42" s="17"/>
      <c r="LZ42" s="17"/>
      <c r="MA42" s="17">
        <v>0</v>
      </c>
      <c r="MB42" s="17"/>
      <c r="MC42" s="17"/>
      <c r="MD42" s="17"/>
      <c r="ME42" s="17">
        <v>0</v>
      </c>
      <c r="MF42" s="17">
        <v>138.15600000000001</v>
      </c>
      <c r="MG42" s="17">
        <v>151.08886000000001</v>
      </c>
      <c r="MH42" s="17">
        <v>153.12560999999999</v>
      </c>
      <c r="MI42" s="17">
        <v>-14.969609999999999</v>
      </c>
      <c r="MJ42" s="17">
        <v>139.08699999999999</v>
      </c>
      <c r="MK42" s="17">
        <v>151.08886000000001</v>
      </c>
      <c r="ML42" s="17">
        <v>153.12560999999999</v>
      </c>
      <c r="MM42" s="17">
        <v>-14.03861</v>
      </c>
      <c r="MN42" s="17">
        <v>146.078</v>
      </c>
      <c r="MO42" s="17">
        <v>151.54257999999999</v>
      </c>
      <c r="MP42" s="17">
        <v>153.58544000000001</v>
      </c>
      <c r="MQ42" s="17">
        <v>-7.5074399999999999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6</v>
      </c>
      <c r="NU42" s="17">
        <v>6.5736800000000004</v>
      </c>
      <c r="NV42" s="17">
        <v>6.5736800000000004</v>
      </c>
      <c r="NW42" s="17">
        <v>-0.57367999999999997</v>
      </c>
      <c r="NX42" s="17">
        <v>1.8</v>
      </c>
      <c r="NY42" s="17">
        <v>6.8964100000000004</v>
      </c>
      <c r="NZ42" s="17">
        <v>6.8964100000000004</v>
      </c>
      <c r="OA42" s="17">
        <v>-5.0964099999999997</v>
      </c>
      <c r="OB42" s="17">
        <v>20</v>
      </c>
      <c r="OC42" s="17">
        <v>16.520890000000001</v>
      </c>
      <c r="OD42" s="17">
        <v>17.492709999999999</v>
      </c>
      <c r="OE42" s="17">
        <v>2.5072899999999998</v>
      </c>
      <c r="OF42" s="17">
        <v>0.1</v>
      </c>
      <c r="OG42" s="17"/>
      <c r="OH42" s="17">
        <v>0.23499999999999999</v>
      </c>
      <c r="OI42" s="17">
        <v>-0.13500000000000001</v>
      </c>
      <c r="OJ42" s="17">
        <v>101.1</v>
      </c>
      <c r="OK42" s="17">
        <v>90.05</v>
      </c>
      <c r="OL42" s="17">
        <v>95.77</v>
      </c>
      <c r="OM42" s="17">
        <v>5.33</v>
      </c>
      <c r="ON42" s="17">
        <v>1.4</v>
      </c>
      <c r="OO42" s="17"/>
      <c r="OP42" s="17">
        <v>24.690999999999999</v>
      </c>
      <c r="OQ42" s="17">
        <v>-23.291</v>
      </c>
      <c r="OR42" s="17">
        <v>1.7</v>
      </c>
      <c r="OS42" s="17">
        <v>4.5999999999999996</v>
      </c>
      <c r="OT42" s="17">
        <v>3.6930000000000001</v>
      </c>
      <c r="OU42" s="17">
        <v>-1.9930000000000001</v>
      </c>
      <c r="OV42" s="17">
        <v>0</v>
      </c>
      <c r="OW42" s="17"/>
      <c r="OX42" s="17"/>
      <c r="OY42" s="17">
        <v>0</v>
      </c>
      <c r="OZ42" s="17">
        <v>20.2</v>
      </c>
      <c r="PA42" s="17">
        <v>19.436350000000001</v>
      </c>
      <c r="PB42" s="17">
        <v>19.436340000000001</v>
      </c>
      <c r="PC42" s="17">
        <v>0.76366000000000001</v>
      </c>
      <c r="PD42" s="17">
        <v>9.9</v>
      </c>
      <c r="PE42" s="17">
        <v>9.9830000000000005</v>
      </c>
      <c r="PF42" s="17">
        <v>9.9830000000000005</v>
      </c>
      <c r="PG42" s="17">
        <v>-8.3000000000000004E-2</v>
      </c>
      <c r="PH42" s="17">
        <v>5.4</v>
      </c>
      <c r="PI42" s="17">
        <v>5.67</v>
      </c>
      <c r="PJ42" s="17">
        <v>5.67</v>
      </c>
      <c r="PK42" s="17">
        <v>-0.27</v>
      </c>
      <c r="PL42" s="17">
        <v>4</v>
      </c>
      <c r="PM42" s="17"/>
      <c r="PN42" s="17">
        <v>33.627000000000002</v>
      </c>
      <c r="PO42" s="17">
        <v>-29.626999999999999</v>
      </c>
      <c r="PP42" s="17">
        <v>1.9</v>
      </c>
      <c r="PQ42" s="17">
        <v>1</v>
      </c>
      <c r="PR42" s="17">
        <v>1</v>
      </c>
      <c r="PS42" s="17">
        <v>0.9</v>
      </c>
      <c r="PT42" s="17">
        <v>3.6</v>
      </c>
      <c r="PU42" s="17">
        <v>3.54</v>
      </c>
      <c r="PV42" s="17">
        <v>3.55</v>
      </c>
      <c r="PW42" s="17">
        <v>0.05</v>
      </c>
      <c r="PX42" s="17">
        <v>2.8</v>
      </c>
      <c r="PY42" s="17">
        <v>5</v>
      </c>
      <c r="PZ42" s="17">
        <v>5</v>
      </c>
      <c r="QA42" s="17">
        <v>-2.2000000000000002</v>
      </c>
      <c r="QB42" s="17">
        <v>20.100000000000001</v>
      </c>
      <c r="QC42" s="17">
        <v>20.274049999999999</v>
      </c>
      <c r="QD42" s="17">
        <v>20.274049999999999</v>
      </c>
      <c r="QE42" s="17">
        <v>-0.17405000000000001</v>
      </c>
      <c r="QF42" s="17">
        <v>20</v>
      </c>
      <c r="QG42" s="17">
        <v>18.347909999999999</v>
      </c>
      <c r="QH42" s="17">
        <v>19.426629999999999</v>
      </c>
      <c r="QI42" s="17">
        <v>0.57337000000000005</v>
      </c>
      <c r="QJ42" s="17">
        <v>19</v>
      </c>
      <c r="QK42" s="17">
        <v>16.520890000000001</v>
      </c>
      <c r="QL42" s="17">
        <v>17.492709999999999</v>
      </c>
      <c r="QM42" s="17">
        <v>1.50729</v>
      </c>
      <c r="QN42" s="17">
        <v>3.4</v>
      </c>
      <c r="QO42" s="17">
        <v>3.5</v>
      </c>
      <c r="QP42" s="17">
        <v>3.5</v>
      </c>
      <c r="QQ42" s="17">
        <v>-0.1</v>
      </c>
      <c r="QR42" s="17">
        <v>18.600000000000001</v>
      </c>
      <c r="QS42" s="17">
        <v>16.890180000000001</v>
      </c>
      <c r="QT42" s="17">
        <v>17.881440000000001</v>
      </c>
      <c r="QU42" s="17">
        <v>0.71855999999999998</v>
      </c>
      <c r="QV42" s="17">
        <v>1.6</v>
      </c>
      <c r="QW42" s="17"/>
      <c r="QX42" s="17">
        <v>4.6950000000000003</v>
      </c>
      <c r="QY42" s="17">
        <v>-3.0950000000000002</v>
      </c>
      <c r="QZ42" s="17">
        <v>2.2999999999999998</v>
      </c>
      <c r="RA42" s="17"/>
      <c r="RB42" s="17">
        <v>7.8680000000000003</v>
      </c>
      <c r="RC42" s="17">
        <v>-5.5679999999999996</v>
      </c>
      <c r="RD42" s="17">
        <v>19.7</v>
      </c>
      <c r="RE42" s="17">
        <v>19.07</v>
      </c>
      <c r="RF42" s="17">
        <v>21.577999999999999</v>
      </c>
      <c r="RG42" s="17">
        <v>-1.8779999999999999</v>
      </c>
      <c r="RH42" s="17">
        <v>69.900000000000006</v>
      </c>
      <c r="RI42" s="17">
        <v>64.650000000000006</v>
      </c>
      <c r="RJ42" s="17">
        <v>72.540999999999997</v>
      </c>
      <c r="RK42" s="17">
        <v>-2.641</v>
      </c>
      <c r="RL42" s="17">
        <v>2.6</v>
      </c>
      <c r="RM42" s="17"/>
      <c r="RN42" s="17">
        <v>0.58099999999999996</v>
      </c>
      <c r="RO42" s="17">
        <v>2.0190000000000001</v>
      </c>
      <c r="RP42" s="17">
        <v>3.3</v>
      </c>
      <c r="RQ42" s="17">
        <v>3.09</v>
      </c>
      <c r="RR42" s="17">
        <v>3.0990000000000002</v>
      </c>
      <c r="RS42" s="17">
        <v>0.20100000000000001</v>
      </c>
      <c r="RT42" s="17">
        <v>10.3</v>
      </c>
      <c r="RU42" s="17"/>
      <c r="RV42" s="17">
        <v>19.096550000000001</v>
      </c>
      <c r="RW42" s="17">
        <v>-8.7965499999999999</v>
      </c>
      <c r="RX42" s="17">
        <v>3</v>
      </c>
      <c r="RY42" s="17">
        <v>2</v>
      </c>
      <c r="RZ42" s="17">
        <v>2</v>
      </c>
      <c r="SA42" s="17">
        <v>1</v>
      </c>
      <c r="SB42" s="17">
        <v>0.4</v>
      </c>
      <c r="SC42" s="17">
        <v>0.4</v>
      </c>
      <c r="SD42" s="17">
        <v>0.4</v>
      </c>
      <c r="SE42" s="17">
        <v>0</v>
      </c>
      <c r="SF42" s="17">
        <v>0.1</v>
      </c>
      <c r="SG42" s="17"/>
      <c r="SH42" s="17">
        <v>6.2E-2</v>
      </c>
      <c r="SI42" s="17">
        <v>3.7999999999999999E-2</v>
      </c>
      <c r="SJ42" s="17">
        <v>19.8</v>
      </c>
      <c r="SK42" s="17">
        <v>17.920310000000001</v>
      </c>
      <c r="SL42" s="17">
        <v>18.95044</v>
      </c>
      <c r="SM42" s="17">
        <v>0.84955999999999998</v>
      </c>
      <c r="SN42" s="17">
        <v>11.3</v>
      </c>
      <c r="SO42" s="17">
        <v>11.389699999999999</v>
      </c>
      <c r="SP42" s="17">
        <v>12.05053</v>
      </c>
      <c r="SQ42" s="17">
        <v>-0.75053000000000003</v>
      </c>
      <c r="SR42" s="17">
        <v>20.3</v>
      </c>
      <c r="SS42" s="17">
        <v>18.367349999999998</v>
      </c>
      <c r="ST42" s="17">
        <v>19.436340000000001</v>
      </c>
      <c r="SU42" s="17">
        <v>0.86365999999999998</v>
      </c>
      <c r="SV42" s="17">
        <v>20.2</v>
      </c>
      <c r="SW42" s="17">
        <v>18.367349999999998</v>
      </c>
      <c r="SX42" s="17">
        <v>19.436340000000001</v>
      </c>
      <c r="SY42" s="17">
        <v>0.76366000000000001</v>
      </c>
      <c r="SZ42" s="17">
        <v>20</v>
      </c>
      <c r="TA42" s="17">
        <v>17.4344</v>
      </c>
      <c r="TB42" s="17">
        <v>18.46453</v>
      </c>
      <c r="TC42" s="17">
        <v>1.5354699999999999</v>
      </c>
      <c r="TD42" s="17">
        <v>13.8</v>
      </c>
      <c r="TE42" s="17">
        <v>12.65</v>
      </c>
      <c r="TF42" s="17">
        <v>12.225</v>
      </c>
      <c r="TG42" s="17">
        <v>1.575</v>
      </c>
      <c r="TH42" s="17">
        <v>66</v>
      </c>
      <c r="TI42" s="17">
        <v>49.82</v>
      </c>
      <c r="TJ42" s="17">
        <v>52.557000000000002</v>
      </c>
      <c r="TK42" s="17">
        <v>13.443</v>
      </c>
      <c r="TL42" s="17">
        <v>2.8</v>
      </c>
      <c r="TM42" s="17"/>
      <c r="TN42" s="17">
        <v>2.004</v>
      </c>
      <c r="TO42" s="17">
        <v>0.79600000000000004</v>
      </c>
      <c r="TP42" s="17">
        <v>94.7</v>
      </c>
      <c r="TQ42" s="17">
        <v>88.73</v>
      </c>
      <c r="TR42" s="17">
        <v>80.864999999999995</v>
      </c>
      <c r="TS42" s="17">
        <v>13.835000000000001</v>
      </c>
      <c r="TT42" s="17">
        <v>105.2</v>
      </c>
      <c r="TU42" s="17">
        <v>93.73</v>
      </c>
      <c r="TV42" s="17">
        <v>90.093999999999994</v>
      </c>
      <c r="TW42" s="17">
        <v>15.106</v>
      </c>
      <c r="TX42" s="17">
        <v>13.9</v>
      </c>
      <c r="TY42" s="17">
        <v>3.87</v>
      </c>
      <c r="TZ42" s="17">
        <v>3.871</v>
      </c>
      <c r="UA42" s="17">
        <v>10.029</v>
      </c>
      <c r="UB42" s="17">
        <v>11.3</v>
      </c>
      <c r="UC42" s="17">
        <v>6.89</v>
      </c>
      <c r="UD42" s="17">
        <v>6.8940000000000001</v>
      </c>
      <c r="UE42" s="17">
        <v>4.4059999999999997</v>
      </c>
      <c r="UF42" s="17">
        <v>6.9</v>
      </c>
      <c r="UG42" s="17"/>
      <c r="UH42" s="17">
        <v>5.47</v>
      </c>
      <c r="UI42" s="17">
        <v>1.43</v>
      </c>
      <c r="UJ42" s="17">
        <v>21</v>
      </c>
      <c r="UK42" s="17">
        <v>17.4344</v>
      </c>
      <c r="UL42" s="17">
        <v>18.46453</v>
      </c>
      <c r="UM42" s="17">
        <v>2.5354700000000001</v>
      </c>
      <c r="UN42" s="17">
        <v>7.1</v>
      </c>
      <c r="UO42" s="17">
        <v>6</v>
      </c>
      <c r="UP42" s="17">
        <v>6</v>
      </c>
      <c r="UQ42" s="17">
        <v>1.1000000000000001</v>
      </c>
      <c r="UR42" s="17">
        <v>7.992</v>
      </c>
      <c r="US42" s="17">
        <v>6</v>
      </c>
      <c r="UT42" s="17">
        <v>8.9</v>
      </c>
      <c r="UU42" s="17">
        <v>-0.90800000000000003</v>
      </c>
      <c r="UV42" s="17">
        <v>20.399999999999999</v>
      </c>
      <c r="UW42" s="17">
        <v>18.35763</v>
      </c>
      <c r="UX42" s="17">
        <v>19.436340000000001</v>
      </c>
      <c r="UY42" s="17">
        <v>0.96365999999999996</v>
      </c>
      <c r="UZ42" s="17">
        <v>20.399999999999999</v>
      </c>
      <c r="VA42" s="17">
        <v>18.35763</v>
      </c>
      <c r="VB42" s="17">
        <v>19.436340000000001</v>
      </c>
      <c r="VC42" s="17">
        <v>0.96365999999999996</v>
      </c>
      <c r="VD42" s="17">
        <v>20.05</v>
      </c>
      <c r="VE42" s="17">
        <v>18.35763</v>
      </c>
      <c r="VF42" s="17">
        <v>19.436340000000001</v>
      </c>
      <c r="VG42" s="17">
        <v>0.61365999999999998</v>
      </c>
      <c r="VH42" s="17">
        <v>4.9000000000000004</v>
      </c>
      <c r="VI42" s="17">
        <v>5.75</v>
      </c>
      <c r="VJ42" s="17">
        <v>4.7320000000000002</v>
      </c>
      <c r="VK42" s="17">
        <v>0.16800000000000001</v>
      </c>
      <c r="VL42" s="17">
        <v>6.2</v>
      </c>
      <c r="VM42" s="17"/>
      <c r="VN42" s="17">
        <v>79.495000000000005</v>
      </c>
      <c r="VO42" s="17">
        <v>-73.295000000000002</v>
      </c>
      <c r="VP42" s="17">
        <v>0.4</v>
      </c>
      <c r="VQ42" s="17"/>
      <c r="VR42" s="17">
        <v>1.633</v>
      </c>
      <c r="VS42" s="17">
        <v>-1.2330000000000001</v>
      </c>
      <c r="VT42" s="17">
        <v>7.3</v>
      </c>
      <c r="VU42" s="17"/>
      <c r="VV42" s="17">
        <v>22.725000000000001</v>
      </c>
      <c r="VW42" s="17">
        <v>-15.425000000000001</v>
      </c>
      <c r="VX42" s="17">
        <v>0</v>
      </c>
      <c r="VY42" s="17">
        <v>0.6</v>
      </c>
      <c r="VZ42" s="17">
        <v>0.6</v>
      </c>
      <c r="WA42" s="17">
        <v>-0.6</v>
      </c>
      <c r="WB42" s="17">
        <v>92.599000000000004</v>
      </c>
      <c r="WC42" s="17">
        <v>107.1</v>
      </c>
      <c r="WD42" s="17">
        <v>123.248</v>
      </c>
      <c r="WE42" s="17">
        <v>-30.649000000000001</v>
      </c>
      <c r="WF42" s="17">
        <v>96.936999999999998</v>
      </c>
      <c r="WG42" s="17">
        <v>102.8</v>
      </c>
      <c r="WH42" s="17">
        <v>118.925</v>
      </c>
      <c r="WI42" s="17">
        <v>-21.988</v>
      </c>
      <c r="WJ42" s="17">
        <v>5.6</v>
      </c>
      <c r="WK42" s="17"/>
      <c r="WL42" s="17">
        <v>21.209</v>
      </c>
      <c r="WM42" s="17">
        <v>-15.609</v>
      </c>
      <c r="WN42" s="17">
        <v>2.1800000000000002</v>
      </c>
      <c r="WO42" s="17">
        <v>2.91</v>
      </c>
      <c r="WP42" s="17">
        <v>2.9009999999999998</v>
      </c>
      <c r="WQ42" s="17">
        <v>-0.72099999999999997</v>
      </c>
      <c r="WR42" s="17">
        <v>0</v>
      </c>
      <c r="WS42" s="17"/>
      <c r="WT42" s="17"/>
      <c r="WU42" s="17">
        <v>0</v>
      </c>
      <c r="WV42" s="17">
        <v>2.2000000000000002</v>
      </c>
      <c r="WW42" s="17">
        <v>2.4</v>
      </c>
      <c r="WX42" s="17">
        <v>2.4</v>
      </c>
      <c r="WY42" s="17">
        <v>-0.2</v>
      </c>
      <c r="WZ42" s="17">
        <v>1.02</v>
      </c>
      <c r="XA42" s="17">
        <v>1.4</v>
      </c>
      <c r="XB42" s="17">
        <v>1.4</v>
      </c>
      <c r="XC42" s="17">
        <v>-0.38</v>
      </c>
      <c r="XD42" s="17">
        <v>0.6</v>
      </c>
      <c r="XE42" s="17"/>
      <c r="XF42" s="17">
        <v>3.0000000000000001E-3</v>
      </c>
      <c r="XG42" s="17">
        <v>0.59699999999999998</v>
      </c>
      <c r="XH42" s="17">
        <v>8.1999999999999993</v>
      </c>
      <c r="XI42" s="17">
        <v>8.1999999999999993</v>
      </c>
      <c r="XJ42" s="17">
        <v>8.1999999999999993</v>
      </c>
      <c r="XK42" s="17">
        <v>0</v>
      </c>
      <c r="XL42" s="17">
        <v>20</v>
      </c>
      <c r="XM42" s="17">
        <v>17.4344</v>
      </c>
      <c r="XN42" s="17">
        <v>18.46453</v>
      </c>
      <c r="XO42" s="17">
        <v>1.5354699999999999</v>
      </c>
      <c r="XP42" s="17">
        <v>8.3000000000000007</v>
      </c>
      <c r="XQ42" s="17">
        <v>10.8</v>
      </c>
      <c r="XR42" s="17">
        <v>10.8</v>
      </c>
      <c r="XS42" s="17">
        <v>-2.5</v>
      </c>
      <c r="XT42" s="17">
        <v>26.9</v>
      </c>
      <c r="XU42" s="17">
        <v>27.5</v>
      </c>
      <c r="XV42" s="17">
        <v>27.5</v>
      </c>
      <c r="XW42" s="17">
        <v>-0.6</v>
      </c>
      <c r="XX42" s="17">
        <v>32.799999999999997</v>
      </c>
      <c r="XY42" s="17">
        <v>27.5</v>
      </c>
      <c r="XZ42" s="17">
        <v>27.5</v>
      </c>
      <c r="YA42" s="17">
        <v>5.3</v>
      </c>
      <c r="YB42" s="17">
        <v>11.6</v>
      </c>
      <c r="YC42" s="17">
        <v>14</v>
      </c>
      <c r="YD42" s="17">
        <v>14</v>
      </c>
      <c r="YE42" s="17">
        <v>-2.4</v>
      </c>
      <c r="YF42" s="17">
        <v>19.100000000000001</v>
      </c>
      <c r="YG42" s="17">
        <v>19</v>
      </c>
      <c r="YH42" s="17">
        <v>19</v>
      </c>
      <c r="YI42" s="17">
        <v>0.1</v>
      </c>
      <c r="YJ42" s="17">
        <v>8.7799999999999994</v>
      </c>
      <c r="YK42" s="17">
        <v>7.08</v>
      </c>
      <c r="YL42" s="17">
        <v>7.08</v>
      </c>
      <c r="YM42" s="17">
        <v>1.7</v>
      </c>
      <c r="YN42" s="17">
        <v>11.25</v>
      </c>
      <c r="YO42" s="17">
        <v>11</v>
      </c>
      <c r="YP42" s="17">
        <v>11</v>
      </c>
      <c r="YQ42" s="17">
        <v>0.25</v>
      </c>
      <c r="YR42" s="17">
        <v>22.01</v>
      </c>
      <c r="YS42" s="17">
        <v>22</v>
      </c>
      <c r="YT42" s="17">
        <v>22</v>
      </c>
      <c r="YU42" s="17">
        <v>0.01</v>
      </c>
    </row>
    <row r="43" spans="1:671" ht="24" customHeight="1" x14ac:dyDescent="0.3">
      <c r="A43" s="1"/>
      <c r="B43" s="16" t="s">
        <v>74</v>
      </c>
      <c r="C43" s="16" t="s">
        <v>866</v>
      </c>
      <c r="D43" s="17">
        <v>201.3</v>
      </c>
      <c r="E43" s="17">
        <v>203.40136000000001</v>
      </c>
      <c r="F43" s="17">
        <v>203.40136000000001</v>
      </c>
      <c r="G43" s="17">
        <v>-2.1013600000000001</v>
      </c>
      <c r="H43" s="17">
        <v>627.29999999999995</v>
      </c>
      <c r="I43" s="17">
        <v>625.02369999999996</v>
      </c>
      <c r="J43" s="17">
        <v>621.9896</v>
      </c>
      <c r="K43" s="17">
        <v>5.3103999999999996</v>
      </c>
      <c r="L43" s="17">
        <v>215.1</v>
      </c>
      <c r="M43" s="17">
        <v>203.52892</v>
      </c>
      <c r="N43" s="17">
        <v>202.54091</v>
      </c>
      <c r="O43" s="17">
        <v>12.559089999999999</v>
      </c>
      <c r="P43" s="17"/>
      <c r="Q43" s="17"/>
      <c r="R43" s="17"/>
      <c r="S43" s="17">
        <v>0</v>
      </c>
      <c r="T43" s="17"/>
      <c r="U43" s="17"/>
      <c r="V43" s="17"/>
      <c r="W43" s="17">
        <v>0</v>
      </c>
      <c r="X43" s="17">
        <v>90.2</v>
      </c>
      <c r="Y43" s="17">
        <v>91.867829999999998</v>
      </c>
      <c r="Z43" s="17">
        <v>91.867829999999998</v>
      </c>
      <c r="AA43" s="17">
        <v>-1.6678299999999999</v>
      </c>
      <c r="AB43" s="17">
        <v>243.8</v>
      </c>
      <c r="AC43" s="17">
        <v>240</v>
      </c>
      <c r="AD43" s="17">
        <v>235.43854999999999</v>
      </c>
      <c r="AE43" s="17">
        <v>8.3614499999999996</v>
      </c>
      <c r="AF43" s="17"/>
      <c r="AG43" s="17"/>
      <c r="AH43" s="17"/>
      <c r="AI43" s="17">
        <v>0</v>
      </c>
      <c r="AJ43" s="17"/>
      <c r="AK43" s="17"/>
      <c r="AL43" s="17"/>
      <c r="AM43" s="17">
        <v>0</v>
      </c>
      <c r="AN43" s="17">
        <v>104.5</v>
      </c>
      <c r="AO43" s="17">
        <v>177.23958999999999</v>
      </c>
      <c r="AP43" s="17"/>
      <c r="AQ43" s="17">
        <v>104.5</v>
      </c>
      <c r="AR43" s="17">
        <v>198.9</v>
      </c>
      <c r="AS43" s="17"/>
      <c r="AT43" s="17">
        <v>196.93880999999999</v>
      </c>
      <c r="AU43" s="17">
        <v>1.96119</v>
      </c>
      <c r="AV43" s="17">
        <v>17.7</v>
      </c>
      <c r="AW43" s="17"/>
      <c r="AX43" s="17">
        <v>199.47788</v>
      </c>
      <c r="AY43" s="17">
        <v>-181.77788000000001</v>
      </c>
      <c r="AZ43" s="17"/>
      <c r="BA43" s="17"/>
      <c r="BB43" s="17"/>
      <c r="BC43" s="17">
        <v>0</v>
      </c>
      <c r="BD43" s="17">
        <v>84.4</v>
      </c>
      <c r="BE43" s="17">
        <v>205.21601999999999</v>
      </c>
      <c r="BF43" s="17">
        <v>205.21600000000001</v>
      </c>
      <c r="BG43" s="17">
        <v>-120.816</v>
      </c>
      <c r="BH43" s="17"/>
      <c r="BI43" s="17"/>
      <c r="BJ43" s="17"/>
      <c r="BK43" s="17">
        <v>0</v>
      </c>
      <c r="BL43" s="17">
        <v>554.29999999999995</v>
      </c>
      <c r="BM43" s="17">
        <v>566.08941000000004</v>
      </c>
      <c r="BN43" s="17">
        <v>477.70069000000001</v>
      </c>
      <c r="BO43" s="17">
        <v>76.599310000000003</v>
      </c>
      <c r="BP43" s="17">
        <v>9.9</v>
      </c>
      <c r="BQ43" s="17">
        <v>9.6976200000000006</v>
      </c>
      <c r="BR43" s="17">
        <v>3.45607</v>
      </c>
      <c r="BS43" s="17">
        <v>6.4439299999999999</v>
      </c>
      <c r="BT43" s="17"/>
      <c r="BU43" s="17"/>
      <c r="BV43" s="17"/>
      <c r="BW43" s="17">
        <v>0</v>
      </c>
      <c r="BX43" s="17"/>
      <c r="BY43" s="17"/>
      <c r="BZ43" s="17"/>
      <c r="CA43" s="17">
        <v>0</v>
      </c>
      <c r="CB43" s="17"/>
      <c r="CC43" s="17"/>
      <c r="CD43" s="17"/>
      <c r="CE43" s="17">
        <v>0</v>
      </c>
      <c r="CF43" s="17"/>
      <c r="CG43" s="17"/>
      <c r="CH43" s="17"/>
      <c r="CI43" s="17">
        <v>0</v>
      </c>
      <c r="CJ43" s="17">
        <v>168.7</v>
      </c>
      <c r="CK43" s="17">
        <v>164.06706</v>
      </c>
      <c r="CL43" s="17">
        <v>164.06704999999999</v>
      </c>
      <c r="CM43" s="17">
        <v>4.6329500000000001</v>
      </c>
      <c r="CN43" s="17">
        <v>9.6999999999999993</v>
      </c>
      <c r="CO43" s="17">
        <v>5.1336000000000004</v>
      </c>
      <c r="CP43" s="17">
        <v>5.1336000000000004</v>
      </c>
      <c r="CQ43" s="17">
        <v>4.5663999999999998</v>
      </c>
      <c r="CR43" s="17">
        <v>6.5</v>
      </c>
      <c r="CS43" s="17">
        <v>2.8178999999999998</v>
      </c>
      <c r="CT43" s="17">
        <v>2.8178999999999998</v>
      </c>
      <c r="CU43" s="17">
        <v>3.6821000000000002</v>
      </c>
      <c r="CV43" s="17">
        <v>0</v>
      </c>
      <c r="CW43" s="17"/>
      <c r="CX43" s="17">
        <v>16.808060000000001</v>
      </c>
      <c r="CY43" s="17">
        <v>-16.808060000000001</v>
      </c>
      <c r="CZ43" s="17">
        <v>0</v>
      </c>
      <c r="DA43" s="17">
        <v>6.8787000000000003</v>
      </c>
      <c r="DB43" s="17">
        <v>6.8787000000000003</v>
      </c>
      <c r="DC43" s="17">
        <v>-6.8787000000000003</v>
      </c>
      <c r="DD43" s="17">
        <v>6.9</v>
      </c>
      <c r="DE43" s="17">
        <v>14.933920000000001</v>
      </c>
      <c r="DF43" s="17">
        <v>14.933909999999999</v>
      </c>
      <c r="DG43" s="17">
        <v>-8.0339100000000006</v>
      </c>
      <c r="DH43" s="17">
        <v>90.2</v>
      </c>
      <c r="DI43" s="17">
        <v>117.17479</v>
      </c>
      <c r="DJ43" s="17">
        <v>81.789410000000004</v>
      </c>
      <c r="DK43" s="17">
        <v>8.4105899999999991</v>
      </c>
      <c r="DL43" s="17"/>
      <c r="DM43" s="17"/>
      <c r="DN43" s="17"/>
      <c r="DO43" s="17">
        <v>0</v>
      </c>
      <c r="DP43" s="17"/>
      <c r="DQ43" s="17"/>
      <c r="DR43" s="17"/>
      <c r="DS43" s="17">
        <v>0</v>
      </c>
      <c r="DT43" s="17"/>
      <c r="DU43" s="17"/>
      <c r="DV43" s="17"/>
      <c r="DW43" s="17">
        <v>0</v>
      </c>
      <c r="DX43" s="17">
        <v>0</v>
      </c>
      <c r="DY43" s="17"/>
      <c r="DZ43" s="17"/>
      <c r="EA43" s="17">
        <v>0</v>
      </c>
      <c r="EB43" s="17">
        <v>110.6</v>
      </c>
      <c r="EC43" s="17">
        <v>112.46647</v>
      </c>
      <c r="ED43" s="17">
        <v>112.46647</v>
      </c>
      <c r="EE43" s="17">
        <v>-1.8664700000000001</v>
      </c>
      <c r="EF43" s="17">
        <v>221.702</v>
      </c>
      <c r="EG43" s="17">
        <v>220.69499999999999</v>
      </c>
      <c r="EH43" s="17">
        <v>220.69486000000001</v>
      </c>
      <c r="EI43" s="17">
        <v>1.0071399999999999</v>
      </c>
      <c r="EJ43" s="17"/>
      <c r="EK43" s="17"/>
      <c r="EL43" s="17"/>
      <c r="EM43" s="17">
        <v>0</v>
      </c>
      <c r="EN43" s="17"/>
      <c r="EO43" s="17"/>
      <c r="EP43" s="17"/>
      <c r="EQ43" s="17">
        <v>0</v>
      </c>
      <c r="ER43" s="17"/>
      <c r="ES43" s="17"/>
      <c r="ET43" s="17"/>
      <c r="EU43" s="17">
        <v>0</v>
      </c>
      <c r="EV43" s="17">
        <v>6.5</v>
      </c>
      <c r="EW43" s="17">
        <v>6.39</v>
      </c>
      <c r="EX43" s="17">
        <v>6.39</v>
      </c>
      <c r="EY43" s="17">
        <v>0.11</v>
      </c>
      <c r="EZ43" s="17">
        <v>460</v>
      </c>
      <c r="FA43" s="17">
        <v>457.09426999999999</v>
      </c>
      <c r="FB43" s="17">
        <v>457.09426000000002</v>
      </c>
      <c r="FC43" s="17">
        <v>2.9057400000000002</v>
      </c>
      <c r="FD43" s="17">
        <v>81.3</v>
      </c>
      <c r="FE43" s="17">
        <v>81.635570000000001</v>
      </c>
      <c r="FF43" s="17">
        <v>27.990469999999998</v>
      </c>
      <c r="FG43" s="17">
        <v>53.309530000000002</v>
      </c>
      <c r="FH43" s="17">
        <v>151.78872999999999</v>
      </c>
      <c r="FI43" s="17">
        <v>151.36251999999999</v>
      </c>
      <c r="FJ43" s="17"/>
      <c r="FK43" s="17">
        <v>151.78872999999999</v>
      </c>
      <c r="FL43" s="17">
        <v>42.218470000000003</v>
      </c>
      <c r="FM43" s="17">
        <v>41.89893</v>
      </c>
      <c r="FN43" s="17"/>
      <c r="FO43" s="17">
        <v>42.218470000000003</v>
      </c>
      <c r="FP43" s="17">
        <v>18.399999999999999</v>
      </c>
      <c r="FQ43" s="17">
        <v>19.21088</v>
      </c>
      <c r="FR43" s="17">
        <v>19.21088</v>
      </c>
      <c r="FS43" s="17">
        <v>-0.81088000000000005</v>
      </c>
      <c r="FT43" s="17">
        <v>18.853000000000002</v>
      </c>
      <c r="FU43" s="17">
        <v>17.162289999999999</v>
      </c>
      <c r="FV43" s="17">
        <v>18.172979999999999</v>
      </c>
      <c r="FW43" s="17">
        <v>0.68001999999999996</v>
      </c>
      <c r="FX43" s="17">
        <v>91.18</v>
      </c>
      <c r="FY43" s="17">
        <v>87.773570000000007</v>
      </c>
      <c r="FZ43" s="17">
        <v>87.773560000000003</v>
      </c>
      <c r="GA43" s="17">
        <v>3.4064399999999999</v>
      </c>
      <c r="GB43" s="17">
        <v>144.9</v>
      </c>
      <c r="GC43" s="17">
        <v>152.01185000000001</v>
      </c>
      <c r="GD43" s="17">
        <v>154.19550000000001</v>
      </c>
      <c r="GE43" s="17">
        <v>-9.2955000000000005</v>
      </c>
      <c r="GF43" s="17">
        <v>145.4</v>
      </c>
      <c r="GG43" s="17">
        <v>152.01185000000001</v>
      </c>
      <c r="GH43" s="17">
        <v>154.19550000000001</v>
      </c>
      <c r="GI43" s="17">
        <v>-8.7955000000000005</v>
      </c>
      <c r="GJ43" s="17">
        <v>164.4</v>
      </c>
      <c r="GK43" s="17">
        <v>152.46834000000001</v>
      </c>
      <c r="GL43" s="17">
        <v>154.65854999999999</v>
      </c>
      <c r="GM43" s="17">
        <v>9.7414500000000004</v>
      </c>
      <c r="GN43" s="17">
        <v>108.7</v>
      </c>
      <c r="GO43" s="17">
        <v>110.48202000000001</v>
      </c>
      <c r="GP43" s="17">
        <v>110.48202000000001</v>
      </c>
      <c r="GQ43" s="17">
        <v>-1.7820199999999999</v>
      </c>
      <c r="GR43" s="17">
        <v>18.3</v>
      </c>
      <c r="GS43" s="17">
        <v>18</v>
      </c>
      <c r="GT43" s="17">
        <v>18</v>
      </c>
      <c r="GU43" s="17">
        <v>0.3</v>
      </c>
      <c r="GV43" s="17">
        <v>45.5</v>
      </c>
      <c r="GW43" s="17">
        <v>43.545189999999998</v>
      </c>
      <c r="GX43" s="17">
        <v>43.545189999999998</v>
      </c>
      <c r="GY43" s="17">
        <v>1.9548099999999999</v>
      </c>
      <c r="GZ43" s="17">
        <v>2.1</v>
      </c>
      <c r="HA43" s="17">
        <v>2.0586500000000001</v>
      </c>
      <c r="HB43" s="17">
        <v>2.05864</v>
      </c>
      <c r="HC43" s="17">
        <v>4.1360000000000001E-2</v>
      </c>
      <c r="HD43" s="17">
        <v>31.5</v>
      </c>
      <c r="HE43" s="17">
        <v>30.300550000000001</v>
      </c>
      <c r="HF43" s="17">
        <v>30.300550000000001</v>
      </c>
      <c r="HG43" s="17">
        <v>1.1994499999999999</v>
      </c>
      <c r="HH43" s="17">
        <v>86.4</v>
      </c>
      <c r="HI43" s="17">
        <v>87.357919999999993</v>
      </c>
      <c r="HJ43" s="17">
        <v>87.357919999999993</v>
      </c>
      <c r="HK43" s="17">
        <v>-0.95791999999999999</v>
      </c>
      <c r="HL43" s="17"/>
      <c r="HM43" s="17"/>
      <c r="HN43" s="17"/>
      <c r="HO43" s="17">
        <v>0</v>
      </c>
      <c r="HP43" s="17"/>
      <c r="HQ43" s="17"/>
      <c r="HR43" s="17"/>
      <c r="HS43" s="17">
        <v>0</v>
      </c>
      <c r="HT43" s="17">
        <v>0</v>
      </c>
      <c r="HU43" s="17"/>
      <c r="HV43" s="17">
        <v>69.824470000000005</v>
      </c>
      <c r="HW43" s="17">
        <v>-69.824470000000005</v>
      </c>
      <c r="HX43" s="17"/>
      <c r="HY43" s="17"/>
      <c r="HZ43" s="17"/>
      <c r="IA43" s="17">
        <v>0</v>
      </c>
      <c r="IB43" s="17"/>
      <c r="IC43" s="17"/>
      <c r="ID43" s="17"/>
      <c r="IE43" s="17">
        <v>0</v>
      </c>
      <c r="IF43" s="17">
        <v>45.6</v>
      </c>
      <c r="IG43" s="17">
        <v>45.265309999999999</v>
      </c>
      <c r="IH43" s="17">
        <v>45.265300000000003</v>
      </c>
      <c r="II43" s="17">
        <v>0.3347</v>
      </c>
      <c r="IJ43" s="17"/>
      <c r="IK43" s="17"/>
      <c r="IL43" s="17"/>
      <c r="IM43" s="17">
        <v>0</v>
      </c>
      <c r="IN43" s="17"/>
      <c r="IO43" s="17"/>
      <c r="IP43" s="17"/>
      <c r="IQ43" s="17">
        <v>0</v>
      </c>
      <c r="IR43" s="17"/>
      <c r="IS43" s="17"/>
      <c r="IT43" s="17"/>
      <c r="IU43" s="17">
        <v>0</v>
      </c>
      <c r="IV43" s="17">
        <v>127.6</v>
      </c>
      <c r="IW43" s="17">
        <v>132.83837</v>
      </c>
      <c r="IX43" s="17">
        <v>132.83837</v>
      </c>
      <c r="IY43" s="17">
        <v>-5.2383699999999997</v>
      </c>
      <c r="IZ43" s="17">
        <v>150.6</v>
      </c>
      <c r="JA43" s="17">
        <v>169.608</v>
      </c>
      <c r="JB43" s="17">
        <v>169.608</v>
      </c>
      <c r="JC43" s="17">
        <v>-19.007999999999999</v>
      </c>
      <c r="JD43" s="17">
        <v>150.5</v>
      </c>
      <c r="JE43" s="17">
        <v>169.608</v>
      </c>
      <c r="JF43" s="17">
        <v>169.608</v>
      </c>
      <c r="JG43" s="17">
        <v>-19.108000000000001</v>
      </c>
      <c r="JH43" s="17">
        <v>151.1</v>
      </c>
      <c r="JI43" s="17">
        <v>169.608</v>
      </c>
      <c r="JJ43" s="17">
        <v>169.608</v>
      </c>
      <c r="JK43" s="17">
        <v>-18.507999999999999</v>
      </c>
      <c r="JL43" s="17">
        <v>235.5</v>
      </c>
      <c r="JM43" s="17">
        <v>255.17599999999999</v>
      </c>
      <c r="JN43" s="17">
        <v>255.17599999999999</v>
      </c>
      <c r="JO43" s="17">
        <v>-19.675999999999998</v>
      </c>
      <c r="JP43" s="17">
        <v>71.599999999999994</v>
      </c>
      <c r="JQ43" s="17">
        <v>73.590999999999994</v>
      </c>
      <c r="JR43" s="17">
        <v>73.590999999999994</v>
      </c>
      <c r="JS43" s="17">
        <v>-1.9910000000000001</v>
      </c>
      <c r="JT43" s="17">
        <v>34.700000000000003</v>
      </c>
      <c r="JU43" s="17">
        <v>36.905999999999999</v>
      </c>
      <c r="JV43" s="17">
        <v>36.905999999999999</v>
      </c>
      <c r="JW43" s="17">
        <v>-2.206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v>
      </c>
      <c r="KW43" s="17">
        <v>1.7806200000000001</v>
      </c>
      <c r="KX43" s="17">
        <v>1.7806200000000001</v>
      </c>
      <c r="KY43" s="17">
        <v>0.21937999999999999</v>
      </c>
      <c r="KZ43" s="17">
        <v>129.62200000000001</v>
      </c>
      <c r="LA43" s="17">
        <v>182.47977</v>
      </c>
      <c r="LB43" s="17">
        <v>180.86478</v>
      </c>
      <c r="LC43" s="17">
        <v>-51.242780000000003</v>
      </c>
      <c r="LD43" s="17">
        <v>116.53100000000001</v>
      </c>
      <c r="LE43" s="17">
        <v>133.16031000000001</v>
      </c>
      <c r="LF43" s="17">
        <v>133.16031000000001</v>
      </c>
      <c r="LG43" s="17">
        <v>-16.62931</v>
      </c>
      <c r="LH43" s="17">
        <v>65.278999999999996</v>
      </c>
      <c r="LI43" s="17">
        <v>67.199219999999997</v>
      </c>
      <c r="LJ43" s="17">
        <v>67.199219999999997</v>
      </c>
      <c r="LK43" s="17">
        <v>-1.92022</v>
      </c>
      <c r="LL43" s="17">
        <v>79.254000000000005</v>
      </c>
      <c r="LM43" s="17">
        <v>78.567999999999998</v>
      </c>
      <c r="LN43" s="17">
        <v>78.567989999999995</v>
      </c>
      <c r="LO43" s="17">
        <v>0.68601000000000001</v>
      </c>
      <c r="LP43" s="17">
        <v>30.312999999999999</v>
      </c>
      <c r="LQ43" s="17">
        <v>29.980560000000001</v>
      </c>
      <c r="LR43" s="17">
        <v>29.980560000000001</v>
      </c>
      <c r="LS43" s="17">
        <v>0.33244000000000001</v>
      </c>
      <c r="LT43" s="17"/>
      <c r="LU43" s="17"/>
      <c r="LV43" s="17"/>
      <c r="LW43" s="17">
        <v>0</v>
      </c>
      <c r="LX43" s="17"/>
      <c r="LY43" s="17"/>
      <c r="LZ43" s="17"/>
      <c r="MA43" s="17">
        <v>0</v>
      </c>
      <c r="MB43" s="17"/>
      <c r="MC43" s="17"/>
      <c r="MD43" s="17"/>
      <c r="ME43" s="17">
        <v>0</v>
      </c>
      <c r="MF43" s="17">
        <v>137.953</v>
      </c>
      <c r="MG43" s="17">
        <v>153.12568999999999</v>
      </c>
      <c r="MH43" s="17">
        <v>153.12557000000001</v>
      </c>
      <c r="MI43" s="17">
        <v>-15.17257</v>
      </c>
      <c r="MJ43" s="17">
        <v>139.46600000000001</v>
      </c>
      <c r="MK43" s="17">
        <v>153.12568999999999</v>
      </c>
      <c r="ML43" s="17">
        <v>153.12557000000001</v>
      </c>
      <c r="MM43" s="17">
        <v>-13.65957</v>
      </c>
      <c r="MN43" s="17">
        <v>145.56</v>
      </c>
      <c r="MO43" s="17">
        <v>153.58553000000001</v>
      </c>
      <c r="MP43" s="17">
        <v>153.58539999999999</v>
      </c>
      <c r="MQ43" s="17">
        <v>-8.0253999999999994</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6</v>
      </c>
      <c r="NU43" s="17">
        <v>6.5736800000000004</v>
      </c>
      <c r="NV43" s="17">
        <v>6.5736800000000004</v>
      </c>
      <c r="NW43" s="17">
        <v>-0.57367999999999997</v>
      </c>
      <c r="NX43" s="17">
        <v>1.8</v>
      </c>
      <c r="NY43" s="17">
        <v>6.8964100000000004</v>
      </c>
      <c r="NZ43" s="17">
        <v>6.8964100000000004</v>
      </c>
      <c r="OA43" s="17">
        <v>-5.0964099999999997</v>
      </c>
      <c r="OB43" s="17">
        <v>20</v>
      </c>
      <c r="OC43" s="17">
        <v>16.520890000000001</v>
      </c>
      <c r="OD43" s="17">
        <v>17.492709999999999</v>
      </c>
      <c r="OE43" s="17">
        <v>2.5072899999999998</v>
      </c>
      <c r="OF43" s="17">
        <v>0.1</v>
      </c>
      <c r="OG43" s="17"/>
      <c r="OH43" s="17">
        <v>8.1000000000000003E-2</v>
      </c>
      <c r="OI43" s="17">
        <v>1.9E-2</v>
      </c>
      <c r="OJ43" s="17">
        <v>106.7</v>
      </c>
      <c r="OK43" s="17">
        <v>89.33</v>
      </c>
      <c r="OL43" s="17">
        <v>93.91</v>
      </c>
      <c r="OM43" s="17">
        <v>12.79</v>
      </c>
      <c r="ON43" s="17">
        <v>1.1000000000000001</v>
      </c>
      <c r="OO43" s="17"/>
      <c r="OP43" s="17">
        <v>9.8379999999999992</v>
      </c>
      <c r="OQ43" s="17">
        <v>-8.7379999999999995</v>
      </c>
      <c r="OR43" s="17">
        <v>1.8</v>
      </c>
      <c r="OS43" s="17">
        <v>3.98</v>
      </c>
      <c r="OT43" s="17">
        <v>3.2559999999999998</v>
      </c>
      <c r="OU43" s="17">
        <v>-1.456</v>
      </c>
      <c r="OV43" s="17">
        <v>0</v>
      </c>
      <c r="OW43" s="17"/>
      <c r="OX43" s="17"/>
      <c r="OY43" s="17">
        <v>0</v>
      </c>
      <c r="OZ43" s="17">
        <v>20.3</v>
      </c>
      <c r="PA43" s="17">
        <v>19.436350000000001</v>
      </c>
      <c r="PB43" s="17">
        <v>19.436340000000001</v>
      </c>
      <c r="PC43" s="17">
        <v>0.86365999999999998</v>
      </c>
      <c r="PD43" s="17">
        <v>9.9</v>
      </c>
      <c r="PE43" s="17">
        <v>9.9830000000000005</v>
      </c>
      <c r="PF43" s="17">
        <v>9.9830000000000005</v>
      </c>
      <c r="PG43" s="17">
        <v>-8.3000000000000004E-2</v>
      </c>
      <c r="PH43" s="17">
        <v>5.5</v>
      </c>
      <c r="PI43" s="17">
        <v>5.67</v>
      </c>
      <c r="PJ43" s="17">
        <v>5.67</v>
      </c>
      <c r="PK43" s="17">
        <v>-0.17</v>
      </c>
      <c r="PL43" s="17">
        <v>3.6</v>
      </c>
      <c r="PM43" s="17"/>
      <c r="PN43" s="17">
        <v>17.532</v>
      </c>
      <c r="PO43" s="17">
        <v>-13.932</v>
      </c>
      <c r="PP43" s="17">
        <v>1.9</v>
      </c>
      <c r="PQ43" s="17">
        <v>1</v>
      </c>
      <c r="PR43" s="17">
        <v>1</v>
      </c>
      <c r="PS43" s="17">
        <v>0.9</v>
      </c>
      <c r="PT43" s="17">
        <v>3.7</v>
      </c>
      <c r="PU43" s="17">
        <v>3.54</v>
      </c>
      <c r="PV43" s="17">
        <v>3.55</v>
      </c>
      <c r="PW43" s="17">
        <v>0.15</v>
      </c>
      <c r="PX43" s="17">
        <v>2.6</v>
      </c>
      <c r="PY43" s="17">
        <v>5</v>
      </c>
      <c r="PZ43" s="17">
        <v>5</v>
      </c>
      <c r="QA43" s="17">
        <v>-2.4</v>
      </c>
      <c r="QB43" s="17">
        <v>20.399999999999999</v>
      </c>
      <c r="QC43" s="17">
        <v>20.274049999999999</v>
      </c>
      <c r="QD43" s="17">
        <v>20.274049999999999</v>
      </c>
      <c r="QE43" s="17">
        <v>0.12595000000000001</v>
      </c>
      <c r="QF43" s="17">
        <v>20</v>
      </c>
      <c r="QG43" s="17">
        <v>18.347909999999999</v>
      </c>
      <c r="QH43" s="17">
        <v>19.426629999999999</v>
      </c>
      <c r="QI43" s="17">
        <v>0.57337000000000005</v>
      </c>
      <c r="QJ43" s="17">
        <v>19</v>
      </c>
      <c r="QK43" s="17">
        <v>16.520890000000001</v>
      </c>
      <c r="QL43" s="17">
        <v>17.492709999999999</v>
      </c>
      <c r="QM43" s="17">
        <v>1.50729</v>
      </c>
      <c r="QN43" s="17">
        <v>3.4</v>
      </c>
      <c r="QO43" s="17">
        <v>3.5</v>
      </c>
      <c r="QP43" s="17">
        <v>3.5</v>
      </c>
      <c r="QQ43" s="17">
        <v>-0.1</v>
      </c>
      <c r="QR43" s="17">
        <v>18.600000000000001</v>
      </c>
      <c r="QS43" s="17">
        <v>16.890180000000001</v>
      </c>
      <c r="QT43" s="17">
        <v>17.881440000000001</v>
      </c>
      <c r="QU43" s="17">
        <v>0.71855999999999998</v>
      </c>
      <c r="QV43" s="17">
        <v>0.6</v>
      </c>
      <c r="QW43" s="17"/>
      <c r="QX43" s="17">
        <v>1.895</v>
      </c>
      <c r="QY43" s="17">
        <v>-1.2949999999999999</v>
      </c>
      <c r="QZ43" s="17">
        <v>0.7</v>
      </c>
      <c r="RA43" s="17"/>
      <c r="RB43" s="17">
        <v>4.6749999999999998</v>
      </c>
      <c r="RC43" s="17">
        <v>-3.9750000000000001</v>
      </c>
      <c r="RD43" s="17">
        <v>19.600000000000001</v>
      </c>
      <c r="RE43" s="17">
        <v>19.559999999999999</v>
      </c>
      <c r="RF43" s="17">
        <v>21.57</v>
      </c>
      <c r="RG43" s="17">
        <v>-1.97</v>
      </c>
      <c r="RH43" s="17">
        <v>68.900000000000006</v>
      </c>
      <c r="RI43" s="17">
        <v>65.55</v>
      </c>
      <c r="RJ43" s="17">
        <v>71.863</v>
      </c>
      <c r="RK43" s="17">
        <v>-2.9630000000000001</v>
      </c>
      <c r="RL43" s="17">
        <v>2.7</v>
      </c>
      <c r="RM43" s="17"/>
      <c r="RN43" s="17"/>
      <c r="RO43" s="17">
        <v>2.7</v>
      </c>
      <c r="RP43" s="17">
        <v>3.3</v>
      </c>
      <c r="RQ43" s="17">
        <v>3.09</v>
      </c>
      <c r="RR43" s="17">
        <v>3.0990000000000002</v>
      </c>
      <c r="RS43" s="17">
        <v>0.20100000000000001</v>
      </c>
      <c r="RT43" s="17">
        <v>13.3</v>
      </c>
      <c r="RU43" s="17"/>
      <c r="RV43" s="17">
        <v>16.166640000000001</v>
      </c>
      <c r="RW43" s="17">
        <v>-2.8666399999999999</v>
      </c>
      <c r="RX43" s="17">
        <v>3</v>
      </c>
      <c r="RY43" s="17">
        <v>2</v>
      </c>
      <c r="RZ43" s="17">
        <v>2</v>
      </c>
      <c r="SA43" s="17">
        <v>1</v>
      </c>
      <c r="SB43" s="17">
        <v>0.4</v>
      </c>
      <c r="SC43" s="17">
        <v>0.4</v>
      </c>
      <c r="SD43" s="17">
        <v>0.4</v>
      </c>
      <c r="SE43" s="17">
        <v>0</v>
      </c>
      <c r="SF43" s="17">
        <v>0.1</v>
      </c>
      <c r="SG43" s="17"/>
      <c r="SH43" s="17">
        <v>2.9000000000000001E-2</v>
      </c>
      <c r="SI43" s="17">
        <v>7.0999999999999994E-2</v>
      </c>
      <c r="SJ43" s="17">
        <v>19.8</v>
      </c>
      <c r="SK43" s="17">
        <v>17.920310000000001</v>
      </c>
      <c r="SL43" s="17">
        <v>18.95044</v>
      </c>
      <c r="SM43" s="17">
        <v>0.84955999999999998</v>
      </c>
      <c r="SN43" s="17">
        <v>11.2</v>
      </c>
      <c r="SO43" s="17">
        <v>11.389699999999999</v>
      </c>
      <c r="SP43" s="17">
        <v>12.05053</v>
      </c>
      <c r="SQ43" s="17">
        <v>-0.85053000000000001</v>
      </c>
      <c r="SR43" s="17">
        <v>20.3</v>
      </c>
      <c r="SS43" s="17">
        <v>18.367349999999998</v>
      </c>
      <c r="ST43" s="17">
        <v>19.436340000000001</v>
      </c>
      <c r="SU43" s="17">
        <v>0.86365999999999998</v>
      </c>
      <c r="SV43" s="17">
        <v>20.2</v>
      </c>
      <c r="SW43" s="17">
        <v>18.367349999999998</v>
      </c>
      <c r="SX43" s="17">
        <v>19.436340000000001</v>
      </c>
      <c r="SY43" s="17">
        <v>0.76366000000000001</v>
      </c>
      <c r="SZ43" s="17">
        <v>20</v>
      </c>
      <c r="TA43" s="17">
        <v>17.4344</v>
      </c>
      <c r="TB43" s="17">
        <v>18.46453</v>
      </c>
      <c r="TC43" s="17">
        <v>1.5354699999999999</v>
      </c>
      <c r="TD43" s="17">
        <v>10.8</v>
      </c>
      <c r="TE43" s="17">
        <v>11.73</v>
      </c>
      <c r="TF43" s="17">
        <v>11.385999999999999</v>
      </c>
      <c r="TG43" s="17">
        <v>-0.58599999999999997</v>
      </c>
      <c r="TH43" s="17">
        <v>67.400000000000006</v>
      </c>
      <c r="TI43" s="17">
        <v>49.92</v>
      </c>
      <c r="TJ43" s="17">
        <v>52.112000000000002</v>
      </c>
      <c r="TK43" s="17">
        <v>15.288</v>
      </c>
      <c r="TL43" s="17">
        <v>1.2</v>
      </c>
      <c r="TM43" s="17"/>
      <c r="TN43" s="17">
        <v>0.63800000000000001</v>
      </c>
      <c r="TO43" s="17">
        <v>0.56200000000000006</v>
      </c>
      <c r="TP43" s="17">
        <v>76</v>
      </c>
      <c r="TQ43" s="17">
        <v>84.83</v>
      </c>
      <c r="TR43" s="17">
        <v>78.534999999999997</v>
      </c>
      <c r="TS43" s="17">
        <v>-2.5350000000000001</v>
      </c>
      <c r="TT43" s="17">
        <v>109</v>
      </c>
      <c r="TU43" s="17">
        <v>92.72</v>
      </c>
      <c r="TV43" s="17">
        <v>89.807000000000002</v>
      </c>
      <c r="TW43" s="17">
        <v>19.193000000000001</v>
      </c>
      <c r="TX43" s="17">
        <v>9.9</v>
      </c>
      <c r="TY43" s="17">
        <v>3.6</v>
      </c>
      <c r="TZ43" s="17">
        <v>3.6059999999999999</v>
      </c>
      <c r="UA43" s="17">
        <v>6.2939999999999996</v>
      </c>
      <c r="UB43" s="17">
        <v>7</v>
      </c>
      <c r="UC43" s="17">
        <v>6.55</v>
      </c>
      <c r="UD43" s="17">
        <v>6.548</v>
      </c>
      <c r="UE43" s="17">
        <v>0.45200000000000001</v>
      </c>
      <c r="UF43" s="17">
        <v>2.7</v>
      </c>
      <c r="UG43" s="17"/>
      <c r="UH43" s="17">
        <v>6.43</v>
      </c>
      <c r="UI43" s="17">
        <v>-3.73</v>
      </c>
      <c r="UJ43" s="17">
        <v>21</v>
      </c>
      <c r="UK43" s="17">
        <v>17.4344</v>
      </c>
      <c r="UL43" s="17">
        <v>18.46453</v>
      </c>
      <c r="UM43" s="17">
        <v>2.5354700000000001</v>
      </c>
      <c r="UN43" s="17">
        <v>7.3</v>
      </c>
      <c r="UO43" s="17">
        <v>6</v>
      </c>
      <c r="UP43" s="17">
        <v>6</v>
      </c>
      <c r="UQ43" s="17">
        <v>1.3</v>
      </c>
      <c r="UR43" s="17">
        <v>7.992</v>
      </c>
      <c r="US43" s="17">
        <v>6</v>
      </c>
      <c r="UT43" s="17">
        <v>8.9</v>
      </c>
      <c r="UU43" s="17">
        <v>-0.90800000000000003</v>
      </c>
      <c r="UV43" s="17">
        <v>20.399999999999999</v>
      </c>
      <c r="UW43" s="17">
        <v>18.35763</v>
      </c>
      <c r="UX43" s="17">
        <v>19.436340000000001</v>
      </c>
      <c r="UY43" s="17">
        <v>0.96365999999999996</v>
      </c>
      <c r="UZ43" s="17">
        <v>20.399999999999999</v>
      </c>
      <c r="VA43" s="17">
        <v>18.35763</v>
      </c>
      <c r="VB43" s="17">
        <v>19.436340000000001</v>
      </c>
      <c r="VC43" s="17">
        <v>0.96365999999999996</v>
      </c>
      <c r="VD43" s="17">
        <v>20.05</v>
      </c>
      <c r="VE43" s="17">
        <v>18.35763</v>
      </c>
      <c r="VF43" s="17">
        <v>19.436340000000001</v>
      </c>
      <c r="VG43" s="17">
        <v>0.61365999999999998</v>
      </c>
      <c r="VH43" s="17">
        <v>1.4</v>
      </c>
      <c r="VI43" s="17">
        <v>5.13</v>
      </c>
      <c r="VJ43" s="17">
        <v>4.3140000000000001</v>
      </c>
      <c r="VK43" s="17">
        <v>-2.9140000000000001</v>
      </c>
      <c r="VL43" s="17">
        <v>4.4000000000000004</v>
      </c>
      <c r="VM43" s="17"/>
      <c r="VN43" s="17">
        <v>36.415999999999997</v>
      </c>
      <c r="VO43" s="17">
        <v>-32.015999999999998</v>
      </c>
      <c r="VP43" s="17">
        <v>0.2</v>
      </c>
      <c r="VQ43" s="17"/>
      <c r="VR43" s="17">
        <v>0.91200000000000003</v>
      </c>
      <c r="VS43" s="17">
        <v>-0.71199999999999997</v>
      </c>
      <c r="VT43" s="17">
        <v>3.9</v>
      </c>
      <c r="VU43" s="17"/>
      <c r="VV43" s="17">
        <v>10.214</v>
      </c>
      <c r="VW43" s="17">
        <v>-6.3140000000000001</v>
      </c>
      <c r="VX43" s="17">
        <v>0</v>
      </c>
      <c r="VY43" s="17">
        <v>0.6</v>
      </c>
      <c r="VZ43" s="17">
        <v>0.6</v>
      </c>
      <c r="WA43" s="17">
        <v>-0.6</v>
      </c>
      <c r="WB43" s="17">
        <v>100.654</v>
      </c>
      <c r="WC43" s="17">
        <v>105.7</v>
      </c>
      <c r="WD43" s="17">
        <v>122.568</v>
      </c>
      <c r="WE43" s="17">
        <v>-21.914000000000001</v>
      </c>
      <c r="WF43" s="17">
        <v>117.398</v>
      </c>
      <c r="WG43" s="17">
        <v>99.8</v>
      </c>
      <c r="WH43" s="17">
        <v>116.97199999999999</v>
      </c>
      <c r="WI43" s="17">
        <v>0.42599999999999999</v>
      </c>
      <c r="WJ43" s="17">
        <v>3.1</v>
      </c>
      <c r="WK43" s="17"/>
      <c r="WL43" s="17">
        <v>9.7959999999999994</v>
      </c>
      <c r="WM43" s="17">
        <v>-6.6959999999999997</v>
      </c>
      <c r="WN43" s="17">
        <v>2.1800000000000002</v>
      </c>
      <c r="WO43" s="17">
        <v>2.91</v>
      </c>
      <c r="WP43" s="17">
        <v>2.9009999999999998</v>
      </c>
      <c r="WQ43" s="17">
        <v>-0.72099999999999997</v>
      </c>
      <c r="WR43" s="17">
        <v>0</v>
      </c>
      <c r="WS43" s="17"/>
      <c r="WT43" s="17"/>
      <c r="WU43" s="17">
        <v>0</v>
      </c>
      <c r="WV43" s="17">
        <v>2.2000000000000002</v>
      </c>
      <c r="WW43" s="17">
        <v>2.4</v>
      </c>
      <c r="WX43" s="17">
        <v>2.4</v>
      </c>
      <c r="WY43" s="17">
        <v>-0.2</v>
      </c>
      <c r="WZ43" s="17">
        <v>1.02</v>
      </c>
      <c r="XA43" s="17">
        <v>1.4</v>
      </c>
      <c r="XB43" s="17">
        <v>1.4</v>
      </c>
      <c r="XC43" s="17">
        <v>-0.38</v>
      </c>
      <c r="XD43" s="17">
        <v>0.2</v>
      </c>
      <c r="XE43" s="17"/>
      <c r="XF43" s="17"/>
      <c r="XG43" s="17">
        <v>0.2</v>
      </c>
      <c r="XH43" s="17">
        <v>8.1999999999999993</v>
      </c>
      <c r="XI43" s="17">
        <v>8.1999999999999993</v>
      </c>
      <c r="XJ43" s="17">
        <v>8.1999999999999993</v>
      </c>
      <c r="XK43" s="17">
        <v>0</v>
      </c>
      <c r="XL43" s="17">
        <v>20</v>
      </c>
      <c r="XM43" s="17">
        <v>17.4344</v>
      </c>
      <c r="XN43" s="17">
        <v>18.46453</v>
      </c>
      <c r="XO43" s="17">
        <v>1.5354699999999999</v>
      </c>
      <c r="XP43" s="17">
        <v>9</v>
      </c>
      <c r="XQ43" s="17">
        <v>10.8</v>
      </c>
      <c r="XR43" s="17">
        <v>10.8</v>
      </c>
      <c r="XS43" s="17">
        <v>-1.8</v>
      </c>
      <c r="XT43" s="17">
        <v>26.7</v>
      </c>
      <c r="XU43" s="17">
        <v>27.5</v>
      </c>
      <c r="XV43" s="17">
        <v>27.5</v>
      </c>
      <c r="XW43" s="17">
        <v>-0.8</v>
      </c>
      <c r="XX43" s="17">
        <v>33</v>
      </c>
      <c r="XY43" s="17">
        <v>27.5</v>
      </c>
      <c r="XZ43" s="17">
        <v>27.5</v>
      </c>
      <c r="YA43" s="17">
        <v>5.5</v>
      </c>
      <c r="YB43" s="17">
        <v>11.7</v>
      </c>
      <c r="YC43" s="17">
        <v>14</v>
      </c>
      <c r="YD43" s="17">
        <v>14</v>
      </c>
      <c r="YE43" s="17">
        <v>-2.2999999999999998</v>
      </c>
      <c r="YF43" s="17">
        <v>19</v>
      </c>
      <c r="YG43" s="17">
        <v>19</v>
      </c>
      <c r="YH43" s="17">
        <v>19</v>
      </c>
      <c r="YI43" s="17">
        <v>0</v>
      </c>
      <c r="YJ43" s="17">
        <v>7.8</v>
      </c>
      <c r="YK43" s="17">
        <v>7.08</v>
      </c>
      <c r="YL43" s="17">
        <v>7.08</v>
      </c>
      <c r="YM43" s="17">
        <v>0.72</v>
      </c>
      <c r="YN43" s="17">
        <v>11.24</v>
      </c>
      <c r="YO43" s="17">
        <v>11</v>
      </c>
      <c r="YP43" s="17">
        <v>11</v>
      </c>
      <c r="YQ43" s="17">
        <v>0.24</v>
      </c>
      <c r="YR43" s="17">
        <v>21.86</v>
      </c>
      <c r="YS43" s="17">
        <v>22</v>
      </c>
      <c r="YT43" s="17">
        <v>22</v>
      </c>
      <c r="YU43" s="17">
        <v>-0.14000000000000001</v>
      </c>
    </row>
    <row r="44" spans="1:671" ht="24" customHeight="1" x14ac:dyDescent="0.3">
      <c r="A44" s="1"/>
      <c r="B44" s="16" t="s">
        <v>74</v>
      </c>
      <c r="C44" s="16" t="s">
        <v>867</v>
      </c>
      <c r="D44" s="17">
        <v>203.4</v>
      </c>
      <c r="E44" s="17">
        <v>203.40136000000001</v>
      </c>
      <c r="F44" s="17">
        <v>203.40136000000001</v>
      </c>
      <c r="G44" s="17">
        <v>-1.3600000000000001E-3</v>
      </c>
      <c r="H44" s="17">
        <v>628.5</v>
      </c>
      <c r="I44" s="17">
        <v>625.02369999999996</v>
      </c>
      <c r="J44" s="17">
        <v>621.9896</v>
      </c>
      <c r="K44" s="17">
        <v>6.5103999999999997</v>
      </c>
      <c r="L44" s="17">
        <v>215.5</v>
      </c>
      <c r="M44" s="17">
        <v>203.52892</v>
      </c>
      <c r="N44" s="17">
        <v>202.54091</v>
      </c>
      <c r="O44" s="17">
        <v>12.95909</v>
      </c>
      <c r="P44" s="17"/>
      <c r="Q44" s="17"/>
      <c r="R44" s="17"/>
      <c r="S44" s="17">
        <v>0</v>
      </c>
      <c r="T44" s="17"/>
      <c r="U44" s="17"/>
      <c r="V44" s="17"/>
      <c r="W44" s="17">
        <v>0</v>
      </c>
      <c r="X44" s="17">
        <v>89.9</v>
      </c>
      <c r="Y44" s="17">
        <v>91.867829999999998</v>
      </c>
      <c r="Z44" s="17">
        <v>91.867829999999998</v>
      </c>
      <c r="AA44" s="17">
        <v>-1.96783</v>
      </c>
      <c r="AB44" s="17">
        <v>244.6</v>
      </c>
      <c r="AC44" s="17">
        <v>240</v>
      </c>
      <c r="AD44" s="17">
        <v>235.24290999999999</v>
      </c>
      <c r="AE44" s="17">
        <v>9.3570899999999995</v>
      </c>
      <c r="AF44" s="17"/>
      <c r="AG44" s="17"/>
      <c r="AH44" s="17"/>
      <c r="AI44" s="17">
        <v>0</v>
      </c>
      <c r="AJ44" s="17"/>
      <c r="AK44" s="17"/>
      <c r="AL44" s="17"/>
      <c r="AM44" s="17">
        <v>0</v>
      </c>
      <c r="AN44" s="17">
        <v>104.9</v>
      </c>
      <c r="AO44" s="17">
        <v>110.762</v>
      </c>
      <c r="AP44" s="17"/>
      <c r="AQ44" s="17">
        <v>104.9</v>
      </c>
      <c r="AR44" s="17">
        <v>40.5</v>
      </c>
      <c r="AS44" s="17"/>
      <c r="AT44" s="17">
        <v>196.93880999999999</v>
      </c>
      <c r="AU44" s="17">
        <v>-156.43880999999999</v>
      </c>
      <c r="AV44" s="17">
        <v>0</v>
      </c>
      <c r="AW44" s="17"/>
      <c r="AX44" s="17">
        <v>199.47788</v>
      </c>
      <c r="AY44" s="17">
        <v>-199.47788</v>
      </c>
      <c r="AZ44" s="17"/>
      <c r="BA44" s="17"/>
      <c r="BB44" s="17"/>
      <c r="BC44" s="17">
        <v>0</v>
      </c>
      <c r="BD44" s="17">
        <v>85.6</v>
      </c>
      <c r="BE44" s="17">
        <v>197.85373999999999</v>
      </c>
      <c r="BF44" s="17">
        <v>205.21600000000001</v>
      </c>
      <c r="BG44" s="17">
        <v>-119.616</v>
      </c>
      <c r="BH44" s="17"/>
      <c r="BI44" s="17"/>
      <c r="BJ44" s="17"/>
      <c r="BK44" s="17">
        <v>0</v>
      </c>
      <c r="BL44" s="17">
        <v>556.9</v>
      </c>
      <c r="BM44" s="17">
        <v>566.08941000000004</v>
      </c>
      <c r="BN44" s="17">
        <v>365.20078999999998</v>
      </c>
      <c r="BO44" s="17">
        <v>191.69920999999999</v>
      </c>
      <c r="BP44" s="17">
        <v>9.8000000000000007</v>
      </c>
      <c r="BQ44" s="17">
        <v>9.6976200000000006</v>
      </c>
      <c r="BR44" s="17">
        <v>3.45607</v>
      </c>
      <c r="BS44" s="17">
        <v>6.3439300000000003</v>
      </c>
      <c r="BT44" s="17"/>
      <c r="BU44" s="17"/>
      <c r="BV44" s="17"/>
      <c r="BW44" s="17">
        <v>0</v>
      </c>
      <c r="BX44" s="17"/>
      <c r="BY44" s="17"/>
      <c r="BZ44" s="17"/>
      <c r="CA44" s="17">
        <v>0</v>
      </c>
      <c r="CB44" s="17"/>
      <c r="CC44" s="17"/>
      <c r="CD44" s="17"/>
      <c r="CE44" s="17">
        <v>0</v>
      </c>
      <c r="CF44" s="17"/>
      <c r="CG44" s="17"/>
      <c r="CH44" s="17"/>
      <c r="CI44" s="17">
        <v>0</v>
      </c>
      <c r="CJ44" s="17">
        <v>167.5</v>
      </c>
      <c r="CK44" s="17">
        <v>164.06706</v>
      </c>
      <c r="CL44" s="17">
        <v>164.06704999999999</v>
      </c>
      <c r="CM44" s="17">
        <v>3.4329499999999999</v>
      </c>
      <c r="CN44" s="17">
        <v>9.5</v>
      </c>
      <c r="CO44" s="17">
        <v>5.1336000000000004</v>
      </c>
      <c r="CP44" s="17">
        <v>5.1336000000000004</v>
      </c>
      <c r="CQ44" s="17">
        <v>4.3663999999999996</v>
      </c>
      <c r="CR44" s="17">
        <v>6.5</v>
      </c>
      <c r="CS44" s="17">
        <v>2.8178999999999998</v>
      </c>
      <c r="CT44" s="17">
        <v>2.8178999999999998</v>
      </c>
      <c r="CU44" s="17">
        <v>3.6821000000000002</v>
      </c>
      <c r="CV44" s="17">
        <v>5.7</v>
      </c>
      <c r="CW44" s="17"/>
      <c r="CX44" s="17">
        <v>16.808060000000001</v>
      </c>
      <c r="CY44" s="17">
        <v>-11.10806</v>
      </c>
      <c r="CZ44" s="17">
        <v>0</v>
      </c>
      <c r="DA44" s="17">
        <v>6.8787000000000003</v>
      </c>
      <c r="DB44" s="17">
        <v>6.8787000000000003</v>
      </c>
      <c r="DC44" s="17">
        <v>-6.8787000000000003</v>
      </c>
      <c r="DD44" s="17">
        <v>0</v>
      </c>
      <c r="DE44" s="17">
        <v>11.00939</v>
      </c>
      <c r="DF44" s="17">
        <v>14.933909999999999</v>
      </c>
      <c r="DG44" s="17">
        <v>-14.933909999999999</v>
      </c>
      <c r="DH44" s="17">
        <v>141.80000000000001</v>
      </c>
      <c r="DI44" s="17">
        <v>59.984079999999999</v>
      </c>
      <c r="DJ44" s="17">
        <v>81.787279999999996</v>
      </c>
      <c r="DK44" s="17">
        <v>60.012720000000002</v>
      </c>
      <c r="DL44" s="17"/>
      <c r="DM44" s="17"/>
      <c r="DN44" s="17"/>
      <c r="DO44" s="17">
        <v>0</v>
      </c>
      <c r="DP44" s="17"/>
      <c r="DQ44" s="17"/>
      <c r="DR44" s="17"/>
      <c r="DS44" s="17">
        <v>0</v>
      </c>
      <c r="DT44" s="17"/>
      <c r="DU44" s="17"/>
      <c r="DV44" s="17"/>
      <c r="DW44" s="17">
        <v>0</v>
      </c>
      <c r="DX44" s="17">
        <v>0.5</v>
      </c>
      <c r="DY44" s="17"/>
      <c r="DZ44" s="17"/>
      <c r="EA44" s="17">
        <v>0.5</v>
      </c>
      <c r="EB44" s="17">
        <v>110.8</v>
      </c>
      <c r="EC44" s="17">
        <v>112.46647</v>
      </c>
      <c r="ED44" s="17">
        <v>112.46647</v>
      </c>
      <c r="EE44" s="17">
        <v>-1.6664699999999999</v>
      </c>
      <c r="EF44" s="17">
        <v>221.14599999999999</v>
      </c>
      <c r="EG44" s="17">
        <v>220.69499999999999</v>
      </c>
      <c r="EH44" s="17">
        <v>220.69480999999999</v>
      </c>
      <c r="EI44" s="17">
        <v>0.45118999999999998</v>
      </c>
      <c r="EJ44" s="17"/>
      <c r="EK44" s="17"/>
      <c r="EL44" s="17"/>
      <c r="EM44" s="17">
        <v>0</v>
      </c>
      <c r="EN44" s="17"/>
      <c r="EO44" s="17"/>
      <c r="EP44" s="17"/>
      <c r="EQ44" s="17">
        <v>0</v>
      </c>
      <c r="ER44" s="17"/>
      <c r="ES44" s="17"/>
      <c r="ET44" s="17"/>
      <c r="EU44" s="17">
        <v>0</v>
      </c>
      <c r="EV44" s="17">
        <v>6.5</v>
      </c>
      <c r="EW44" s="17">
        <v>6.39</v>
      </c>
      <c r="EX44" s="17">
        <v>6.39</v>
      </c>
      <c r="EY44" s="17">
        <v>0.11</v>
      </c>
      <c r="EZ44" s="17">
        <v>460</v>
      </c>
      <c r="FA44" s="17">
        <v>457.09426999999999</v>
      </c>
      <c r="FB44" s="17">
        <v>457.09426000000002</v>
      </c>
      <c r="FC44" s="17">
        <v>2.9057400000000002</v>
      </c>
      <c r="FD44" s="17">
        <v>81.3</v>
      </c>
      <c r="FE44" s="17">
        <v>81.635570000000001</v>
      </c>
      <c r="FF44" s="17">
        <v>27.990469999999998</v>
      </c>
      <c r="FG44" s="17">
        <v>53.309530000000002</v>
      </c>
      <c r="FH44" s="17">
        <v>140.04354000000001</v>
      </c>
      <c r="FI44" s="17">
        <v>149.98721</v>
      </c>
      <c r="FJ44" s="17"/>
      <c r="FK44" s="17">
        <v>140.04354000000001</v>
      </c>
      <c r="FL44" s="17">
        <v>42.332039999999999</v>
      </c>
      <c r="FM44" s="17">
        <v>41.89893</v>
      </c>
      <c r="FN44" s="17"/>
      <c r="FO44" s="17">
        <v>42.332039999999999</v>
      </c>
      <c r="FP44" s="17">
        <v>18.399999999999999</v>
      </c>
      <c r="FQ44" s="17">
        <v>19.21088</v>
      </c>
      <c r="FR44" s="17">
        <v>19.21088</v>
      </c>
      <c r="FS44" s="17">
        <v>-0.81088000000000005</v>
      </c>
      <c r="FT44" s="17">
        <v>18.763999999999999</v>
      </c>
      <c r="FU44" s="17">
        <v>17.162289999999999</v>
      </c>
      <c r="FV44" s="17">
        <v>18.172979999999999</v>
      </c>
      <c r="FW44" s="17">
        <v>0.59101999999999999</v>
      </c>
      <c r="FX44" s="17">
        <v>89.84</v>
      </c>
      <c r="FY44" s="17">
        <v>87.773570000000007</v>
      </c>
      <c r="FZ44" s="17">
        <v>87.773560000000003</v>
      </c>
      <c r="GA44" s="17">
        <v>2.0664400000000001</v>
      </c>
      <c r="GB44" s="17">
        <v>144</v>
      </c>
      <c r="GC44" s="17">
        <v>150.01712000000001</v>
      </c>
      <c r="GD44" s="17">
        <v>154.19550000000001</v>
      </c>
      <c r="GE44" s="17">
        <v>-10.195499999999999</v>
      </c>
      <c r="GF44" s="17">
        <v>144.5</v>
      </c>
      <c r="GG44" s="17">
        <v>150.01712000000001</v>
      </c>
      <c r="GH44" s="17">
        <v>154.19550000000001</v>
      </c>
      <c r="GI44" s="17">
        <v>-9.6954999999999991</v>
      </c>
      <c r="GJ44" s="17">
        <v>163.69999999999999</v>
      </c>
      <c r="GK44" s="17">
        <v>150.46763000000001</v>
      </c>
      <c r="GL44" s="17">
        <v>154.65854999999999</v>
      </c>
      <c r="GM44" s="17">
        <v>9.0414499999999993</v>
      </c>
      <c r="GN44" s="17">
        <v>108.9</v>
      </c>
      <c r="GO44" s="17">
        <v>110.48202000000001</v>
      </c>
      <c r="GP44" s="17">
        <v>110.48202000000001</v>
      </c>
      <c r="GQ44" s="17">
        <v>-1.58202</v>
      </c>
      <c r="GR44" s="17">
        <v>21.4</v>
      </c>
      <c r="GS44" s="17">
        <v>24.71679</v>
      </c>
      <c r="GT44" s="17">
        <v>18</v>
      </c>
      <c r="GU44" s="17">
        <v>3.4</v>
      </c>
      <c r="GV44" s="17">
        <v>45.5</v>
      </c>
      <c r="GW44" s="17">
        <v>43.545189999999998</v>
      </c>
      <c r="GX44" s="17">
        <v>43.545189999999998</v>
      </c>
      <c r="GY44" s="17">
        <v>1.9548099999999999</v>
      </c>
      <c r="GZ44" s="17">
        <v>2.1</v>
      </c>
      <c r="HA44" s="17">
        <v>2.0586500000000001</v>
      </c>
      <c r="HB44" s="17">
        <v>2.05864</v>
      </c>
      <c r="HC44" s="17">
        <v>4.1360000000000001E-2</v>
      </c>
      <c r="HD44" s="17">
        <v>31.7</v>
      </c>
      <c r="HE44" s="17">
        <v>30.300550000000001</v>
      </c>
      <c r="HF44" s="17">
        <v>30.300550000000001</v>
      </c>
      <c r="HG44" s="17">
        <v>1.3994500000000001</v>
      </c>
      <c r="HH44" s="17">
        <v>86</v>
      </c>
      <c r="HI44" s="17">
        <v>87.357919999999993</v>
      </c>
      <c r="HJ44" s="17">
        <v>87.357919999999993</v>
      </c>
      <c r="HK44" s="17">
        <v>-1.35792</v>
      </c>
      <c r="HL44" s="17"/>
      <c r="HM44" s="17"/>
      <c r="HN44" s="17"/>
      <c r="HO44" s="17">
        <v>0</v>
      </c>
      <c r="HP44" s="17"/>
      <c r="HQ44" s="17"/>
      <c r="HR44" s="17"/>
      <c r="HS44" s="17">
        <v>0</v>
      </c>
      <c r="HT44" s="17">
        <v>0</v>
      </c>
      <c r="HU44" s="17"/>
      <c r="HV44" s="17">
        <v>25.811579999999999</v>
      </c>
      <c r="HW44" s="17">
        <v>-25.811579999999999</v>
      </c>
      <c r="HX44" s="17"/>
      <c r="HY44" s="17"/>
      <c r="HZ44" s="17"/>
      <c r="IA44" s="17">
        <v>0</v>
      </c>
      <c r="IB44" s="17"/>
      <c r="IC44" s="17"/>
      <c r="ID44" s="17"/>
      <c r="IE44" s="17">
        <v>0</v>
      </c>
      <c r="IF44" s="17">
        <v>45.5</v>
      </c>
      <c r="IG44" s="17">
        <v>45.265309999999999</v>
      </c>
      <c r="IH44" s="17">
        <v>45.265300000000003</v>
      </c>
      <c r="II44" s="17">
        <v>0.23469999999999999</v>
      </c>
      <c r="IJ44" s="17"/>
      <c r="IK44" s="17"/>
      <c r="IL44" s="17"/>
      <c r="IM44" s="17">
        <v>0</v>
      </c>
      <c r="IN44" s="17"/>
      <c r="IO44" s="17"/>
      <c r="IP44" s="17"/>
      <c r="IQ44" s="17">
        <v>0</v>
      </c>
      <c r="IR44" s="17"/>
      <c r="IS44" s="17"/>
      <c r="IT44" s="17"/>
      <c r="IU44" s="17">
        <v>0</v>
      </c>
      <c r="IV44" s="17">
        <v>127.6</v>
      </c>
      <c r="IW44" s="17">
        <v>132.83837</v>
      </c>
      <c r="IX44" s="17">
        <v>132.83837</v>
      </c>
      <c r="IY44" s="17">
        <v>-5.2383699999999997</v>
      </c>
      <c r="IZ44" s="17">
        <v>151.6</v>
      </c>
      <c r="JA44" s="17">
        <v>169.608</v>
      </c>
      <c r="JB44" s="17">
        <v>169.608</v>
      </c>
      <c r="JC44" s="17">
        <v>-18.007999999999999</v>
      </c>
      <c r="JD44" s="17">
        <v>151.9</v>
      </c>
      <c r="JE44" s="17">
        <v>169.608</v>
      </c>
      <c r="JF44" s="17">
        <v>169.608</v>
      </c>
      <c r="JG44" s="17">
        <v>-17.707999999999998</v>
      </c>
      <c r="JH44" s="17">
        <v>151.1</v>
      </c>
      <c r="JI44" s="17">
        <v>169.608</v>
      </c>
      <c r="JJ44" s="17">
        <v>169.608</v>
      </c>
      <c r="JK44" s="17">
        <v>-18.507999999999999</v>
      </c>
      <c r="JL44" s="17">
        <v>235.7</v>
      </c>
      <c r="JM44" s="17">
        <v>255.17599999999999</v>
      </c>
      <c r="JN44" s="17">
        <v>255.17599999999999</v>
      </c>
      <c r="JO44" s="17">
        <v>-19.475999999999999</v>
      </c>
      <c r="JP44" s="17">
        <v>72.2</v>
      </c>
      <c r="JQ44" s="17">
        <v>73.590999999999994</v>
      </c>
      <c r="JR44" s="17">
        <v>73.590999999999994</v>
      </c>
      <c r="JS44" s="17">
        <v>-1.391</v>
      </c>
      <c r="JT44" s="17">
        <v>34.799999999999997</v>
      </c>
      <c r="JU44" s="17">
        <v>36.905999999999999</v>
      </c>
      <c r="JV44" s="17">
        <v>36.905999999999999</v>
      </c>
      <c r="JW44" s="17">
        <v>-2.1059999999999999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v>
      </c>
      <c r="KW44" s="17">
        <v>1.7806200000000001</v>
      </c>
      <c r="KX44" s="17">
        <v>1.7806200000000001</v>
      </c>
      <c r="KY44" s="17">
        <v>0.21937999999999999</v>
      </c>
      <c r="KZ44" s="17">
        <v>114.517</v>
      </c>
      <c r="LA44" s="17">
        <v>148.81565000000001</v>
      </c>
      <c r="LB44" s="17">
        <v>180.86474999999999</v>
      </c>
      <c r="LC44" s="17">
        <v>-66.347750000000005</v>
      </c>
      <c r="LD44" s="17">
        <v>116.428</v>
      </c>
      <c r="LE44" s="17">
        <v>133.16031000000001</v>
      </c>
      <c r="LF44" s="17">
        <v>133.16031000000001</v>
      </c>
      <c r="LG44" s="17">
        <v>-16.732309999999998</v>
      </c>
      <c r="LH44" s="17">
        <v>65.132000000000005</v>
      </c>
      <c r="LI44" s="17">
        <v>67.199219999999997</v>
      </c>
      <c r="LJ44" s="17">
        <v>67.199219999999997</v>
      </c>
      <c r="LK44" s="17">
        <v>-2.0672199999999998</v>
      </c>
      <c r="LL44" s="17">
        <v>79.31</v>
      </c>
      <c r="LM44" s="17">
        <v>78.567999999999998</v>
      </c>
      <c r="LN44" s="17">
        <v>78.567989999999995</v>
      </c>
      <c r="LO44" s="17">
        <v>0.74200999999999995</v>
      </c>
      <c r="LP44" s="17">
        <v>30.116</v>
      </c>
      <c r="LQ44" s="17">
        <v>29.980560000000001</v>
      </c>
      <c r="LR44" s="17">
        <v>29.980560000000001</v>
      </c>
      <c r="LS44" s="17">
        <v>0.13544</v>
      </c>
      <c r="LT44" s="17"/>
      <c r="LU44" s="17"/>
      <c r="LV44" s="17"/>
      <c r="LW44" s="17">
        <v>0</v>
      </c>
      <c r="LX44" s="17"/>
      <c r="LY44" s="17"/>
      <c r="LZ44" s="17"/>
      <c r="MA44" s="17">
        <v>0</v>
      </c>
      <c r="MB44" s="17"/>
      <c r="MC44" s="17"/>
      <c r="MD44" s="17"/>
      <c r="ME44" s="17">
        <v>0</v>
      </c>
      <c r="MF44" s="17">
        <v>139.21899999999999</v>
      </c>
      <c r="MG44" s="17">
        <v>151.08886000000001</v>
      </c>
      <c r="MH44" s="17">
        <v>151.08985000000001</v>
      </c>
      <c r="MI44" s="17">
        <v>-11.870850000000001</v>
      </c>
      <c r="MJ44" s="17">
        <v>140.24700000000001</v>
      </c>
      <c r="MK44" s="17">
        <v>151.08886000000001</v>
      </c>
      <c r="ML44" s="17">
        <v>151.08985000000001</v>
      </c>
      <c r="MM44" s="17">
        <v>-10.84285</v>
      </c>
      <c r="MN44" s="17">
        <v>146.53200000000001</v>
      </c>
      <c r="MO44" s="17">
        <v>151.54257999999999</v>
      </c>
      <c r="MP44" s="17">
        <v>151.54356999999999</v>
      </c>
      <c r="MQ44" s="17">
        <v>-5.0115699999999999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6</v>
      </c>
      <c r="NU44" s="17">
        <v>6.5736800000000004</v>
      </c>
      <c r="NV44" s="17">
        <v>6.5736800000000004</v>
      </c>
      <c r="NW44" s="17">
        <v>-0.57367999999999997</v>
      </c>
      <c r="NX44" s="17">
        <v>1.8</v>
      </c>
      <c r="NY44" s="17">
        <v>6.8964100000000004</v>
      </c>
      <c r="NZ44" s="17">
        <v>6.8964100000000004</v>
      </c>
      <c r="OA44" s="17">
        <v>-5.0964099999999997</v>
      </c>
      <c r="OB44" s="17">
        <v>20</v>
      </c>
      <c r="OC44" s="17">
        <v>16.520890000000001</v>
      </c>
      <c r="OD44" s="17">
        <v>17.492709999999999</v>
      </c>
      <c r="OE44" s="17">
        <v>2.5072899999999998</v>
      </c>
      <c r="OF44" s="17">
        <v>0</v>
      </c>
      <c r="OG44" s="17"/>
      <c r="OH44" s="17">
        <v>3.9E-2</v>
      </c>
      <c r="OI44" s="17">
        <v>-3.9E-2</v>
      </c>
      <c r="OJ44" s="17">
        <v>108.1</v>
      </c>
      <c r="OK44" s="17">
        <v>88.89</v>
      </c>
      <c r="OL44" s="17">
        <v>92.33</v>
      </c>
      <c r="OM44" s="17">
        <v>15.77</v>
      </c>
      <c r="ON44" s="17">
        <v>0</v>
      </c>
      <c r="OO44" s="17"/>
      <c r="OP44" s="17">
        <v>2.4620000000000002</v>
      </c>
      <c r="OQ44" s="17">
        <v>-2.4620000000000002</v>
      </c>
      <c r="OR44" s="17">
        <v>3.7</v>
      </c>
      <c r="OS44" s="17">
        <v>3.45</v>
      </c>
      <c r="OT44" s="17">
        <v>2.91</v>
      </c>
      <c r="OU44" s="17">
        <v>0.79</v>
      </c>
      <c r="OV44" s="17">
        <v>0</v>
      </c>
      <c r="OW44" s="17"/>
      <c r="OX44" s="17"/>
      <c r="OY44" s="17">
        <v>0</v>
      </c>
      <c r="OZ44" s="17">
        <v>20.3</v>
      </c>
      <c r="PA44" s="17">
        <v>19.436350000000001</v>
      </c>
      <c r="PB44" s="17">
        <v>19.436340000000001</v>
      </c>
      <c r="PC44" s="17">
        <v>0.86365999999999998</v>
      </c>
      <c r="PD44" s="17">
        <v>9.9</v>
      </c>
      <c r="PE44" s="17">
        <v>9.9830000000000005</v>
      </c>
      <c r="PF44" s="17">
        <v>9.9830000000000005</v>
      </c>
      <c r="PG44" s="17">
        <v>-8.3000000000000004E-2</v>
      </c>
      <c r="PH44" s="17">
        <v>5.5</v>
      </c>
      <c r="PI44" s="17">
        <v>5.67</v>
      </c>
      <c r="PJ44" s="17">
        <v>5.67</v>
      </c>
      <c r="PK44" s="17">
        <v>-0.17</v>
      </c>
      <c r="PL44" s="17">
        <v>1.1000000000000001</v>
      </c>
      <c r="PM44" s="17"/>
      <c r="PN44" s="17">
        <v>5.6429999999999998</v>
      </c>
      <c r="PO44" s="17">
        <v>-4.5430000000000001</v>
      </c>
      <c r="PP44" s="17">
        <v>1.9</v>
      </c>
      <c r="PQ44" s="17">
        <v>1</v>
      </c>
      <c r="PR44" s="17">
        <v>1</v>
      </c>
      <c r="PS44" s="17">
        <v>0.9</v>
      </c>
      <c r="PT44" s="17">
        <v>3.7</v>
      </c>
      <c r="PU44" s="17">
        <v>3.54</v>
      </c>
      <c r="PV44" s="17">
        <v>3.55</v>
      </c>
      <c r="PW44" s="17">
        <v>0.15</v>
      </c>
      <c r="PX44" s="17">
        <v>2.6</v>
      </c>
      <c r="PY44" s="17">
        <v>5</v>
      </c>
      <c r="PZ44" s="17">
        <v>5</v>
      </c>
      <c r="QA44" s="17">
        <v>-2.4</v>
      </c>
      <c r="QB44" s="17">
        <v>20.3</v>
      </c>
      <c r="QC44" s="17">
        <v>20.274049999999999</v>
      </c>
      <c r="QD44" s="17">
        <v>20.274049999999999</v>
      </c>
      <c r="QE44" s="17">
        <v>2.5950000000000001E-2</v>
      </c>
      <c r="QF44" s="17">
        <v>20</v>
      </c>
      <c r="QG44" s="17">
        <v>18.347909999999999</v>
      </c>
      <c r="QH44" s="17">
        <v>19.426629999999999</v>
      </c>
      <c r="QI44" s="17">
        <v>0.57337000000000005</v>
      </c>
      <c r="QJ44" s="17">
        <v>19.100000000000001</v>
      </c>
      <c r="QK44" s="17">
        <v>16.520890000000001</v>
      </c>
      <c r="QL44" s="17">
        <v>17.492709999999999</v>
      </c>
      <c r="QM44" s="17">
        <v>1.6072900000000001</v>
      </c>
      <c r="QN44" s="17">
        <v>3.3</v>
      </c>
      <c r="QO44" s="17">
        <v>3.5</v>
      </c>
      <c r="QP44" s="17">
        <v>3.5</v>
      </c>
      <c r="QQ44" s="17">
        <v>-0.2</v>
      </c>
      <c r="QR44" s="17">
        <v>18.600000000000001</v>
      </c>
      <c r="QS44" s="17">
        <v>16.890180000000001</v>
      </c>
      <c r="QT44" s="17">
        <v>17.881440000000001</v>
      </c>
      <c r="QU44" s="17">
        <v>0.71855999999999998</v>
      </c>
      <c r="QV44" s="17">
        <v>0.1</v>
      </c>
      <c r="QW44" s="17"/>
      <c r="QX44" s="17">
        <v>0.42699999999999999</v>
      </c>
      <c r="QY44" s="17">
        <v>-0.32700000000000001</v>
      </c>
      <c r="QZ44" s="17">
        <v>0</v>
      </c>
      <c r="RA44" s="17"/>
      <c r="RB44" s="17">
        <v>1.8919999999999999</v>
      </c>
      <c r="RC44" s="17">
        <v>-1.8919999999999999</v>
      </c>
      <c r="RD44" s="17">
        <v>19.600000000000001</v>
      </c>
      <c r="RE44" s="17">
        <v>20.190000000000001</v>
      </c>
      <c r="RF44" s="17">
        <v>21.693000000000001</v>
      </c>
      <c r="RG44" s="17">
        <v>-2.093</v>
      </c>
      <c r="RH44" s="17">
        <v>67.3</v>
      </c>
      <c r="RI44" s="17">
        <v>66.55</v>
      </c>
      <c r="RJ44" s="17">
        <v>71.287999999999997</v>
      </c>
      <c r="RK44" s="17">
        <v>-3.988</v>
      </c>
      <c r="RL44" s="17">
        <v>0.4</v>
      </c>
      <c r="RM44" s="17"/>
      <c r="RN44" s="17"/>
      <c r="RO44" s="17">
        <v>0.4</v>
      </c>
      <c r="RP44" s="17">
        <v>3.3</v>
      </c>
      <c r="RQ44" s="17">
        <v>3.09</v>
      </c>
      <c r="RR44" s="17">
        <v>3.0990000000000002</v>
      </c>
      <c r="RS44" s="17">
        <v>0.20100000000000001</v>
      </c>
      <c r="RT44" s="17">
        <v>15.3</v>
      </c>
      <c r="RU44" s="17"/>
      <c r="RV44" s="17">
        <v>5.9762199999999996</v>
      </c>
      <c r="RW44" s="17">
        <v>9.3237799999999993</v>
      </c>
      <c r="RX44" s="17">
        <v>3</v>
      </c>
      <c r="RY44" s="17">
        <v>2</v>
      </c>
      <c r="RZ44" s="17">
        <v>2</v>
      </c>
      <c r="SA44" s="17">
        <v>1</v>
      </c>
      <c r="SB44" s="17">
        <v>0.4</v>
      </c>
      <c r="SC44" s="17">
        <v>0.4</v>
      </c>
      <c r="SD44" s="17">
        <v>0.4</v>
      </c>
      <c r="SE44" s="17">
        <v>0</v>
      </c>
      <c r="SF44" s="17">
        <v>0</v>
      </c>
      <c r="SG44" s="17"/>
      <c r="SH44" s="17">
        <v>1.4999999999999999E-2</v>
      </c>
      <c r="SI44" s="17">
        <v>-1.4999999999999999E-2</v>
      </c>
      <c r="SJ44" s="17">
        <v>19.8</v>
      </c>
      <c r="SK44" s="17">
        <v>17.920310000000001</v>
      </c>
      <c r="SL44" s="17">
        <v>18.95044</v>
      </c>
      <c r="SM44" s="17">
        <v>0.84955999999999998</v>
      </c>
      <c r="SN44" s="17">
        <v>11.2</v>
      </c>
      <c r="SO44" s="17">
        <v>11.389699999999999</v>
      </c>
      <c r="SP44" s="17">
        <v>12.05053</v>
      </c>
      <c r="SQ44" s="17">
        <v>-0.85053000000000001</v>
      </c>
      <c r="SR44" s="17">
        <v>20.399999999999999</v>
      </c>
      <c r="SS44" s="17">
        <v>18.367349999999998</v>
      </c>
      <c r="ST44" s="17">
        <v>19.436340000000001</v>
      </c>
      <c r="SU44" s="17">
        <v>0.96365999999999996</v>
      </c>
      <c r="SV44" s="17">
        <v>20.2</v>
      </c>
      <c r="SW44" s="17">
        <v>18.367349999999998</v>
      </c>
      <c r="SX44" s="17">
        <v>19.436340000000001</v>
      </c>
      <c r="SY44" s="17">
        <v>0.76366000000000001</v>
      </c>
      <c r="SZ44" s="17">
        <v>20</v>
      </c>
      <c r="TA44" s="17">
        <v>17.4344</v>
      </c>
      <c r="TB44" s="17">
        <v>18.46453</v>
      </c>
      <c r="TC44" s="17">
        <v>1.5354699999999999</v>
      </c>
      <c r="TD44" s="17">
        <v>11.5</v>
      </c>
      <c r="TE44" s="17">
        <v>11.03</v>
      </c>
      <c r="TF44" s="17">
        <v>10.773999999999999</v>
      </c>
      <c r="TG44" s="17">
        <v>0.72599999999999998</v>
      </c>
      <c r="TH44" s="17">
        <v>72.5</v>
      </c>
      <c r="TI44" s="17">
        <v>49.59</v>
      </c>
      <c r="TJ44" s="17">
        <v>51.225999999999999</v>
      </c>
      <c r="TK44" s="17">
        <v>21.274000000000001</v>
      </c>
      <c r="TL44" s="17">
        <v>0.2</v>
      </c>
      <c r="TM44" s="17"/>
      <c r="TN44" s="17">
        <v>9.1999999999999998E-2</v>
      </c>
      <c r="TO44" s="17">
        <v>0.108</v>
      </c>
      <c r="TP44" s="17">
        <v>88</v>
      </c>
      <c r="TQ44" s="17">
        <v>75.66</v>
      </c>
      <c r="TR44" s="17">
        <v>70.936999999999998</v>
      </c>
      <c r="TS44" s="17">
        <v>17.062999999999999</v>
      </c>
      <c r="TT44" s="17">
        <v>106.3</v>
      </c>
      <c r="TU44" s="17">
        <v>87.01</v>
      </c>
      <c r="TV44" s="17">
        <v>84.83</v>
      </c>
      <c r="TW44" s="17">
        <v>21.47</v>
      </c>
      <c r="TX44" s="17">
        <v>10.3</v>
      </c>
      <c r="TY44" s="17">
        <v>2.89</v>
      </c>
      <c r="TZ44" s="17">
        <v>2.8929999999999998</v>
      </c>
      <c r="UA44" s="17">
        <v>7.407</v>
      </c>
      <c r="UB44" s="17">
        <v>9.1999999999999993</v>
      </c>
      <c r="UC44" s="17">
        <v>5.22</v>
      </c>
      <c r="UD44" s="17">
        <v>5.2190000000000003</v>
      </c>
      <c r="UE44" s="17">
        <v>3.9809999999999999</v>
      </c>
      <c r="UF44" s="17">
        <v>1.9</v>
      </c>
      <c r="UG44" s="17"/>
      <c r="UH44" s="17">
        <v>3.45</v>
      </c>
      <c r="UI44" s="17">
        <v>-1.55</v>
      </c>
      <c r="UJ44" s="17">
        <v>21</v>
      </c>
      <c r="UK44" s="17">
        <v>17.4344</v>
      </c>
      <c r="UL44" s="17">
        <v>18.46453</v>
      </c>
      <c r="UM44" s="17">
        <v>2.5354700000000001</v>
      </c>
      <c r="UN44" s="17">
        <v>7.3</v>
      </c>
      <c r="UO44" s="17">
        <v>6</v>
      </c>
      <c r="UP44" s="17">
        <v>6</v>
      </c>
      <c r="UQ44" s="17">
        <v>1.3</v>
      </c>
      <c r="UR44" s="17">
        <v>7.9889999999999999</v>
      </c>
      <c r="US44" s="17">
        <v>6</v>
      </c>
      <c r="UT44" s="17">
        <v>8.9</v>
      </c>
      <c r="UU44" s="17">
        <v>-0.91100000000000003</v>
      </c>
      <c r="UV44" s="17">
        <v>20.399999999999999</v>
      </c>
      <c r="UW44" s="17">
        <v>18.35763</v>
      </c>
      <c r="UX44" s="17">
        <v>19.436340000000001</v>
      </c>
      <c r="UY44" s="17">
        <v>0.96365999999999996</v>
      </c>
      <c r="UZ44" s="17">
        <v>20.399999999999999</v>
      </c>
      <c r="VA44" s="17">
        <v>18.35763</v>
      </c>
      <c r="VB44" s="17">
        <v>19.436340000000001</v>
      </c>
      <c r="VC44" s="17">
        <v>0.96365999999999996</v>
      </c>
      <c r="VD44" s="17">
        <v>20.05</v>
      </c>
      <c r="VE44" s="17">
        <v>18.35763</v>
      </c>
      <c r="VF44" s="17">
        <v>19.436340000000001</v>
      </c>
      <c r="VG44" s="17">
        <v>0.61365999999999998</v>
      </c>
      <c r="VH44" s="17">
        <v>2.2000000000000002</v>
      </c>
      <c r="VI44" s="17">
        <v>4.42</v>
      </c>
      <c r="VJ44" s="17">
        <v>3.8119999999999998</v>
      </c>
      <c r="VK44" s="17">
        <v>-1.6120000000000001</v>
      </c>
      <c r="VL44" s="17">
        <v>1.3</v>
      </c>
      <c r="VM44" s="17"/>
      <c r="VN44" s="17">
        <v>9.8480000000000008</v>
      </c>
      <c r="VO44" s="17">
        <v>-8.548</v>
      </c>
      <c r="VP44" s="17">
        <v>0</v>
      </c>
      <c r="VQ44" s="17"/>
      <c r="VR44" s="17">
        <v>0.41799999999999998</v>
      </c>
      <c r="VS44" s="17">
        <v>-0.41799999999999998</v>
      </c>
      <c r="VT44" s="17">
        <v>1.2</v>
      </c>
      <c r="VU44" s="17"/>
      <c r="VV44" s="17">
        <v>3.4220000000000002</v>
      </c>
      <c r="VW44" s="17">
        <v>-2.222</v>
      </c>
      <c r="VX44" s="17">
        <v>0</v>
      </c>
      <c r="VY44" s="17">
        <v>0.6</v>
      </c>
      <c r="VZ44" s="17">
        <v>0.6</v>
      </c>
      <c r="WA44" s="17">
        <v>-0.6</v>
      </c>
      <c r="WB44" s="17">
        <v>100.29300000000001</v>
      </c>
      <c r="WC44" s="17">
        <v>102.7</v>
      </c>
      <c r="WD44" s="17">
        <v>120.087</v>
      </c>
      <c r="WE44" s="17">
        <v>-19.794</v>
      </c>
      <c r="WF44" s="17">
        <v>96.275000000000006</v>
      </c>
      <c r="WG44" s="17">
        <v>95.4</v>
      </c>
      <c r="WH44" s="17">
        <v>114.261</v>
      </c>
      <c r="WI44" s="17">
        <v>-17.986000000000001</v>
      </c>
      <c r="WJ44" s="17">
        <v>1.1000000000000001</v>
      </c>
      <c r="WK44" s="17"/>
      <c r="WL44" s="17">
        <v>2.827</v>
      </c>
      <c r="WM44" s="17">
        <v>-1.7270000000000001</v>
      </c>
      <c r="WN44" s="17">
        <v>2.1800000000000002</v>
      </c>
      <c r="WO44" s="17">
        <v>2.91</v>
      </c>
      <c r="WP44" s="17">
        <v>2.9009999999999998</v>
      </c>
      <c r="WQ44" s="17">
        <v>-0.72099999999999997</v>
      </c>
      <c r="WR44" s="17">
        <v>0</v>
      </c>
      <c r="WS44" s="17"/>
      <c r="WT44" s="17"/>
      <c r="WU44" s="17">
        <v>0</v>
      </c>
      <c r="WV44" s="17">
        <v>2.2000000000000002</v>
      </c>
      <c r="WW44" s="17">
        <v>2.4</v>
      </c>
      <c r="WX44" s="17">
        <v>2.4</v>
      </c>
      <c r="WY44" s="17">
        <v>-0.2</v>
      </c>
      <c r="WZ44" s="17">
        <v>1.02</v>
      </c>
      <c r="XA44" s="17">
        <v>1.4</v>
      </c>
      <c r="XB44" s="17">
        <v>1.4</v>
      </c>
      <c r="XC44" s="17">
        <v>-0.38</v>
      </c>
      <c r="XD44" s="17">
        <v>0</v>
      </c>
      <c r="XE44" s="17"/>
      <c r="XF44" s="17"/>
      <c r="XG44" s="17">
        <v>0</v>
      </c>
      <c r="XH44" s="17">
        <v>8.1999999999999993</v>
      </c>
      <c r="XI44" s="17">
        <v>8.1999999999999993</v>
      </c>
      <c r="XJ44" s="17">
        <v>8.1999999999999993</v>
      </c>
      <c r="XK44" s="17">
        <v>0</v>
      </c>
      <c r="XL44" s="17">
        <v>20</v>
      </c>
      <c r="XM44" s="17">
        <v>17.4344</v>
      </c>
      <c r="XN44" s="17">
        <v>18.46453</v>
      </c>
      <c r="XO44" s="17">
        <v>1.5354699999999999</v>
      </c>
      <c r="XP44" s="17">
        <v>9</v>
      </c>
      <c r="XQ44" s="17">
        <v>10.8</v>
      </c>
      <c r="XR44" s="17">
        <v>10.8</v>
      </c>
      <c r="XS44" s="17">
        <v>-1.8</v>
      </c>
      <c r="XT44" s="17">
        <v>27</v>
      </c>
      <c r="XU44" s="17">
        <v>27.5</v>
      </c>
      <c r="XV44" s="17">
        <v>27.5</v>
      </c>
      <c r="XW44" s="17">
        <v>-0.5</v>
      </c>
      <c r="XX44" s="17">
        <v>32.9</v>
      </c>
      <c r="XY44" s="17">
        <v>27.5</v>
      </c>
      <c r="XZ44" s="17">
        <v>27.5</v>
      </c>
      <c r="YA44" s="17">
        <v>5.4</v>
      </c>
      <c r="YB44" s="17">
        <v>11.8</v>
      </c>
      <c r="YC44" s="17">
        <v>14</v>
      </c>
      <c r="YD44" s="17">
        <v>14</v>
      </c>
      <c r="YE44" s="17">
        <v>-2.2000000000000002</v>
      </c>
      <c r="YF44" s="17">
        <v>19.100000000000001</v>
      </c>
      <c r="YG44" s="17">
        <v>19</v>
      </c>
      <c r="YH44" s="17">
        <v>19</v>
      </c>
      <c r="YI44" s="17">
        <v>0.1</v>
      </c>
      <c r="YJ44" s="17">
        <v>6.74</v>
      </c>
      <c r="YK44" s="17">
        <v>7.08</v>
      </c>
      <c r="YL44" s="17">
        <v>7.08</v>
      </c>
      <c r="YM44" s="17">
        <v>-0.34</v>
      </c>
      <c r="YN44" s="17">
        <v>9.14</v>
      </c>
      <c r="YO44" s="17">
        <v>11</v>
      </c>
      <c r="YP44" s="17">
        <v>11</v>
      </c>
      <c r="YQ44" s="17">
        <v>-1.86</v>
      </c>
      <c r="YR44" s="17">
        <v>22.61</v>
      </c>
      <c r="YS44" s="17">
        <v>22</v>
      </c>
      <c r="YT44" s="17">
        <v>22</v>
      </c>
      <c r="YU44" s="17">
        <v>0.61</v>
      </c>
    </row>
    <row r="45" spans="1:671" ht="24" customHeight="1" x14ac:dyDescent="0.3">
      <c r="A45" s="1"/>
      <c r="B45" s="16" t="s">
        <v>74</v>
      </c>
      <c r="C45" s="16" t="s">
        <v>868</v>
      </c>
      <c r="D45" s="17">
        <v>200.2</v>
      </c>
      <c r="E45" s="17">
        <v>203.40136000000001</v>
      </c>
      <c r="F45" s="17">
        <v>203.40136000000001</v>
      </c>
      <c r="G45" s="17">
        <v>-3.2013600000000002</v>
      </c>
      <c r="H45" s="17">
        <v>631.1</v>
      </c>
      <c r="I45" s="17">
        <v>625.02369999999996</v>
      </c>
      <c r="J45" s="17">
        <v>621.9896</v>
      </c>
      <c r="K45" s="17">
        <v>9.1104000000000003</v>
      </c>
      <c r="L45" s="17">
        <v>216.2</v>
      </c>
      <c r="M45" s="17">
        <v>203.52892</v>
      </c>
      <c r="N45" s="17">
        <v>202.54091</v>
      </c>
      <c r="O45" s="17">
        <v>13.659090000000001</v>
      </c>
      <c r="P45" s="17"/>
      <c r="Q45" s="17"/>
      <c r="R45" s="17"/>
      <c r="S45" s="17">
        <v>0</v>
      </c>
      <c r="T45" s="17"/>
      <c r="U45" s="17"/>
      <c r="V45" s="17"/>
      <c r="W45" s="17">
        <v>0</v>
      </c>
      <c r="X45" s="17">
        <v>88.8</v>
      </c>
      <c r="Y45" s="17">
        <v>91.867829999999998</v>
      </c>
      <c r="Z45" s="17">
        <v>91.867829999999998</v>
      </c>
      <c r="AA45" s="17">
        <v>-3.0678299999999998</v>
      </c>
      <c r="AB45" s="17">
        <v>244.4</v>
      </c>
      <c r="AC45" s="17">
        <v>240</v>
      </c>
      <c r="AD45" s="17">
        <v>235.43799999999999</v>
      </c>
      <c r="AE45" s="17">
        <v>8.9619999999999997</v>
      </c>
      <c r="AF45" s="17"/>
      <c r="AG45" s="17"/>
      <c r="AH45" s="17"/>
      <c r="AI45" s="17">
        <v>0</v>
      </c>
      <c r="AJ45" s="17"/>
      <c r="AK45" s="17"/>
      <c r="AL45" s="17"/>
      <c r="AM45" s="17">
        <v>0</v>
      </c>
      <c r="AN45" s="17">
        <v>105.5</v>
      </c>
      <c r="AO45" s="17">
        <v>131.73885000000001</v>
      </c>
      <c r="AP45" s="17"/>
      <c r="AQ45" s="17">
        <v>105.5</v>
      </c>
      <c r="AR45" s="17">
        <v>0</v>
      </c>
      <c r="AS45" s="17"/>
      <c r="AT45" s="17">
        <v>196.93880999999999</v>
      </c>
      <c r="AU45" s="17">
        <v>-196.93880999999999</v>
      </c>
      <c r="AV45" s="17">
        <v>0</v>
      </c>
      <c r="AW45" s="17"/>
      <c r="AX45" s="17">
        <v>199.47788</v>
      </c>
      <c r="AY45" s="17">
        <v>-199.47788</v>
      </c>
      <c r="AZ45" s="17"/>
      <c r="BA45" s="17"/>
      <c r="BB45" s="17"/>
      <c r="BC45" s="17">
        <v>0</v>
      </c>
      <c r="BD45" s="17">
        <v>86.2</v>
      </c>
      <c r="BE45" s="17">
        <v>205.21601999999999</v>
      </c>
      <c r="BF45" s="17">
        <v>205.21600000000001</v>
      </c>
      <c r="BG45" s="17">
        <v>-119.01600000000001</v>
      </c>
      <c r="BH45" s="17"/>
      <c r="BI45" s="17"/>
      <c r="BJ45" s="17"/>
      <c r="BK45" s="17">
        <v>0</v>
      </c>
      <c r="BL45" s="17">
        <v>558.4</v>
      </c>
      <c r="BM45" s="17">
        <v>566.08941000000004</v>
      </c>
      <c r="BN45" s="17">
        <v>427.45006999999998</v>
      </c>
      <c r="BO45" s="17">
        <v>130.94992999999999</v>
      </c>
      <c r="BP45" s="17">
        <v>9.8000000000000007</v>
      </c>
      <c r="BQ45" s="17">
        <v>9.6976200000000006</v>
      </c>
      <c r="BR45" s="17">
        <v>3.45607</v>
      </c>
      <c r="BS45" s="17">
        <v>6.3439300000000003</v>
      </c>
      <c r="BT45" s="17"/>
      <c r="BU45" s="17"/>
      <c r="BV45" s="17"/>
      <c r="BW45" s="17">
        <v>0</v>
      </c>
      <c r="BX45" s="17"/>
      <c r="BY45" s="17"/>
      <c r="BZ45" s="17"/>
      <c r="CA45" s="17">
        <v>0</v>
      </c>
      <c r="CB45" s="17"/>
      <c r="CC45" s="17"/>
      <c r="CD45" s="17"/>
      <c r="CE45" s="17">
        <v>0</v>
      </c>
      <c r="CF45" s="17"/>
      <c r="CG45" s="17"/>
      <c r="CH45" s="17"/>
      <c r="CI45" s="17">
        <v>0</v>
      </c>
      <c r="CJ45" s="17">
        <v>168</v>
      </c>
      <c r="CK45" s="17">
        <v>164.06706</v>
      </c>
      <c r="CL45" s="17">
        <v>164.06704999999999</v>
      </c>
      <c r="CM45" s="17">
        <v>3.9329499999999999</v>
      </c>
      <c r="CN45" s="17">
        <v>9.6999999999999993</v>
      </c>
      <c r="CO45" s="17">
        <v>5.1336000000000004</v>
      </c>
      <c r="CP45" s="17">
        <v>5.1336000000000004</v>
      </c>
      <c r="CQ45" s="17">
        <v>4.5663999999999998</v>
      </c>
      <c r="CR45" s="17">
        <v>6.3</v>
      </c>
      <c r="CS45" s="17">
        <v>2.8178999999999998</v>
      </c>
      <c r="CT45" s="17">
        <v>2.8178999999999998</v>
      </c>
      <c r="CU45" s="17">
        <v>3.4821</v>
      </c>
      <c r="CV45" s="17">
        <v>5.6</v>
      </c>
      <c r="CW45" s="17"/>
      <c r="CX45" s="17">
        <v>16.808060000000001</v>
      </c>
      <c r="CY45" s="17">
        <v>-11.20806</v>
      </c>
      <c r="CZ45" s="17">
        <v>0</v>
      </c>
      <c r="DA45" s="17">
        <v>6.8787000000000003</v>
      </c>
      <c r="DB45" s="17">
        <v>6.8787000000000003</v>
      </c>
      <c r="DC45" s="17">
        <v>-6.8787000000000003</v>
      </c>
      <c r="DD45" s="17">
        <v>0</v>
      </c>
      <c r="DE45" s="17">
        <v>14.933920000000001</v>
      </c>
      <c r="DF45" s="17">
        <v>14.933909999999999</v>
      </c>
      <c r="DG45" s="17">
        <v>-14.933909999999999</v>
      </c>
      <c r="DH45" s="17">
        <v>141.9</v>
      </c>
      <c r="DI45" s="17">
        <v>81.78837</v>
      </c>
      <c r="DJ45" s="17">
        <v>81.788659999999993</v>
      </c>
      <c r="DK45" s="17">
        <v>60.111339999999998</v>
      </c>
      <c r="DL45" s="17"/>
      <c r="DM45" s="17"/>
      <c r="DN45" s="17"/>
      <c r="DO45" s="17">
        <v>0</v>
      </c>
      <c r="DP45" s="17"/>
      <c r="DQ45" s="17"/>
      <c r="DR45" s="17"/>
      <c r="DS45" s="17">
        <v>0</v>
      </c>
      <c r="DT45" s="17"/>
      <c r="DU45" s="17"/>
      <c r="DV45" s="17"/>
      <c r="DW45" s="17">
        <v>0</v>
      </c>
      <c r="DX45" s="17">
        <v>0.5</v>
      </c>
      <c r="DY45" s="17"/>
      <c r="DZ45" s="17"/>
      <c r="EA45" s="17">
        <v>0.5</v>
      </c>
      <c r="EB45" s="17">
        <v>110.7</v>
      </c>
      <c r="EC45" s="17">
        <v>112.46647</v>
      </c>
      <c r="ED45" s="17">
        <v>112.46647</v>
      </c>
      <c r="EE45" s="17">
        <v>-1.76647</v>
      </c>
      <c r="EF45" s="17">
        <v>221.77799999999999</v>
      </c>
      <c r="EG45" s="17">
        <v>220.69499999999999</v>
      </c>
      <c r="EH45" s="17">
        <v>220.69481999999999</v>
      </c>
      <c r="EI45" s="17">
        <v>1.08318</v>
      </c>
      <c r="EJ45" s="17"/>
      <c r="EK45" s="17"/>
      <c r="EL45" s="17"/>
      <c r="EM45" s="17">
        <v>0</v>
      </c>
      <c r="EN45" s="17"/>
      <c r="EO45" s="17"/>
      <c r="EP45" s="17"/>
      <c r="EQ45" s="17">
        <v>0</v>
      </c>
      <c r="ER45" s="17"/>
      <c r="ES45" s="17"/>
      <c r="ET45" s="17"/>
      <c r="EU45" s="17">
        <v>0</v>
      </c>
      <c r="EV45" s="17">
        <v>6.5</v>
      </c>
      <c r="EW45" s="17">
        <v>6.39</v>
      </c>
      <c r="EX45" s="17">
        <v>6.39</v>
      </c>
      <c r="EY45" s="17">
        <v>0.11</v>
      </c>
      <c r="EZ45" s="17">
        <v>461.6</v>
      </c>
      <c r="FA45" s="17">
        <v>457.09426999999999</v>
      </c>
      <c r="FB45" s="17">
        <v>457.09426000000002</v>
      </c>
      <c r="FC45" s="17">
        <v>4.5057400000000003</v>
      </c>
      <c r="FD45" s="17">
        <v>81.099999999999994</v>
      </c>
      <c r="FE45" s="17">
        <v>81.635570000000001</v>
      </c>
      <c r="FF45" s="17">
        <v>27.990469999999998</v>
      </c>
      <c r="FG45" s="17">
        <v>53.109529999999999</v>
      </c>
      <c r="FH45" s="17">
        <v>150.96311</v>
      </c>
      <c r="FI45" s="17">
        <v>151.36251999999999</v>
      </c>
      <c r="FJ45" s="17"/>
      <c r="FK45" s="17">
        <v>150.96311</v>
      </c>
      <c r="FL45" s="17">
        <v>42.316049999999997</v>
      </c>
      <c r="FM45" s="17">
        <v>41.89893</v>
      </c>
      <c r="FN45" s="17"/>
      <c r="FO45" s="17">
        <v>42.316049999999997</v>
      </c>
      <c r="FP45" s="17">
        <v>18.399999999999999</v>
      </c>
      <c r="FQ45" s="17">
        <v>19.21088</v>
      </c>
      <c r="FR45" s="17">
        <v>19.21088</v>
      </c>
      <c r="FS45" s="17">
        <v>-0.81088000000000005</v>
      </c>
      <c r="FT45" s="17">
        <v>18.821000000000002</v>
      </c>
      <c r="FU45" s="17">
        <v>17.162289999999999</v>
      </c>
      <c r="FV45" s="17">
        <v>18.172979999999999</v>
      </c>
      <c r="FW45" s="17">
        <v>0.64802000000000004</v>
      </c>
      <c r="FX45" s="17">
        <v>90.7</v>
      </c>
      <c r="FY45" s="17">
        <v>87.773570000000007</v>
      </c>
      <c r="FZ45" s="17">
        <v>87.773560000000003</v>
      </c>
      <c r="GA45" s="17">
        <v>2.9264399999999999</v>
      </c>
      <c r="GB45" s="17">
        <v>145.9</v>
      </c>
      <c r="GC45" s="17">
        <v>152.25380999999999</v>
      </c>
      <c r="GD45" s="17">
        <v>154.19550000000001</v>
      </c>
      <c r="GE45" s="17">
        <v>-8.2955000000000005</v>
      </c>
      <c r="GF45" s="17">
        <v>146.1</v>
      </c>
      <c r="GG45" s="17">
        <v>152.25380999999999</v>
      </c>
      <c r="GH45" s="17">
        <v>154.19550000000001</v>
      </c>
      <c r="GI45" s="17">
        <v>-8.0954999999999995</v>
      </c>
      <c r="GJ45" s="17">
        <v>165.4</v>
      </c>
      <c r="GK45" s="17">
        <v>152.71102999999999</v>
      </c>
      <c r="GL45" s="17">
        <v>154.65854999999999</v>
      </c>
      <c r="GM45" s="17">
        <v>10.74145</v>
      </c>
      <c r="GN45" s="17">
        <v>108.9</v>
      </c>
      <c r="GO45" s="17">
        <v>110.48202000000001</v>
      </c>
      <c r="GP45" s="17">
        <v>110.48202000000001</v>
      </c>
      <c r="GQ45" s="17">
        <v>-1.58202</v>
      </c>
      <c r="GR45" s="17">
        <v>17.3</v>
      </c>
      <c r="GS45" s="17">
        <v>18</v>
      </c>
      <c r="GT45" s="17">
        <v>18</v>
      </c>
      <c r="GU45" s="17">
        <v>-0.7</v>
      </c>
      <c r="GV45" s="17">
        <v>45.4</v>
      </c>
      <c r="GW45" s="17">
        <v>43.545189999999998</v>
      </c>
      <c r="GX45" s="17">
        <v>43.545189999999998</v>
      </c>
      <c r="GY45" s="17">
        <v>1.8548100000000001</v>
      </c>
      <c r="GZ45" s="17">
        <v>2.2000000000000002</v>
      </c>
      <c r="HA45" s="17">
        <v>2.0586500000000001</v>
      </c>
      <c r="HB45" s="17">
        <v>2.05864</v>
      </c>
      <c r="HC45" s="17">
        <v>0.14136000000000001</v>
      </c>
      <c r="HD45" s="17">
        <v>31.6</v>
      </c>
      <c r="HE45" s="17">
        <v>30.300550000000001</v>
      </c>
      <c r="HF45" s="17">
        <v>30.300550000000001</v>
      </c>
      <c r="HG45" s="17">
        <v>1.29945</v>
      </c>
      <c r="HH45" s="17">
        <v>86.4</v>
      </c>
      <c r="HI45" s="17">
        <v>87.357919999999993</v>
      </c>
      <c r="HJ45" s="17">
        <v>87.357919999999993</v>
      </c>
      <c r="HK45" s="17">
        <v>-0.95791999999999999</v>
      </c>
      <c r="HL45" s="17"/>
      <c r="HM45" s="17"/>
      <c r="HN45" s="17"/>
      <c r="HO45" s="17">
        <v>0</v>
      </c>
      <c r="HP45" s="17"/>
      <c r="HQ45" s="17"/>
      <c r="HR45" s="17"/>
      <c r="HS45" s="17">
        <v>0</v>
      </c>
      <c r="HT45" s="17">
        <v>0</v>
      </c>
      <c r="HU45" s="17"/>
      <c r="HV45" s="17">
        <v>32.236840000000001</v>
      </c>
      <c r="HW45" s="17">
        <v>-32.236840000000001</v>
      </c>
      <c r="HX45" s="17"/>
      <c r="HY45" s="17"/>
      <c r="HZ45" s="17"/>
      <c r="IA45" s="17">
        <v>0</v>
      </c>
      <c r="IB45" s="17"/>
      <c r="IC45" s="17"/>
      <c r="ID45" s="17"/>
      <c r="IE45" s="17">
        <v>0</v>
      </c>
      <c r="IF45" s="17">
        <v>45.7</v>
      </c>
      <c r="IG45" s="17">
        <v>45.265309999999999</v>
      </c>
      <c r="IH45" s="17">
        <v>45.265300000000003</v>
      </c>
      <c r="II45" s="17">
        <v>0.43469999999999998</v>
      </c>
      <c r="IJ45" s="17"/>
      <c r="IK45" s="17"/>
      <c r="IL45" s="17"/>
      <c r="IM45" s="17">
        <v>0</v>
      </c>
      <c r="IN45" s="17"/>
      <c r="IO45" s="17"/>
      <c r="IP45" s="17"/>
      <c r="IQ45" s="17">
        <v>0</v>
      </c>
      <c r="IR45" s="17"/>
      <c r="IS45" s="17"/>
      <c r="IT45" s="17"/>
      <c r="IU45" s="17">
        <v>0</v>
      </c>
      <c r="IV45" s="17">
        <v>127.2</v>
      </c>
      <c r="IW45" s="17">
        <v>132.83837</v>
      </c>
      <c r="IX45" s="17">
        <v>132.83837</v>
      </c>
      <c r="IY45" s="17">
        <v>-5.6383700000000001</v>
      </c>
      <c r="IZ45" s="17">
        <v>158.4</v>
      </c>
      <c r="JA45" s="17">
        <v>169.608</v>
      </c>
      <c r="JB45" s="17">
        <v>169.608</v>
      </c>
      <c r="JC45" s="17">
        <v>-11.208</v>
      </c>
      <c r="JD45" s="17">
        <v>158.4</v>
      </c>
      <c r="JE45" s="17">
        <v>169.608</v>
      </c>
      <c r="JF45" s="17">
        <v>169.608</v>
      </c>
      <c r="JG45" s="17">
        <v>-11.208</v>
      </c>
      <c r="JH45" s="17">
        <v>157.4</v>
      </c>
      <c r="JI45" s="17">
        <v>169.608</v>
      </c>
      <c r="JJ45" s="17">
        <v>169.608</v>
      </c>
      <c r="JK45" s="17">
        <v>-12.208</v>
      </c>
      <c r="JL45" s="17">
        <v>238.4</v>
      </c>
      <c r="JM45" s="17">
        <v>255.17599999999999</v>
      </c>
      <c r="JN45" s="17">
        <v>255.17599999999999</v>
      </c>
      <c r="JO45" s="17">
        <v>-16.776</v>
      </c>
      <c r="JP45" s="17">
        <v>72.900000000000006</v>
      </c>
      <c r="JQ45" s="17">
        <v>73.590999999999994</v>
      </c>
      <c r="JR45" s="17">
        <v>73.590999999999994</v>
      </c>
      <c r="JS45" s="17">
        <v>-0.69099999999999995</v>
      </c>
      <c r="JT45" s="17">
        <v>35.299999999999997</v>
      </c>
      <c r="JU45" s="17">
        <v>36.905999999999999</v>
      </c>
      <c r="JV45" s="17">
        <v>36.905999999999999</v>
      </c>
      <c r="JW45" s="17">
        <v>-1.6060000000000001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v>
      </c>
      <c r="KW45" s="17">
        <v>1.7806200000000001</v>
      </c>
      <c r="KX45" s="17">
        <v>1.7806200000000001</v>
      </c>
      <c r="KY45" s="17">
        <v>0.21937999999999999</v>
      </c>
      <c r="KZ45" s="17">
        <v>154.05000000000001</v>
      </c>
      <c r="LA45" s="17">
        <v>176.30056999999999</v>
      </c>
      <c r="LB45" s="17">
        <v>180.86474999999999</v>
      </c>
      <c r="LC45" s="17">
        <v>-26.81475</v>
      </c>
      <c r="LD45" s="17">
        <v>120.47499999999999</v>
      </c>
      <c r="LE45" s="17">
        <v>133.16031000000001</v>
      </c>
      <c r="LF45" s="17">
        <v>133.16031000000001</v>
      </c>
      <c r="LG45" s="17">
        <v>-12.685309999999999</v>
      </c>
      <c r="LH45" s="17">
        <v>64.841999999999999</v>
      </c>
      <c r="LI45" s="17">
        <v>67.199219999999997</v>
      </c>
      <c r="LJ45" s="17">
        <v>67.199219999999997</v>
      </c>
      <c r="LK45" s="17">
        <v>-2.3572199999999999</v>
      </c>
      <c r="LL45" s="17">
        <v>79.171000000000006</v>
      </c>
      <c r="LM45" s="17">
        <v>78.567999999999998</v>
      </c>
      <c r="LN45" s="17">
        <v>78.567989999999995</v>
      </c>
      <c r="LO45" s="17">
        <v>0.60301000000000005</v>
      </c>
      <c r="LP45" s="17">
        <v>29.97</v>
      </c>
      <c r="LQ45" s="17">
        <v>29.980560000000001</v>
      </c>
      <c r="LR45" s="17">
        <v>29.980560000000001</v>
      </c>
      <c r="LS45" s="17">
        <v>-1.056E-2</v>
      </c>
      <c r="LT45" s="17"/>
      <c r="LU45" s="17"/>
      <c r="LV45" s="17"/>
      <c r="LW45" s="17">
        <v>0</v>
      </c>
      <c r="LX45" s="17"/>
      <c r="LY45" s="17"/>
      <c r="LZ45" s="17"/>
      <c r="MA45" s="17">
        <v>0</v>
      </c>
      <c r="MB45" s="17"/>
      <c r="MC45" s="17"/>
      <c r="MD45" s="17"/>
      <c r="ME45" s="17">
        <v>0</v>
      </c>
      <c r="MF45" s="17">
        <v>139.637</v>
      </c>
      <c r="MG45" s="17">
        <v>151.08886000000001</v>
      </c>
      <c r="MH45" s="17">
        <v>151.08958999999999</v>
      </c>
      <c r="MI45" s="17">
        <v>-11.452590000000001</v>
      </c>
      <c r="MJ45" s="17">
        <v>141.03</v>
      </c>
      <c r="MK45" s="17">
        <v>151.08886000000001</v>
      </c>
      <c r="ML45" s="17">
        <v>151.08958999999999</v>
      </c>
      <c r="MM45" s="17">
        <v>-10.05959</v>
      </c>
      <c r="MN45" s="17">
        <v>146.608</v>
      </c>
      <c r="MO45" s="17">
        <v>151.54257999999999</v>
      </c>
      <c r="MP45" s="17">
        <v>151.54330999999999</v>
      </c>
      <c r="MQ45" s="17">
        <v>-4.9353100000000003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6</v>
      </c>
      <c r="NU45" s="17">
        <v>6.5736800000000004</v>
      </c>
      <c r="NV45" s="17">
        <v>6.5736800000000004</v>
      </c>
      <c r="NW45" s="17">
        <v>-0.57367999999999997</v>
      </c>
      <c r="NX45" s="17">
        <v>1.9</v>
      </c>
      <c r="NY45" s="17">
        <v>6.8964100000000004</v>
      </c>
      <c r="NZ45" s="17">
        <v>6.8964100000000004</v>
      </c>
      <c r="OA45" s="17">
        <v>-4.99641</v>
      </c>
      <c r="OB45" s="17">
        <v>20.2</v>
      </c>
      <c r="OC45" s="17">
        <v>16.520890000000001</v>
      </c>
      <c r="OD45" s="17">
        <v>17.492709999999999</v>
      </c>
      <c r="OE45" s="17">
        <v>2.70729</v>
      </c>
      <c r="OF45" s="17">
        <v>0</v>
      </c>
      <c r="OG45" s="17"/>
      <c r="OH45" s="17"/>
      <c r="OI45" s="17">
        <v>0</v>
      </c>
      <c r="OJ45" s="17">
        <v>110.1</v>
      </c>
      <c r="OK45" s="17">
        <v>88.45</v>
      </c>
      <c r="OL45" s="17">
        <v>90.74</v>
      </c>
      <c r="OM45" s="17">
        <v>19.36</v>
      </c>
      <c r="ON45" s="17">
        <v>0</v>
      </c>
      <c r="OO45" s="17"/>
      <c r="OP45" s="17">
        <v>0.47299999999999998</v>
      </c>
      <c r="OQ45" s="17">
        <v>-0.47299999999999998</v>
      </c>
      <c r="OR45" s="17">
        <v>3.4</v>
      </c>
      <c r="OS45" s="17">
        <v>2.9</v>
      </c>
      <c r="OT45" s="17">
        <v>2.5419999999999998</v>
      </c>
      <c r="OU45" s="17">
        <v>0.85799999999999998</v>
      </c>
      <c r="OV45" s="17">
        <v>0</v>
      </c>
      <c r="OW45" s="17"/>
      <c r="OX45" s="17"/>
      <c r="OY45" s="17">
        <v>0</v>
      </c>
      <c r="OZ45" s="17">
        <v>20.3</v>
      </c>
      <c r="PA45" s="17">
        <v>19.436350000000001</v>
      </c>
      <c r="PB45" s="17">
        <v>19.436340000000001</v>
      </c>
      <c r="PC45" s="17">
        <v>0.86365999999999998</v>
      </c>
      <c r="PD45" s="17">
        <v>9.9</v>
      </c>
      <c r="PE45" s="17">
        <v>9.9830000000000005</v>
      </c>
      <c r="PF45" s="17">
        <v>9.9830000000000005</v>
      </c>
      <c r="PG45" s="17">
        <v>-8.3000000000000004E-2</v>
      </c>
      <c r="PH45" s="17">
        <v>5.6</v>
      </c>
      <c r="PI45" s="17">
        <v>5.67</v>
      </c>
      <c r="PJ45" s="17">
        <v>5.67</v>
      </c>
      <c r="PK45" s="17">
        <v>-7.0000000000000007E-2</v>
      </c>
      <c r="PL45" s="17">
        <v>0</v>
      </c>
      <c r="PM45" s="17"/>
      <c r="PN45" s="17">
        <v>1.2190000000000001</v>
      </c>
      <c r="PO45" s="17">
        <v>-1.2190000000000001</v>
      </c>
      <c r="PP45" s="17">
        <v>1.9</v>
      </c>
      <c r="PQ45" s="17">
        <v>1</v>
      </c>
      <c r="PR45" s="17">
        <v>1</v>
      </c>
      <c r="PS45" s="17">
        <v>0.9</v>
      </c>
      <c r="PT45" s="17">
        <v>3.7</v>
      </c>
      <c r="PU45" s="17">
        <v>3.54</v>
      </c>
      <c r="PV45" s="17">
        <v>3.55</v>
      </c>
      <c r="PW45" s="17">
        <v>0.15</v>
      </c>
      <c r="PX45" s="17">
        <v>4</v>
      </c>
      <c r="PY45" s="17">
        <v>5</v>
      </c>
      <c r="PZ45" s="17">
        <v>5</v>
      </c>
      <c r="QA45" s="17">
        <v>-1</v>
      </c>
      <c r="QB45" s="17">
        <v>20.3</v>
      </c>
      <c r="QC45" s="17">
        <v>20.274049999999999</v>
      </c>
      <c r="QD45" s="17">
        <v>20.274049999999999</v>
      </c>
      <c r="QE45" s="17">
        <v>2.5950000000000001E-2</v>
      </c>
      <c r="QF45" s="17">
        <v>20</v>
      </c>
      <c r="QG45" s="17">
        <v>18.347909999999999</v>
      </c>
      <c r="QH45" s="17">
        <v>19.426629999999999</v>
      </c>
      <c r="QI45" s="17">
        <v>0.57337000000000005</v>
      </c>
      <c r="QJ45" s="17">
        <v>19.100000000000001</v>
      </c>
      <c r="QK45" s="17">
        <v>16.520890000000001</v>
      </c>
      <c r="QL45" s="17">
        <v>17.492709999999999</v>
      </c>
      <c r="QM45" s="17">
        <v>1.6072900000000001</v>
      </c>
      <c r="QN45" s="17">
        <v>3.3</v>
      </c>
      <c r="QO45" s="17">
        <v>3.5</v>
      </c>
      <c r="QP45" s="17">
        <v>3.5</v>
      </c>
      <c r="QQ45" s="17">
        <v>-0.2</v>
      </c>
      <c r="QR45" s="17">
        <v>18.600000000000001</v>
      </c>
      <c r="QS45" s="17">
        <v>16.890180000000001</v>
      </c>
      <c r="QT45" s="17">
        <v>17.881440000000001</v>
      </c>
      <c r="QU45" s="17">
        <v>0.71855999999999998</v>
      </c>
      <c r="QV45" s="17">
        <v>0</v>
      </c>
      <c r="QW45" s="17"/>
      <c r="QX45" s="17">
        <v>4.5999999999999999E-2</v>
      </c>
      <c r="QY45" s="17">
        <v>-4.5999999999999999E-2</v>
      </c>
      <c r="QZ45" s="17">
        <v>0</v>
      </c>
      <c r="RA45" s="17"/>
      <c r="RB45" s="17">
        <v>0.47</v>
      </c>
      <c r="RC45" s="17">
        <v>-0.47</v>
      </c>
      <c r="RD45" s="17">
        <v>19.899999999999999</v>
      </c>
      <c r="RE45" s="17">
        <v>20.8</v>
      </c>
      <c r="RF45" s="17">
        <v>21.81</v>
      </c>
      <c r="RG45" s="17">
        <v>-1.91</v>
      </c>
      <c r="RH45" s="17">
        <v>66.3</v>
      </c>
      <c r="RI45" s="17">
        <v>67.53</v>
      </c>
      <c r="RJ45" s="17">
        <v>70.686999999999998</v>
      </c>
      <c r="RK45" s="17">
        <v>-4.3869999999999996</v>
      </c>
      <c r="RL45" s="17">
        <v>0</v>
      </c>
      <c r="RM45" s="17"/>
      <c r="RN45" s="17"/>
      <c r="RO45" s="17">
        <v>0</v>
      </c>
      <c r="RP45" s="17">
        <v>3.4</v>
      </c>
      <c r="RQ45" s="17">
        <v>3.09</v>
      </c>
      <c r="RR45" s="17">
        <v>3.0990000000000002</v>
      </c>
      <c r="RS45" s="17">
        <v>0.30099999999999999</v>
      </c>
      <c r="RT45" s="17">
        <v>15.4</v>
      </c>
      <c r="RU45" s="17"/>
      <c r="RV45" s="17">
        <v>7.4638799999999996</v>
      </c>
      <c r="RW45" s="17">
        <v>7.9361199999999998</v>
      </c>
      <c r="RX45" s="17">
        <v>3</v>
      </c>
      <c r="RY45" s="17">
        <v>2</v>
      </c>
      <c r="RZ45" s="17">
        <v>2</v>
      </c>
      <c r="SA45" s="17">
        <v>1</v>
      </c>
      <c r="SB45" s="17">
        <v>0.4</v>
      </c>
      <c r="SC45" s="17">
        <v>0.4</v>
      </c>
      <c r="SD45" s="17">
        <v>0.4</v>
      </c>
      <c r="SE45" s="17">
        <v>0</v>
      </c>
      <c r="SF45" s="17">
        <v>0</v>
      </c>
      <c r="SG45" s="17"/>
      <c r="SH45" s="17">
        <v>1E-3</v>
      </c>
      <c r="SI45" s="17">
        <v>-1E-3</v>
      </c>
      <c r="SJ45" s="17">
        <v>19.899999999999999</v>
      </c>
      <c r="SK45" s="17">
        <v>17.920310000000001</v>
      </c>
      <c r="SL45" s="17">
        <v>18.95044</v>
      </c>
      <c r="SM45" s="17">
        <v>0.94955999999999996</v>
      </c>
      <c r="SN45" s="17">
        <v>11.2</v>
      </c>
      <c r="SO45" s="17">
        <v>11.389699999999999</v>
      </c>
      <c r="SP45" s="17">
        <v>12.05053</v>
      </c>
      <c r="SQ45" s="17">
        <v>-0.85053000000000001</v>
      </c>
      <c r="SR45" s="17">
        <v>20.399999999999999</v>
      </c>
      <c r="SS45" s="17">
        <v>18.367349999999998</v>
      </c>
      <c r="ST45" s="17">
        <v>19.436340000000001</v>
      </c>
      <c r="SU45" s="17">
        <v>0.96365999999999996</v>
      </c>
      <c r="SV45" s="17">
        <v>20.3</v>
      </c>
      <c r="SW45" s="17">
        <v>18.367349999999998</v>
      </c>
      <c r="SX45" s="17">
        <v>19.436340000000001</v>
      </c>
      <c r="SY45" s="17">
        <v>0.86365999999999998</v>
      </c>
      <c r="SZ45" s="17">
        <v>20</v>
      </c>
      <c r="TA45" s="17">
        <v>17.4344</v>
      </c>
      <c r="TB45" s="17">
        <v>18.46453</v>
      </c>
      <c r="TC45" s="17">
        <v>1.5354699999999999</v>
      </c>
      <c r="TD45" s="17">
        <v>11.9</v>
      </c>
      <c r="TE45" s="17">
        <v>10.28</v>
      </c>
      <c r="TF45" s="17">
        <v>10.112</v>
      </c>
      <c r="TG45" s="17">
        <v>1.788</v>
      </c>
      <c r="TH45" s="17">
        <v>70.3</v>
      </c>
      <c r="TI45" s="17">
        <v>48.95</v>
      </c>
      <c r="TJ45" s="17">
        <v>50.042000000000002</v>
      </c>
      <c r="TK45" s="17">
        <v>20.257999999999999</v>
      </c>
      <c r="TL45" s="17">
        <v>0</v>
      </c>
      <c r="TM45" s="17"/>
      <c r="TN45" s="17">
        <v>1.4E-2</v>
      </c>
      <c r="TO45" s="17">
        <v>-1.4E-2</v>
      </c>
      <c r="TP45" s="17">
        <v>76.3</v>
      </c>
      <c r="TQ45" s="17">
        <v>68.03</v>
      </c>
      <c r="TR45" s="17">
        <v>64.887</v>
      </c>
      <c r="TS45" s="17">
        <v>11.413</v>
      </c>
      <c r="TT45" s="17">
        <v>102.1</v>
      </c>
      <c r="TU45" s="17">
        <v>82.44</v>
      </c>
      <c r="TV45" s="17">
        <v>80.988</v>
      </c>
      <c r="TW45" s="17">
        <v>21.111999999999998</v>
      </c>
      <c r="TX45" s="17">
        <v>6.7</v>
      </c>
      <c r="TY45" s="17">
        <v>2.29</v>
      </c>
      <c r="TZ45" s="17">
        <v>2.2909999999999999</v>
      </c>
      <c r="UA45" s="17">
        <v>4.4089999999999998</v>
      </c>
      <c r="UB45" s="17">
        <v>5.0999999999999996</v>
      </c>
      <c r="UC45" s="17">
        <v>4.07</v>
      </c>
      <c r="UD45" s="17">
        <v>4.0720000000000001</v>
      </c>
      <c r="UE45" s="17">
        <v>1.028</v>
      </c>
      <c r="UF45" s="17">
        <v>0.3</v>
      </c>
      <c r="UG45" s="17"/>
      <c r="UH45" s="17">
        <v>0.24</v>
      </c>
      <c r="UI45" s="17">
        <v>0.06</v>
      </c>
      <c r="UJ45" s="17">
        <v>21</v>
      </c>
      <c r="UK45" s="17">
        <v>17.4344</v>
      </c>
      <c r="UL45" s="17">
        <v>18.46453</v>
      </c>
      <c r="UM45" s="17">
        <v>2.5354700000000001</v>
      </c>
      <c r="UN45" s="17">
        <v>7.7</v>
      </c>
      <c r="UO45" s="17">
        <v>6</v>
      </c>
      <c r="UP45" s="17">
        <v>6</v>
      </c>
      <c r="UQ45" s="17">
        <v>1.7</v>
      </c>
      <c r="UR45" s="17">
        <v>7.992</v>
      </c>
      <c r="US45" s="17">
        <v>6</v>
      </c>
      <c r="UT45" s="17">
        <v>8.9</v>
      </c>
      <c r="UU45" s="17">
        <v>-0.90800000000000003</v>
      </c>
      <c r="UV45" s="17">
        <v>20.399999999999999</v>
      </c>
      <c r="UW45" s="17">
        <v>18.35763</v>
      </c>
      <c r="UX45" s="17">
        <v>19.436340000000001</v>
      </c>
      <c r="UY45" s="17">
        <v>0.96365999999999996</v>
      </c>
      <c r="UZ45" s="17">
        <v>20.399999999999999</v>
      </c>
      <c r="VA45" s="17">
        <v>18.35763</v>
      </c>
      <c r="VB45" s="17">
        <v>19.436340000000001</v>
      </c>
      <c r="VC45" s="17">
        <v>0.96365999999999996</v>
      </c>
      <c r="VD45" s="17">
        <v>20.05</v>
      </c>
      <c r="VE45" s="17">
        <v>18.35763</v>
      </c>
      <c r="VF45" s="17">
        <v>19.436340000000001</v>
      </c>
      <c r="VG45" s="17">
        <v>0.61365999999999998</v>
      </c>
      <c r="VH45" s="17">
        <v>4.5</v>
      </c>
      <c r="VI45" s="17">
        <v>3.74</v>
      </c>
      <c r="VJ45" s="17">
        <v>3.3319999999999999</v>
      </c>
      <c r="VK45" s="17">
        <v>1.1679999999999999</v>
      </c>
      <c r="VL45" s="17">
        <v>0</v>
      </c>
      <c r="VM45" s="17"/>
      <c r="VN45" s="17">
        <v>2.2050000000000001</v>
      </c>
      <c r="VO45" s="17">
        <v>-2.2050000000000001</v>
      </c>
      <c r="VP45" s="17">
        <v>0</v>
      </c>
      <c r="VQ45" s="17"/>
      <c r="VR45" s="17">
        <v>0.126</v>
      </c>
      <c r="VS45" s="17">
        <v>-0.126</v>
      </c>
      <c r="VT45" s="17">
        <v>0</v>
      </c>
      <c r="VU45" s="17"/>
      <c r="VV45" s="17">
        <v>0.80500000000000005</v>
      </c>
      <c r="VW45" s="17">
        <v>-0.80500000000000005</v>
      </c>
      <c r="VX45" s="17">
        <v>0</v>
      </c>
      <c r="VY45" s="17">
        <v>0.6</v>
      </c>
      <c r="VZ45" s="17">
        <v>0.6</v>
      </c>
      <c r="WA45" s="17">
        <v>-0.6</v>
      </c>
      <c r="WB45" s="17">
        <v>94.995999999999995</v>
      </c>
      <c r="WC45" s="17">
        <v>94.7</v>
      </c>
      <c r="WD45" s="17">
        <v>116.925</v>
      </c>
      <c r="WE45" s="17">
        <v>-21.928999999999998</v>
      </c>
      <c r="WF45" s="17">
        <v>89.915999999999997</v>
      </c>
      <c r="WG45" s="17">
        <v>86.6</v>
      </c>
      <c r="WH45" s="17">
        <v>110.392</v>
      </c>
      <c r="WI45" s="17">
        <v>-20.475999999999999</v>
      </c>
      <c r="WJ45" s="17">
        <v>0</v>
      </c>
      <c r="WK45" s="17"/>
      <c r="WL45" s="17">
        <v>0.61599999999999999</v>
      </c>
      <c r="WM45" s="17">
        <v>-0.61599999999999999</v>
      </c>
      <c r="WN45" s="17">
        <v>2.2000000000000002</v>
      </c>
      <c r="WO45" s="17">
        <v>2.91</v>
      </c>
      <c r="WP45" s="17">
        <v>2.9009999999999998</v>
      </c>
      <c r="WQ45" s="17">
        <v>-0.70099999999999996</v>
      </c>
      <c r="WR45" s="17">
        <v>0</v>
      </c>
      <c r="WS45" s="17"/>
      <c r="WT45" s="17"/>
      <c r="WU45" s="17">
        <v>0</v>
      </c>
      <c r="WV45" s="17">
        <v>2.2000000000000002</v>
      </c>
      <c r="WW45" s="17">
        <v>2.4</v>
      </c>
      <c r="WX45" s="17">
        <v>2.4</v>
      </c>
      <c r="WY45" s="17">
        <v>-0.2</v>
      </c>
      <c r="WZ45" s="17">
        <v>1.04</v>
      </c>
      <c r="XA45" s="17">
        <v>1.4</v>
      </c>
      <c r="XB45" s="17">
        <v>1.4</v>
      </c>
      <c r="XC45" s="17">
        <v>-0.36</v>
      </c>
      <c r="XD45" s="17">
        <v>0</v>
      </c>
      <c r="XE45" s="17"/>
      <c r="XF45" s="17"/>
      <c r="XG45" s="17">
        <v>0</v>
      </c>
      <c r="XH45" s="17">
        <v>8.1999999999999993</v>
      </c>
      <c r="XI45" s="17">
        <v>8.1999999999999993</v>
      </c>
      <c r="XJ45" s="17">
        <v>8.1999999999999993</v>
      </c>
      <c r="XK45" s="17">
        <v>0</v>
      </c>
      <c r="XL45" s="17">
        <v>20</v>
      </c>
      <c r="XM45" s="17">
        <v>17.4344</v>
      </c>
      <c r="XN45" s="17">
        <v>18.46453</v>
      </c>
      <c r="XO45" s="17">
        <v>1.5354699999999999</v>
      </c>
      <c r="XP45" s="17">
        <v>9</v>
      </c>
      <c r="XQ45" s="17">
        <v>10.8</v>
      </c>
      <c r="XR45" s="17">
        <v>10.8</v>
      </c>
      <c r="XS45" s="17">
        <v>-1.8</v>
      </c>
      <c r="XT45" s="17">
        <v>27</v>
      </c>
      <c r="XU45" s="17">
        <v>27.5</v>
      </c>
      <c r="XV45" s="17">
        <v>27.5</v>
      </c>
      <c r="XW45" s="17">
        <v>-0.5</v>
      </c>
      <c r="XX45" s="17">
        <v>32.9</v>
      </c>
      <c r="XY45" s="17">
        <v>27.5</v>
      </c>
      <c r="XZ45" s="17">
        <v>27.5</v>
      </c>
      <c r="YA45" s="17">
        <v>5.4</v>
      </c>
      <c r="YB45" s="17">
        <v>11.6</v>
      </c>
      <c r="YC45" s="17">
        <v>14</v>
      </c>
      <c r="YD45" s="17">
        <v>14</v>
      </c>
      <c r="YE45" s="17">
        <v>-2.4</v>
      </c>
      <c r="YF45" s="17">
        <v>19</v>
      </c>
      <c r="YG45" s="17">
        <v>19</v>
      </c>
      <c r="YH45" s="17">
        <v>19</v>
      </c>
      <c r="YI45" s="17">
        <v>0</v>
      </c>
      <c r="YJ45" s="17">
        <v>6.88</v>
      </c>
      <c r="YK45" s="17">
        <v>7.08</v>
      </c>
      <c r="YL45" s="17">
        <v>7.08</v>
      </c>
      <c r="YM45" s="17">
        <v>-0.2</v>
      </c>
      <c r="YN45" s="17">
        <v>9.9499999999999993</v>
      </c>
      <c r="YO45" s="17">
        <v>11</v>
      </c>
      <c r="YP45" s="17">
        <v>11</v>
      </c>
      <c r="YQ45" s="17">
        <v>-1.05</v>
      </c>
      <c r="YR45" s="17">
        <v>23.53</v>
      </c>
      <c r="YS45" s="17">
        <v>22</v>
      </c>
      <c r="YT45" s="17">
        <v>22</v>
      </c>
      <c r="YU45" s="17">
        <v>1.53</v>
      </c>
    </row>
    <row r="46" spans="1:671" ht="24" customHeight="1" x14ac:dyDescent="0.3">
      <c r="A46" s="1"/>
      <c r="B46" s="16" t="s">
        <v>74</v>
      </c>
      <c r="C46" s="16" t="s">
        <v>869</v>
      </c>
      <c r="D46" s="17">
        <v>200</v>
      </c>
      <c r="E46" s="17">
        <v>203.40136000000001</v>
      </c>
      <c r="F46" s="17">
        <v>203.40136000000001</v>
      </c>
      <c r="G46" s="17">
        <v>-3.4013599999999999</v>
      </c>
      <c r="H46" s="17">
        <v>628.5</v>
      </c>
      <c r="I46" s="17">
        <v>625.02369999999996</v>
      </c>
      <c r="J46" s="17">
        <v>621.9896</v>
      </c>
      <c r="K46" s="17">
        <v>6.5103999999999997</v>
      </c>
      <c r="L46" s="17">
        <v>215.5</v>
      </c>
      <c r="M46" s="17">
        <v>203.52892</v>
      </c>
      <c r="N46" s="17">
        <v>202.54091</v>
      </c>
      <c r="O46" s="17">
        <v>12.95909</v>
      </c>
      <c r="P46" s="17"/>
      <c r="Q46" s="17"/>
      <c r="R46" s="17"/>
      <c r="S46" s="17">
        <v>0</v>
      </c>
      <c r="T46" s="17"/>
      <c r="U46" s="17"/>
      <c r="V46" s="17"/>
      <c r="W46" s="17">
        <v>0</v>
      </c>
      <c r="X46" s="17">
        <v>89.5</v>
      </c>
      <c r="Y46" s="17">
        <v>91.867829999999998</v>
      </c>
      <c r="Z46" s="17">
        <v>91.867829999999998</v>
      </c>
      <c r="AA46" s="17">
        <v>-2.3678300000000001</v>
      </c>
      <c r="AB46" s="17">
        <v>244.5</v>
      </c>
      <c r="AC46" s="17">
        <v>240</v>
      </c>
      <c r="AD46" s="17">
        <v>235.43799999999999</v>
      </c>
      <c r="AE46" s="17">
        <v>9.0619999999999994</v>
      </c>
      <c r="AF46" s="17"/>
      <c r="AG46" s="17"/>
      <c r="AH46" s="17"/>
      <c r="AI46" s="17">
        <v>0</v>
      </c>
      <c r="AJ46" s="17"/>
      <c r="AK46" s="17"/>
      <c r="AL46" s="17"/>
      <c r="AM46" s="17">
        <v>0</v>
      </c>
      <c r="AN46" s="17">
        <v>105</v>
      </c>
      <c r="AO46" s="17">
        <v>177.23958999999999</v>
      </c>
      <c r="AP46" s="17">
        <v>177.23952</v>
      </c>
      <c r="AQ46" s="17">
        <v>-72.239519999999999</v>
      </c>
      <c r="AR46" s="17">
        <v>0</v>
      </c>
      <c r="AS46" s="17"/>
      <c r="AT46" s="17">
        <v>196.93880999999999</v>
      </c>
      <c r="AU46" s="17">
        <v>-196.93880999999999</v>
      </c>
      <c r="AV46" s="17">
        <v>0</v>
      </c>
      <c r="AW46" s="17"/>
      <c r="AX46" s="17">
        <v>199.47788</v>
      </c>
      <c r="AY46" s="17">
        <v>-199.47788</v>
      </c>
      <c r="AZ46" s="17"/>
      <c r="BA46" s="17"/>
      <c r="BB46" s="17"/>
      <c r="BC46" s="17">
        <v>0</v>
      </c>
      <c r="BD46" s="17">
        <v>87.1</v>
      </c>
      <c r="BE46" s="17">
        <v>205.21601999999999</v>
      </c>
      <c r="BF46" s="17">
        <v>205.21600000000001</v>
      </c>
      <c r="BG46" s="17">
        <v>-118.116</v>
      </c>
      <c r="BH46" s="17"/>
      <c r="BI46" s="17"/>
      <c r="BJ46" s="17"/>
      <c r="BK46" s="17">
        <v>0</v>
      </c>
      <c r="BL46" s="17">
        <v>559.5</v>
      </c>
      <c r="BM46" s="17">
        <v>566.08941000000004</v>
      </c>
      <c r="BN46" s="17">
        <v>491.62466000000001</v>
      </c>
      <c r="BO46" s="17">
        <v>67.875339999999994</v>
      </c>
      <c r="BP46" s="17">
        <v>9.8000000000000007</v>
      </c>
      <c r="BQ46" s="17">
        <v>9.6976200000000006</v>
      </c>
      <c r="BR46" s="17">
        <v>3.45607</v>
      </c>
      <c r="BS46" s="17">
        <v>6.3439300000000003</v>
      </c>
      <c r="BT46" s="17"/>
      <c r="BU46" s="17"/>
      <c r="BV46" s="17"/>
      <c r="BW46" s="17">
        <v>0</v>
      </c>
      <c r="BX46" s="17"/>
      <c r="BY46" s="17"/>
      <c r="BZ46" s="17"/>
      <c r="CA46" s="17">
        <v>0</v>
      </c>
      <c r="CB46" s="17"/>
      <c r="CC46" s="17"/>
      <c r="CD46" s="17"/>
      <c r="CE46" s="17">
        <v>0</v>
      </c>
      <c r="CF46" s="17"/>
      <c r="CG46" s="17"/>
      <c r="CH46" s="17"/>
      <c r="CI46" s="17">
        <v>0</v>
      </c>
      <c r="CJ46" s="17">
        <v>165.6</v>
      </c>
      <c r="CK46" s="17">
        <v>164.06706</v>
      </c>
      <c r="CL46" s="17">
        <v>164.06704999999999</v>
      </c>
      <c r="CM46" s="17">
        <v>1.53295</v>
      </c>
      <c r="CN46" s="17">
        <v>9.6999999999999993</v>
      </c>
      <c r="CO46" s="17">
        <v>5.1336000000000004</v>
      </c>
      <c r="CP46" s="17">
        <v>5.1336000000000004</v>
      </c>
      <c r="CQ46" s="17">
        <v>4.5663999999999998</v>
      </c>
      <c r="CR46" s="17">
        <v>6.3</v>
      </c>
      <c r="CS46" s="17">
        <v>2.8178999999999998</v>
      </c>
      <c r="CT46" s="17">
        <v>2.8178999999999998</v>
      </c>
      <c r="CU46" s="17">
        <v>3.4821</v>
      </c>
      <c r="CV46" s="17">
        <v>5.6</v>
      </c>
      <c r="CW46" s="17">
        <v>16.80808</v>
      </c>
      <c r="CX46" s="17">
        <v>16.808060000000001</v>
      </c>
      <c r="CY46" s="17">
        <v>-11.20806</v>
      </c>
      <c r="CZ46" s="17">
        <v>0</v>
      </c>
      <c r="DA46" s="17">
        <v>6.8787000000000003</v>
      </c>
      <c r="DB46" s="17">
        <v>6.8787000000000003</v>
      </c>
      <c r="DC46" s="17">
        <v>-6.8787000000000003</v>
      </c>
      <c r="DD46" s="17">
        <v>0</v>
      </c>
      <c r="DE46" s="17">
        <v>14.933920000000001</v>
      </c>
      <c r="DF46" s="17">
        <v>14.933909999999999</v>
      </c>
      <c r="DG46" s="17">
        <v>-14.933909999999999</v>
      </c>
      <c r="DH46" s="17">
        <v>142.19999999999999</v>
      </c>
      <c r="DI46" s="17">
        <v>129.36537999999999</v>
      </c>
      <c r="DJ46" s="17">
        <v>81.788300000000007</v>
      </c>
      <c r="DK46" s="17">
        <v>60.411700000000003</v>
      </c>
      <c r="DL46" s="17"/>
      <c r="DM46" s="17"/>
      <c r="DN46" s="17"/>
      <c r="DO46" s="17">
        <v>0</v>
      </c>
      <c r="DP46" s="17"/>
      <c r="DQ46" s="17"/>
      <c r="DR46" s="17"/>
      <c r="DS46" s="17">
        <v>0</v>
      </c>
      <c r="DT46" s="17"/>
      <c r="DU46" s="17"/>
      <c r="DV46" s="17"/>
      <c r="DW46" s="17">
        <v>0</v>
      </c>
      <c r="DX46" s="17">
        <v>5.0999999999999996</v>
      </c>
      <c r="DY46" s="17"/>
      <c r="DZ46" s="17"/>
      <c r="EA46" s="17">
        <v>5.0999999999999996</v>
      </c>
      <c r="EB46" s="17">
        <v>110.8</v>
      </c>
      <c r="EC46" s="17">
        <v>112.46647</v>
      </c>
      <c r="ED46" s="17">
        <v>112.46647</v>
      </c>
      <c r="EE46" s="17">
        <v>-1.6664699999999999</v>
      </c>
      <c r="EF46" s="17">
        <v>221.52699999999999</v>
      </c>
      <c r="EG46" s="17">
        <v>220.69499999999999</v>
      </c>
      <c r="EH46" s="17">
        <v>220.69499999999999</v>
      </c>
      <c r="EI46" s="17">
        <v>0.83199999999999996</v>
      </c>
      <c r="EJ46" s="17"/>
      <c r="EK46" s="17"/>
      <c r="EL46" s="17"/>
      <c r="EM46" s="17">
        <v>0</v>
      </c>
      <c r="EN46" s="17"/>
      <c r="EO46" s="17"/>
      <c r="EP46" s="17"/>
      <c r="EQ46" s="17">
        <v>0</v>
      </c>
      <c r="ER46" s="17"/>
      <c r="ES46" s="17"/>
      <c r="ET46" s="17"/>
      <c r="EU46" s="17">
        <v>0</v>
      </c>
      <c r="EV46" s="17">
        <v>6.5</v>
      </c>
      <c r="EW46" s="17">
        <v>6.39</v>
      </c>
      <c r="EX46" s="17">
        <v>6.39</v>
      </c>
      <c r="EY46" s="17">
        <v>0.11</v>
      </c>
      <c r="EZ46" s="17">
        <v>461.1</v>
      </c>
      <c r="FA46" s="17">
        <v>457.09426999999999</v>
      </c>
      <c r="FB46" s="17">
        <v>457.09426000000002</v>
      </c>
      <c r="FC46" s="17">
        <v>4.0057400000000003</v>
      </c>
      <c r="FD46" s="17">
        <v>81.2</v>
      </c>
      <c r="FE46" s="17">
        <v>81.635570000000001</v>
      </c>
      <c r="FF46" s="17">
        <v>27.990469999999998</v>
      </c>
      <c r="FG46" s="17">
        <v>53.209530000000001</v>
      </c>
      <c r="FH46" s="17">
        <v>151.45166</v>
      </c>
      <c r="FI46" s="17">
        <v>151.36251999999999</v>
      </c>
      <c r="FJ46" s="17"/>
      <c r="FK46" s="17">
        <v>151.45166</v>
      </c>
      <c r="FL46" s="17">
        <v>42.26417</v>
      </c>
      <c r="FM46" s="17">
        <v>41.89893</v>
      </c>
      <c r="FN46" s="17"/>
      <c r="FO46" s="17">
        <v>42.26417</v>
      </c>
      <c r="FP46" s="17">
        <v>18.5</v>
      </c>
      <c r="FQ46" s="17">
        <v>19.21088</v>
      </c>
      <c r="FR46" s="17">
        <v>19.21088</v>
      </c>
      <c r="FS46" s="17">
        <v>-0.71087999999999996</v>
      </c>
      <c r="FT46" s="17">
        <v>18.858000000000001</v>
      </c>
      <c r="FU46" s="17">
        <v>17.162289999999999</v>
      </c>
      <c r="FV46" s="17">
        <v>18.172979999999999</v>
      </c>
      <c r="FW46" s="17">
        <v>0.68501999999999996</v>
      </c>
      <c r="FX46" s="17">
        <v>92.1</v>
      </c>
      <c r="FY46" s="17">
        <v>87.773570000000007</v>
      </c>
      <c r="FZ46" s="17">
        <v>87.773560000000003</v>
      </c>
      <c r="GA46" s="17">
        <v>4.3264399999999998</v>
      </c>
      <c r="GB46" s="17">
        <v>168.5</v>
      </c>
      <c r="GC46" s="17">
        <v>153.62993</v>
      </c>
      <c r="GD46" s="17">
        <v>154.19550000000001</v>
      </c>
      <c r="GE46" s="17">
        <v>14.304500000000001</v>
      </c>
      <c r="GF46" s="17">
        <v>168.6</v>
      </c>
      <c r="GG46" s="17">
        <v>153.62993</v>
      </c>
      <c r="GH46" s="17">
        <v>154.19550000000001</v>
      </c>
      <c r="GI46" s="17">
        <v>14.404500000000001</v>
      </c>
      <c r="GJ46" s="17">
        <v>175.3</v>
      </c>
      <c r="GK46" s="17">
        <v>154.09128000000001</v>
      </c>
      <c r="GL46" s="17">
        <v>154.65854999999999</v>
      </c>
      <c r="GM46" s="17">
        <v>20.641449999999999</v>
      </c>
      <c r="GN46" s="17">
        <v>108.7</v>
      </c>
      <c r="GO46" s="17">
        <v>110.48202000000001</v>
      </c>
      <c r="GP46" s="17">
        <v>110.48202000000001</v>
      </c>
      <c r="GQ46" s="17">
        <v>-1.7820199999999999</v>
      </c>
      <c r="GR46" s="17">
        <v>37.299999999999997</v>
      </c>
      <c r="GS46" s="17">
        <v>18</v>
      </c>
      <c r="GT46" s="17">
        <v>18</v>
      </c>
      <c r="GU46" s="17">
        <v>19.3</v>
      </c>
      <c r="GV46" s="17">
        <v>45.3</v>
      </c>
      <c r="GW46" s="17">
        <v>43.545189999999998</v>
      </c>
      <c r="GX46" s="17">
        <v>43.545189999999998</v>
      </c>
      <c r="GY46" s="17">
        <v>1.75481</v>
      </c>
      <c r="GZ46" s="17">
        <v>2.1</v>
      </c>
      <c r="HA46" s="17">
        <v>2.0586500000000001</v>
      </c>
      <c r="HB46" s="17">
        <v>2.05864</v>
      </c>
      <c r="HC46" s="17">
        <v>4.1360000000000001E-2</v>
      </c>
      <c r="HD46" s="17">
        <v>31.5</v>
      </c>
      <c r="HE46" s="17">
        <v>30.300550000000001</v>
      </c>
      <c r="HF46" s="17">
        <v>30.300550000000001</v>
      </c>
      <c r="HG46" s="17">
        <v>1.1994499999999999</v>
      </c>
      <c r="HH46" s="17">
        <v>86.2</v>
      </c>
      <c r="HI46" s="17">
        <v>87.357919999999993</v>
      </c>
      <c r="HJ46" s="17">
        <v>87.357919999999993</v>
      </c>
      <c r="HK46" s="17">
        <v>-1.1579200000000001</v>
      </c>
      <c r="HL46" s="17"/>
      <c r="HM46" s="17"/>
      <c r="HN46" s="17"/>
      <c r="HO46" s="17">
        <v>0</v>
      </c>
      <c r="HP46" s="17"/>
      <c r="HQ46" s="17"/>
      <c r="HR46" s="17"/>
      <c r="HS46" s="17">
        <v>0</v>
      </c>
      <c r="HT46" s="17">
        <v>0</v>
      </c>
      <c r="HU46" s="17">
        <v>85.482579999999999</v>
      </c>
      <c r="HV46" s="17">
        <v>57.836950000000002</v>
      </c>
      <c r="HW46" s="17">
        <v>-57.836950000000002</v>
      </c>
      <c r="HX46" s="17"/>
      <c r="HY46" s="17"/>
      <c r="HZ46" s="17"/>
      <c r="IA46" s="17">
        <v>0</v>
      </c>
      <c r="IB46" s="17"/>
      <c r="IC46" s="17"/>
      <c r="ID46" s="17"/>
      <c r="IE46" s="17">
        <v>0</v>
      </c>
      <c r="IF46" s="17">
        <v>45.7</v>
      </c>
      <c r="IG46" s="17">
        <v>45.265309999999999</v>
      </c>
      <c r="IH46" s="17">
        <v>45.265300000000003</v>
      </c>
      <c r="II46" s="17">
        <v>0.43469999999999998</v>
      </c>
      <c r="IJ46" s="17"/>
      <c r="IK46" s="17"/>
      <c r="IL46" s="17"/>
      <c r="IM46" s="17">
        <v>0</v>
      </c>
      <c r="IN46" s="17"/>
      <c r="IO46" s="17"/>
      <c r="IP46" s="17"/>
      <c r="IQ46" s="17">
        <v>0</v>
      </c>
      <c r="IR46" s="17"/>
      <c r="IS46" s="17"/>
      <c r="IT46" s="17"/>
      <c r="IU46" s="17">
        <v>0</v>
      </c>
      <c r="IV46" s="17">
        <v>127.3</v>
      </c>
      <c r="IW46" s="17">
        <v>132.83837</v>
      </c>
      <c r="IX46" s="17">
        <v>132.83837</v>
      </c>
      <c r="IY46" s="17">
        <v>-5.5383699999999996</v>
      </c>
      <c r="IZ46" s="17">
        <v>168.8</v>
      </c>
      <c r="JA46" s="17">
        <v>169.608</v>
      </c>
      <c r="JB46" s="17">
        <v>169.608</v>
      </c>
      <c r="JC46" s="17">
        <v>-0.80800000000000005</v>
      </c>
      <c r="JD46" s="17">
        <v>166.3</v>
      </c>
      <c r="JE46" s="17">
        <v>169.608</v>
      </c>
      <c r="JF46" s="17">
        <v>169.608</v>
      </c>
      <c r="JG46" s="17">
        <v>-3.3079999999999998</v>
      </c>
      <c r="JH46" s="17">
        <v>171.5</v>
      </c>
      <c r="JI46" s="17">
        <v>169.608</v>
      </c>
      <c r="JJ46" s="17">
        <v>169.608</v>
      </c>
      <c r="JK46" s="17">
        <v>1.8919999999999999</v>
      </c>
      <c r="JL46" s="17">
        <v>252.8</v>
      </c>
      <c r="JM46" s="17">
        <v>255.17599999999999</v>
      </c>
      <c r="JN46" s="17">
        <v>255.17599999999999</v>
      </c>
      <c r="JO46" s="17">
        <v>-2.3759999999999999</v>
      </c>
      <c r="JP46" s="17">
        <v>72.900000000000006</v>
      </c>
      <c r="JQ46" s="17">
        <v>73.590999999999994</v>
      </c>
      <c r="JR46" s="17">
        <v>73.590999999999994</v>
      </c>
      <c r="JS46" s="17">
        <v>-0.69099999999999995</v>
      </c>
      <c r="JT46" s="17">
        <v>35.299999999999997</v>
      </c>
      <c r="JU46" s="17">
        <v>36.905999999999999</v>
      </c>
      <c r="JV46" s="17">
        <v>36.905999999999999</v>
      </c>
      <c r="JW46" s="17">
        <v>-1.6060000000000001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v>
      </c>
      <c r="KW46" s="17">
        <v>1.7806200000000001</v>
      </c>
      <c r="KX46" s="17">
        <v>1.7806200000000001</v>
      </c>
      <c r="KY46" s="17">
        <v>0.21937999999999999</v>
      </c>
      <c r="KZ46" s="17">
        <v>246.971</v>
      </c>
      <c r="LA46" s="17">
        <v>182.47977</v>
      </c>
      <c r="LB46" s="17">
        <v>180.86475999999999</v>
      </c>
      <c r="LC46" s="17">
        <v>66.10624</v>
      </c>
      <c r="LD46" s="17">
        <v>129.68700000000001</v>
      </c>
      <c r="LE46" s="17">
        <v>133.16031000000001</v>
      </c>
      <c r="LF46" s="17">
        <v>133.16031000000001</v>
      </c>
      <c r="LG46" s="17">
        <v>-3.4733100000000001</v>
      </c>
      <c r="LH46" s="17">
        <v>65.018000000000001</v>
      </c>
      <c r="LI46" s="17">
        <v>67.199219999999997</v>
      </c>
      <c r="LJ46" s="17">
        <v>67.199219999999997</v>
      </c>
      <c r="LK46" s="17">
        <v>-2.1812200000000002</v>
      </c>
      <c r="LL46" s="17">
        <v>77.855999999999995</v>
      </c>
      <c r="LM46" s="17">
        <v>78.567999999999998</v>
      </c>
      <c r="LN46" s="17">
        <v>78.567989999999995</v>
      </c>
      <c r="LO46" s="17">
        <v>-0.71199000000000001</v>
      </c>
      <c r="LP46" s="17">
        <v>30.119</v>
      </c>
      <c r="LQ46" s="17">
        <v>29.980560000000001</v>
      </c>
      <c r="LR46" s="17">
        <v>29.980560000000001</v>
      </c>
      <c r="LS46" s="17">
        <v>0.13844000000000001</v>
      </c>
      <c r="LT46" s="17"/>
      <c r="LU46" s="17"/>
      <c r="LV46" s="17"/>
      <c r="LW46" s="17">
        <v>0</v>
      </c>
      <c r="LX46" s="17"/>
      <c r="LY46" s="17"/>
      <c r="LZ46" s="17"/>
      <c r="MA46" s="17">
        <v>0</v>
      </c>
      <c r="MB46" s="17"/>
      <c r="MC46" s="17"/>
      <c r="MD46" s="17"/>
      <c r="ME46" s="17">
        <v>0</v>
      </c>
      <c r="MF46" s="17">
        <v>139.49799999999999</v>
      </c>
      <c r="MG46" s="17">
        <v>153.12568999999999</v>
      </c>
      <c r="MH46" s="17">
        <v>153.12542999999999</v>
      </c>
      <c r="MI46" s="17">
        <v>-13.62743</v>
      </c>
      <c r="MJ46" s="17">
        <v>140.601</v>
      </c>
      <c r="MK46" s="17">
        <v>153.12568999999999</v>
      </c>
      <c r="ML46" s="17">
        <v>153.12542999999999</v>
      </c>
      <c r="MM46" s="17">
        <v>-12.524430000000001</v>
      </c>
      <c r="MN46" s="17">
        <v>146.06700000000001</v>
      </c>
      <c r="MO46" s="17">
        <v>153.58553000000001</v>
      </c>
      <c r="MP46" s="17">
        <v>153.58527000000001</v>
      </c>
      <c r="MQ46" s="17">
        <v>-7.5182700000000002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6</v>
      </c>
      <c r="NU46" s="17">
        <v>6.5736800000000004</v>
      </c>
      <c r="NV46" s="17">
        <v>6.5736800000000004</v>
      </c>
      <c r="NW46" s="17">
        <v>-0.57367999999999997</v>
      </c>
      <c r="NX46" s="17">
        <v>1.8</v>
      </c>
      <c r="NY46" s="17">
        <v>6.8964100000000004</v>
      </c>
      <c r="NZ46" s="17">
        <v>6.8964100000000004</v>
      </c>
      <c r="OA46" s="17">
        <v>-5.0964099999999997</v>
      </c>
      <c r="OB46" s="17">
        <v>20</v>
      </c>
      <c r="OC46" s="17">
        <v>16.520890000000001</v>
      </c>
      <c r="OD46" s="17">
        <v>17.492709999999999</v>
      </c>
      <c r="OE46" s="17">
        <v>2.5072899999999998</v>
      </c>
      <c r="OF46" s="17">
        <v>0</v>
      </c>
      <c r="OG46" s="17"/>
      <c r="OH46" s="17"/>
      <c r="OI46" s="17">
        <v>0</v>
      </c>
      <c r="OJ46" s="17">
        <v>118.3</v>
      </c>
      <c r="OK46" s="17">
        <v>88.59</v>
      </c>
      <c r="OL46" s="17">
        <v>89.74</v>
      </c>
      <c r="OM46" s="17">
        <v>28.56</v>
      </c>
      <c r="ON46" s="17">
        <v>0</v>
      </c>
      <c r="OO46" s="17"/>
      <c r="OP46" s="17"/>
      <c r="OQ46" s="17">
        <v>0</v>
      </c>
      <c r="OR46" s="17">
        <v>5.6</v>
      </c>
      <c r="OS46" s="17">
        <v>2.29</v>
      </c>
      <c r="OT46" s="17">
        <v>2.1080000000000001</v>
      </c>
      <c r="OU46" s="17">
        <v>3.492</v>
      </c>
      <c r="OV46" s="17">
        <v>0</v>
      </c>
      <c r="OW46" s="17"/>
      <c r="OX46" s="17"/>
      <c r="OY46" s="17">
        <v>0</v>
      </c>
      <c r="OZ46" s="17">
        <v>20.3</v>
      </c>
      <c r="PA46" s="17">
        <v>19.436350000000001</v>
      </c>
      <c r="PB46" s="17">
        <v>19.436340000000001</v>
      </c>
      <c r="PC46" s="17">
        <v>0.86365999999999998</v>
      </c>
      <c r="PD46" s="17">
        <v>9.9</v>
      </c>
      <c r="PE46" s="17">
        <v>9.9830000000000005</v>
      </c>
      <c r="PF46" s="17">
        <v>9.9830000000000005</v>
      </c>
      <c r="PG46" s="17">
        <v>-8.3000000000000004E-2</v>
      </c>
      <c r="PH46" s="17">
        <v>5.5</v>
      </c>
      <c r="PI46" s="17">
        <v>5.67</v>
      </c>
      <c r="PJ46" s="17">
        <v>5.67</v>
      </c>
      <c r="PK46" s="17">
        <v>-0.17</v>
      </c>
      <c r="PL46" s="17">
        <v>0</v>
      </c>
      <c r="PM46" s="17"/>
      <c r="PN46" s="17"/>
      <c r="PO46" s="17">
        <v>0</v>
      </c>
      <c r="PP46" s="17">
        <v>1.9</v>
      </c>
      <c r="PQ46" s="17">
        <v>1</v>
      </c>
      <c r="PR46" s="17">
        <v>1</v>
      </c>
      <c r="PS46" s="17">
        <v>0.9</v>
      </c>
      <c r="PT46" s="17">
        <v>3.7</v>
      </c>
      <c r="PU46" s="17">
        <v>3.54</v>
      </c>
      <c r="PV46" s="17">
        <v>3.55</v>
      </c>
      <c r="PW46" s="17">
        <v>0.15</v>
      </c>
      <c r="PX46" s="17">
        <v>5.0999999999999996</v>
      </c>
      <c r="PY46" s="17">
        <v>5</v>
      </c>
      <c r="PZ46" s="17">
        <v>5</v>
      </c>
      <c r="QA46" s="17">
        <v>0.1</v>
      </c>
      <c r="QB46" s="17">
        <v>20.3</v>
      </c>
      <c r="QC46" s="17">
        <v>20.274049999999999</v>
      </c>
      <c r="QD46" s="17">
        <v>20.274049999999999</v>
      </c>
      <c r="QE46" s="17">
        <v>2.5950000000000001E-2</v>
      </c>
      <c r="QF46" s="17">
        <v>20</v>
      </c>
      <c r="QG46" s="17">
        <v>18.347909999999999</v>
      </c>
      <c r="QH46" s="17">
        <v>19.426629999999999</v>
      </c>
      <c r="QI46" s="17">
        <v>0.57337000000000005</v>
      </c>
      <c r="QJ46" s="17">
        <v>19</v>
      </c>
      <c r="QK46" s="17">
        <v>16.520890000000001</v>
      </c>
      <c r="QL46" s="17">
        <v>17.492709999999999</v>
      </c>
      <c r="QM46" s="17">
        <v>1.50729</v>
      </c>
      <c r="QN46" s="17">
        <v>3.3</v>
      </c>
      <c r="QO46" s="17">
        <v>3.5</v>
      </c>
      <c r="QP46" s="17">
        <v>3.5</v>
      </c>
      <c r="QQ46" s="17">
        <v>-0.2</v>
      </c>
      <c r="QR46" s="17">
        <v>18.600000000000001</v>
      </c>
      <c r="QS46" s="17">
        <v>16.890180000000001</v>
      </c>
      <c r="QT46" s="17">
        <v>17.881440000000001</v>
      </c>
      <c r="QU46" s="17">
        <v>0.71855999999999998</v>
      </c>
      <c r="QV46" s="17">
        <v>0</v>
      </c>
      <c r="QW46" s="17"/>
      <c r="QX46" s="17"/>
      <c r="QY46" s="17">
        <v>0</v>
      </c>
      <c r="QZ46" s="17">
        <v>0</v>
      </c>
      <c r="RA46" s="17"/>
      <c r="RB46" s="17"/>
      <c r="RC46" s="17">
        <v>0</v>
      </c>
      <c r="RD46" s="17">
        <v>20.5</v>
      </c>
      <c r="RE46" s="17">
        <v>21.42</v>
      </c>
      <c r="RF46" s="17">
        <v>21.92</v>
      </c>
      <c r="RG46" s="17">
        <v>-1.42</v>
      </c>
      <c r="RH46" s="17">
        <v>65.8</v>
      </c>
      <c r="RI46" s="17">
        <v>68.48</v>
      </c>
      <c r="RJ46" s="17">
        <v>70.06</v>
      </c>
      <c r="RK46" s="17">
        <v>-4.26</v>
      </c>
      <c r="RL46" s="17">
        <v>0</v>
      </c>
      <c r="RM46" s="17"/>
      <c r="RN46" s="17"/>
      <c r="RO46" s="17">
        <v>0</v>
      </c>
      <c r="RP46" s="17">
        <v>3.3</v>
      </c>
      <c r="RQ46" s="17">
        <v>3.09</v>
      </c>
      <c r="RR46" s="17">
        <v>3.0990000000000002</v>
      </c>
      <c r="RS46" s="17">
        <v>0.20100000000000001</v>
      </c>
      <c r="RT46" s="17">
        <v>14.7</v>
      </c>
      <c r="RU46" s="17">
        <v>19.792000000000002</v>
      </c>
      <c r="RV46" s="17">
        <v>13.39114</v>
      </c>
      <c r="RW46" s="17">
        <v>1.3088599999999999</v>
      </c>
      <c r="RX46" s="17">
        <v>3</v>
      </c>
      <c r="RY46" s="17">
        <v>2</v>
      </c>
      <c r="RZ46" s="17">
        <v>2</v>
      </c>
      <c r="SA46" s="17">
        <v>1</v>
      </c>
      <c r="SB46" s="17">
        <v>0.4</v>
      </c>
      <c r="SC46" s="17">
        <v>0.4</v>
      </c>
      <c r="SD46" s="17">
        <v>0.4</v>
      </c>
      <c r="SE46" s="17">
        <v>0</v>
      </c>
      <c r="SF46" s="17">
        <v>0</v>
      </c>
      <c r="SG46" s="17"/>
      <c r="SH46" s="17"/>
      <c r="SI46" s="17">
        <v>0</v>
      </c>
      <c r="SJ46" s="17">
        <v>19.899999999999999</v>
      </c>
      <c r="SK46" s="17">
        <v>17.920310000000001</v>
      </c>
      <c r="SL46" s="17">
        <v>18.95044</v>
      </c>
      <c r="SM46" s="17">
        <v>0.94955999999999996</v>
      </c>
      <c r="SN46" s="17">
        <v>11.7</v>
      </c>
      <c r="SO46" s="17">
        <v>11.389699999999999</v>
      </c>
      <c r="SP46" s="17">
        <v>12.05053</v>
      </c>
      <c r="SQ46" s="17">
        <v>-0.35053000000000001</v>
      </c>
      <c r="SR46" s="17">
        <v>20.3</v>
      </c>
      <c r="SS46" s="17">
        <v>18.367349999999998</v>
      </c>
      <c r="ST46" s="17">
        <v>19.436340000000001</v>
      </c>
      <c r="SU46" s="17">
        <v>0.86365999999999998</v>
      </c>
      <c r="SV46" s="17">
        <v>20.2</v>
      </c>
      <c r="SW46" s="17">
        <v>18.367349999999998</v>
      </c>
      <c r="SX46" s="17">
        <v>19.436340000000001</v>
      </c>
      <c r="SY46" s="17">
        <v>0.76366000000000001</v>
      </c>
      <c r="SZ46" s="17">
        <v>20</v>
      </c>
      <c r="TA46" s="17">
        <v>17.4344</v>
      </c>
      <c r="TB46" s="17">
        <v>18.46453</v>
      </c>
      <c r="TC46" s="17">
        <v>1.5354699999999999</v>
      </c>
      <c r="TD46" s="17">
        <v>11.5</v>
      </c>
      <c r="TE46" s="17">
        <v>9.39</v>
      </c>
      <c r="TF46" s="17">
        <v>9.3010000000000002</v>
      </c>
      <c r="TG46" s="17">
        <v>2.1989999999999998</v>
      </c>
      <c r="TH46" s="17">
        <v>69.099999999999994</v>
      </c>
      <c r="TI46" s="17">
        <v>47.42</v>
      </c>
      <c r="TJ46" s="17">
        <v>47.968000000000004</v>
      </c>
      <c r="TK46" s="17">
        <v>21.132000000000001</v>
      </c>
      <c r="TL46" s="17">
        <v>0</v>
      </c>
      <c r="TM46" s="17"/>
      <c r="TN46" s="17"/>
      <c r="TO46" s="17">
        <v>0</v>
      </c>
      <c r="TP46" s="17">
        <v>76.3</v>
      </c>
      <c r="TQ46" s="17">
        <v>65.06</v>
      </c>
      <c r="TR46" s="17">
        <v>63.485999999999997</v>
      </c>
      <c r="TS46" s="17">
        <v>12.814</v>
      </c>
      <c r="TT46" s="17">
        <v>97.9</v>
      </c>
      <c r="TU46" s="17">
        <v>81.28</v>
      </c>
      <c r="TV46" s="17">
        <v>80.55</v>
      </c>
      <c r="TW46" s="17">
        <v>17.350000000000001</v>
      </c>
      <c r="TX46" s="17">
        <v>2.7</v>
      </c>
      <c r="TY46" s="17">
        <v>2.02</v>
      </c>
      <c r="TZ46" s="17">
        <v>2.0190000000000001</v>
      </c>
      <c r="UA46" s="17">
        <v>0.68100000000000005</v>
      </c>
      <c r="UB46" s="17">
        <v>3.4</v>
      </c>
      <c r="UC46" s="17">
        <v>3.48</v>
      </c>
      <c r="UD46" s="17">
        <v>3.4750000000000001</v>
      </c>
      <c r="UE46" s="17">
        <v>-7.4999999999999997E-2</v>
      </c>
      <c r="UF46" s="17">
        <v>0.3</v>
      </c>
      <c r="UG46" s="17"/>
      <c r="UH46" s="17"/>
      <c r="UI46" s="17">
        <v>0.3</v>
      </c>
      <c r="UJ46" s="17">
        <v>21</v>
      </c>
      <c r="UK46" s="17">
        <v>17.4344</v>
      </c>
      <c r="UL46" s="17">
        <v>18.46453</v>
      </c>
      <c r="UM46" s="17">
        <v>2.5354700000000001</v>
      </c>
      <c r="UN46" s="17">
        <v>8</v>
      </c>
      <c r="UO46" s="17">
        <v>6</v>
      </c>
      <c r="UP46" s="17">
        <v>6</v>
      </c>
      <c r="UQ46" s="17">
        <v>2</v>
      </c>
      <c r="UR46" s="17">
        <v>7.7279999999999998</v>
      </c>
      <c r="US46" s="17">
        <v>6</v>
      </c>
      <c r="UT46" s="17">
        <v>8.9</v>
      </c>
      <c r="UU46" s="17">
        <v>-1.1719999999999999</v>
      </c>
      <c r="UV46" s="17">
        <v>20.399999999999999</v>
      </c>
      <c r="UW46" s="17">
        <v>18.35763</v>
      </c>
      <c r="UX46" s="17">
        <v>19.436340000000001</v>
      </c>
      <c r="UY46" s="17">
        <v>0.96365999999999996</v>
      </c>
      <c r="UZ46" s="17">
        <v>20.399999999999999</v>
      </c>
      <c r="VA46" s="17">
        <v>18.35763</v>
      </c>
      <c r="VB46" s="17">
        <v>19.436340000000001</v>
      </c>
      <c r="VC46" s="17">
        <v>0.96365999999999996</v>
      </c>
      <c r="VD46" s="17">
        <v>20.05</v>
      </c>
      <c r="VE46" s="17">
        <v>18.35763</v>
      </c>
      <c r="VF46" s="17">
        <v>19.436340000000001</v>
      </c>
      <c r="VG46" s="17">
        <v>0.61365999999999998</v>
      </c>
      <c r="VH46" s="17">
        <v>3.6</v>
      </c>
      <c r="VI46" s="17">
        <v>3.12</v>
      </c>
      <c r="VJ46" s="17">
        <v>2.9209999999999998</v>
      </c>
      <c r="VK46" s="17">
        <v>0.67900000000000005</v>
      </c>
      <c r="VL46" s="17">
        <v>0</v>
      </c>
      <c r="VM46" s="17"/>
      <c r="VN46" s="17"/>
      <c r="VO46" s="17">
        <v>0</v>
      </c>
      <c r="VP46" s="17">
        <v>0</v>
      </c>
      <c r="VQ46" s="17"/>
      <c r="VR46" s="17"/>
      <c r="VS46" s="17">
        <v>0</v>
      </c>
      <c r="VT46" s="17">
        <v>0</v>
      </c>
      <c r="VU46" s="17"/>
      <c r="VV46" s="17"/>
      <c r="VW46" s="17">
        <v>0</v>
      </c>
      <c r="VX46" s="17">
        <v>0</v>
      </c>
      <c r="VY46" s="17">
        <v>0.6</v>
      </c>
      <c r="VZ46" s="17">
        <v>0.6</v>
      </c>
      <c r="WA46" s="17">
        <v>-0.6</v>
      </c>
      <c r="WB46" s="17">
        <v>97.131</v>
      </c>
      <c r="WC46" s="17">
        <v>94.7</v>
      </c>
      <c r="WD46" s="17">
        <v>111.718</v>
      </c>
      <c r="WE46" s="17">
        <v>-14.587</v>
      </c>
      <c r="WF46" s="17">
        <v>96.62</v>
      </c>
      <c r="WG46" s="17">
        <v>86.6</v>
      </c>
      <c r="WH46" s="17">
        <v>103.048</v>
      </c>
      <c r="WI46" s="17">
        <v>-6.4279999999999999</v>
      </c>
      <c r="WJ46" s="17">
        <v>0</v>
      </c>
      <c r="WK46" s="17"/>
      <c r="WL46" s="17"/>
      <c r="WM46" s="17">
        <v>0</v>
      </c>
      <c r="WN46" s="17">
        <v>2.2000000000000002</v>
      </c>
      <c r="WO46" s="17">
        <v>2.91</v>
      </c>
      <c r="WP46" s="17">
        <v>2.9009999999999998</v>
      </c>
      <c r="WQ46" s="17">
        <v>-0.70099999999999996</v>
      </c>
      <c r="WR46" s="17">
        <v>0</v>
      </c>
      <c r="WS46" s="17"/>
      <c r="WT46" s="17"/>
      <c r="WU46" s="17">
        <v>0</v>
      </c>
      <c r="WV46" s="17">
        <v>2.2000000000000002</v>
      </c>
      <c r="WW46" s="17">
        <v>2.4</v>
      </c>
      <c r="WX46" s="17">
        <v>2.4</v>
      </c>
      <c r="WY46" s="17">
        <v>-0.2</v>
      </c>
      <c r="WZ46" s="17">
        <v>1.04</v>
      </c>
      <c r="XA46" s="17">
        <v>1.4</v>
      </c>
      <c r="XB46" s="17">
        <v>1.4</v>
      </c>
      <c r="XC46" s="17">
        <v>-0.36</v>
      </c>
      <c r="XD46" s="17">
        <v>0</v>
      </c>
      <c r="XE46" s="17"/>
      <c r="XF46" s="17"/>
      <c r="XG46" s="17">
        <v>0</v>
      </c>
      <c r="XH46" s="17">
        <v>8.1</v>
      </c>
      <c r="XI46" s="17">
        <v>8.1999999999999993</v>
      </c>
      <c r="XJ46" s="17">
        <v>8.1999999999999993</v>
      </c>
      <c r="XK46" s="17">
        <v>-0.1</v>
      </c>
      <c r="XL46" s="17">
        <v>20.2</v>
      </c>
      <c r="XM46" s="17">
        <v>17.4344</v>
      </c>
      <c r="XN46" s="17">
        <v>18.46453</v>
      </c>
      <c r="XO46" s="17">
        <v>1.7354700000000001</v>
      </c>
      <c r="XP46" s="17">
        <v>9</v>
      </c>
      <c r="XQ46" s="17">
        <v>10.8</v>
      </c>
      <c r="XR46" s="17">
        <v>10.8</v>
      </c>
      <c r="XS46" s="17">
        <v>-1.8</v>
      </c>
      <c r="XT46" s="17">
        <v>26.9</v>
      </c>
      <c r="XU46" s="17">
        <v>27.5</v>
      </c>
      <c r="XV46" s="17">
        <v>27.5</v>
      </c>
      <c r="XW46" s="17">
        <v>-0.6</v>
      </c>
      <c r="XX46" s="17">
        <v>32.9</v>
      </c>
      <c r="XY46" s="17">
        <v>27.5</v>
      </c>
      <c r="XZ46" s="17">
        <v>27.5</v>
      </c>
      <c r="YA46" s="17">
        <v>5.4</v>
      </c>
      <c r="YB46" s="17">
        <v>11.7</v>
      </c>
      <c r="YC46" s="17">
        <v>14</v>
      </c>
      <c r="YD46" s="17">
        <v>14</v>
      </c>
      <c r="YE46" s="17">
        <v>-2.2999999999999998</v>
      </c>
      <c r="YF46" s="17">
        <v>19.100000000000001</v>
      </c>
      <c r="YG46" s="17">
        <v>19</v>
      </c>
      <c r="YH46" s="17">
        <v>19</v>
      </c>
      <c r="YI46" s="17">
        <v>0.1</v>
      </c>
      <c r="YJ46" s="17">
        <v>5.53</v>
      </c>
      <c r="YK46" s="17">
        <v>7.08</v>
      </c>
      <c r="YL46" s="17">
        <v>7.08</v>
      </c>
      <c r="YM46" s="17">
        <v>-1.55</v>
      </c>
      <c r="YN46" s="17">
        <v>11.34</v>
      </c>
      <c r="YO46" s="17">
        <v>11</v>
      </c>
      <c r="YP46" s="17">
        <v>11</v>
      </c>
      <c r="YQ46" s="17">
        <v>0.34</v>
      </c>
      <c r="YR46" s="17">
        <v>23.63</v>
      </c>
      <c r="YS46" s="17">
        <v>22</v>
      </c>
      <c r="YT46" s="17">
        <v>22</v>
      </c>
      <c r="YU46" s="17">
        <v>1.63</v>
      </c>
    </row>
    <row r="47" spans="1:671" ht="24" customHeight="1" x14ac:dyDescent="0.3">
      <c r="A47" s="1"/>
      <c r="B47" s="16" t="s">
        <v>74</v>
      </c>
      <c r="C47" s="16" t="s">
        <v>870</v>
      </c>
      <c r="D47" s="17">
        <v>203.9</v>
      </c>
      <c r="E47" s="17">
        <v>203.40136000000001</v>
      </c>
      <c r="F47" s="17">
        <v>203.40136000000001</v>
      </c>
      <c r="G47" s="17">
        <v>0.49864000000000003</v>
      </c>
      <c r="H47" s="17">
        <v>629.4</v>
      </c>
      <c r="I47" s="17">
        <v>625.02369999999996</v>
      </c>
      <c r="J47" s="17">
        <v>621.9896</v>
      </c>
      <c r="K47" s="17">
        <v>7.4104000000000001</v>
      </c>
      <c r="L47" s="17">
        <v>215.7</v>
      </c>
      <c r="M47" s="17">
        <v>203.52892</v>
      </c>
      <c r="N47" s="17">
        <v>202.54091</v>
      </c>
      <c r="O47" s="17">
        <v>13.159090000000001</v>
      </c>
      <c r="P47" s="17"/>
      <c r="Q47" s="17"/>
      <c r="R47" s="17"/>
      <c r="S47" s="17">
        <v>0</v>
      </c>
      <c r="T47" s="17"/>
      <c r="U47" s="17"/>
      <c r="V47" s="17"/>
      <c r="W47" s="17">
        <v>0</v>
      </c>
      <c r="X47" s="17">
        <v>90.2</v>
      </c>
      <c r="Y47" s="17">
        <v>91.867829999999998</v>
      </c>
      <c r="Z47" s="17">
        <v>91.867829999999998</v>
      </c>
      <c r="AA47" s="17">
        <v>-1.6678299999999999</v>
      </c>
      <c r="AB47" s="17">
        <v>243.4</v>
      </c>
      <c r="AC47" s="17">
        <v>240</v>
      </c>
      <c r="AD47" s="17">
        <v>235.43799999999999</v>
      </c>
      <c r="AE47" s="17">
        <v>7.9619999999999997</v>
      </c>
      <c r="AF47" s="17"/>
      <c r="AG47" s="17"/>
      <c r="AH47" s="17"/>
      <c r="AI47" s="17">
        <v>0</v>
      </c>
      <c r="AJ47" s="17"/>
      <c r="AK47" s="17"/>
      <c r="AL47" s="17"/>
      <c r="AM47" s="17">
        <v>0</v>
      </c>
      <c r="AN47" s="17">
        <v>109.4</v>
      </c>
      <c r="AO47" s="17">
        <v>177.23958999999999</v>
      </c>
      <c r="AP47" s="17">
        <v>177.23953</v>
      </c>
      <c r="AQ47" s="17">
        <v>-67.839529999999996</v>
      </c>
      <c r="AR47" s="17">
        <v>0</v>
      </c>
      <c r="AS47" s="17"/>
      <c r="AT47" s="17">
        <v>196.93880999999999</v>
      </c>
      <c r="AU47" s="17">
        <v>-196.93880999999999</v>
      </c>
      <c r="AV47" s="17">
        <v>0</v>
      </c>
      <c r="AW47" s="17"/>
      <c r="AX47" s="17">
        <v>199.47788</v>
      </c>
      <c r="AY47" s="17">
        <v>-199.47788</v>
      </c>
      <c r="AZ47" s="17"/>
      <c r="BA47" s="17"/>
      <c r="BB47" s="17"/>
      <c r="BC47" s="17">
        <v>0</v>
      </c>
      <c r="BD47" s="17">
        <v>208.7</v>
      </c>
      <c r="BE47" s="17">
        <v>205.21601999999999</v>
      </c>
      <c r="BF47" s="17">
        <v>205.21600000000001</v>
      </c>
      <c r="BG47" s="17">
        <v>3.484</v>
      </c>
      <c r="BH47" s="17"/>
      <c r="BI47" s="17"/>
      <c r="BJ47" s="17"/>
      <c r="BK47" s="17">
        <v>0</v>
      </c>
      <c r="BL47" s="17">
        <v>557.5</v>
      </c>
      <c r="BM47" s="17">
        <v>566.08941000000004</v>
      </c>
      <c r="BN47" s="17">
        <v>557.28494999999998</v>
      </c>
      <c r="BO47" s="17">
        <v>0.21504999999999999</v>
      </c>
      <c r="BP47" s="17">
        <v>9.9</v>
      </c>
      <c r="BQ47" s="17">
        <v>9.6976200000000006</v>
      </c>
      <c r="BR47" s="17">
        <v>3.45607</v>
      </c>
      <c r="BS47" s="17">
        <v>6.4439299999999999</v>
      </c>
      <c r="BT47" s="17"/>
      <c r="BU47" s="17"/>
      <c r="BV47" s="17"/>
      <c r="BW47" s="17">
        <v>0</v>
      </c>
      <c r="BX47" s="17"/>
      <c r="BY47" s="17"/>
      <c r="BZ47" s="17"/>
      <c r="CA47" s="17">
        <v>0</v>
      </c>
      <c r="CB47" s="17"/>
      <c r="CC47" s="17"/>
      <c r="CD47" s="17"/>
      <c r="CE47" s="17">
        <v>0</v>
      </c>
      <c r="CF47" s="17"/>
      <c r="CG47" s="17"/>
      <c r="CH47" s="17"/>
      <c r="CI47" s="17">
        <v>0</v>
      </c>
      <c r="CJ47" s="17">
        <v>166.7</v>
      </c>
      <c r="CK47" s="17">
        <v>164.06706</v>
      </c>
      <c r="CL47" s="17">
        <v>164.06704999999999</v>
      </c>
      <c r="CM47" s="17">
        <v>2.6329500000000001</v>
      </c>
      <c r="CN47" s="17">
        <v>9.8000000000000007</v>
      </c>
      <c r="CO47" s="17">
        <v>5.1336000000000004</v>
      </c>
      <c r="CP47" s="17">
        <v>5.1336000000000004</v>
      </c>
      <c r="CQ47" s="17">
        <v>4.6664000000000003</v>
      </c>
      <c r="CR47" s="17">
        <v>6.4</v>
      </c>
      <c r="CS47" s="17">
        <v>2.8178999999999998</v>
      </c>
      <c r="CT47" s="17">
        <v>2.8178999999999998</v>
      </c>
      <c r="CU47" s="17">
        <v>3.5821000000000001</v>
      </c>
      <c r="CV47" s="17">
        <v>1.8</v>
      </c>
      <c r="CW47" s="17">
        <v>16.80808</v>
      </c>
      <c r="CX47" s="17">
        <v>16.808060000000001</v>
      </c>
      <c r="CY47" s="17">
        <v>-15.00806</v>
      </c>
      <c r="CZ47" s="17">
        <v>0</v>
      </c>
      <c r="DA47" s="17">
        <v>6.8787000000000003</v>
      </c>
      <c r="DB47" s="17">
        <v>6.8787000000000003</v>
      </c>
      <c r="DC47" s="17">
        <v>-6.8787000000000003</v>
      </c>
      <c r="DD47" s="17">
        <v>4.5</v>
      </c>
      <c r="DE47" s="17">
        <v>14.933920000000001</v>
      </c>
      <c r="DF47" s="17">
        <v>14.933909999999999</v>
      </c>
      <c r="DG47" s="17">
        <v>-10.433909999999999</v>
      </c>
      <c r="DH47" s="17">
        <v>142</v>
      </c>
      <c r="DI47" s="17">
        <v>92.491720000000001</v>
      </c>
      <c r="DJ47" s="17">
        <v>81.787930000000003</v>
      </c>
      <c r="DK47" s="17">
        <v>60.212069999999997</v>
      </c>
      <c r="DL47" s="17"/>
      <c r="DM47" s="17"/>
      <c r="DN47" s="17"/>
      <c r="DO47" s="17">
        <v>0</v>
      </c>
      <c r="DP47" s="17"/>
      <c r="DQ47" s="17"/>
      <c r="DR47" s="17"/>
      <c r="DS47" s="17">
        <v>0</v>
      </c>
      <c r="DT47" s="17"/>
      <c r="DU47" s="17"/>
      <c r="DV47" s="17"/>
      <c r="DW47" s="17">
        <v>0</v>
      </c>
      <c r="DX47" s="17">
        <v>5.0999999999999996</v>
      </c>
      <c r="DY47" s="17"/>
      <c r="DZ47" s="17"/>
      <c r="EA47" s="17">
        <v>5.0999999999999996</v>
      </c>
      <c r="EB47" s="17">
        <v>110.9</v>
      </c>
      <c r="EC47" s="17">
        <v>112.46647</v>
      </c>
      <c r="ED47" s="17">
        <v>112.46647</v>
      </c>
      <c r="EE47" s="17">
        <v>-1.56647</v>
      </c>
      <c r="EF47" s="17">
        <v>221.25</v>
      </c>
      <c r="EG47" s="17">
        <v>220.69499999999999</v>
      </c>
      <c r="EH47" s="17">
        <v>220.69484</v>
      </c>
      <c r="EI47" s="17">
        <v>0.55515999999999999</v>
      </c>
      <c r="EJ47" s="17"/>
      <c r="EK47" s="17"/>
      <c r="EL47" s="17"/>
      <c r="EM47" s="17">
        <v>0</v>
      </c>
      <c r="EN47" s="17"/>
      <c r="EO47" s="17"/>
      <c r="EP47" s="17"/>
      <c r="EQ47" s="17">
        <v>0</v>
      </c>
      <c r="ER47" s="17"/>
      <c r="ES47" s="17"/>
      <c r="ET47" s="17"/>
      <c r="EU47" s="17">
        <v>0</v>
      </c>
      <c r="EV47" s="17">
        <v>6.5</v>
      </c>
      <c r="EW47" s="17">
        <v>6.39</v>
      </c>
      <c r="EX47" s="17">
        <v>6.39</v>
      </c>
      <c r="EY47" s="17">
        <v>0.11</v>
      </c>
      <c r="EZ47" s="17">
        <v>460.7</v>
      </c>
      <c r="FA47" s="17">
        <v>457.09426999999999</v>
      </c>
      <c r="FB47" s="17">
        <v>457.09426000000002</v>
      </c>
      <c r="FC47" s="17">
        <v>3.6057399999999999</v>
      </c>
      <c r="FD47" s="17">
        <v>81.099999999999994</v>
      </c>
      <c r="FE47" s="17">
        <v>81.635570000000001</v>
      </c>
      <c r="FF47" s="17">
        <v>27.990469999999998</v>
      </c>
      <c r="FG47" s="17">
        <v>53.109529999999999</v>
      </c>
      <c r="FH47" s="17">
        <v>148.19109</v>
      </c>
      <c r="FI47" s="17">
        <v>149.98721</v>
      </c>
      <c r="FJ47" s="17"/>
      <c r="FK47" s="17">
        <v>148.19109</v>
      </c>
      <c r="FL47" s="17">
        <v>42.301439999999999</v>
      </c>
      <c r="FM47" s="17">
        <v>41.89893</v>
      </c>
      <c r="FN47" s="17"/>
      <c r="FO47" s="17">
        <v>42.301439999999999</v>
      </c>
      <c r="FP47" s="17">
        <v>18.399999999999999</v>
      </c>
      <c r="FQ47" s="17">
        <v>19.21088</v>
      </c>
      <c r="FR47" s="17">
        <v>19.21088</v>
      </c>
      <c r="FS47" s="17">
        <v>-0.81088000000000005</v>
      </c>
      <c r="FT47" s="17">
        <v>18.867000000000001</v>
      </c>
      <c r="FU47" s="17">
        <v>17.162289999999999</v>
      </c>
      <c r="FV47" s="17">
        <v>18.172979999999999</v>
      </c>
      <c r="FW47" s="17">
        <v>0.69401999999999997</v>
      </c>
      <c r="FX47" s="17">
        <v>93</v>
      </c>
      <c r="FY47" s="17">
        <v>87.773570000000007</v>
      </c>
      <c r="FZ47" s="17">
        <v>87.773560000000003</v>
      </c>
      <c r="GA47" s="17">
        <v>5.2264400000000002</v>
      </c>
      <c r="GB47" s="17">
        <v>136.4</v>
      </c>
      <c r="GC47" s="17">
        <v>143.85442</v>
      </c>
      <c r="GD47" s="17">
        <v>162.93311</v>
      </c>
      <c r="GE47" s="17">
        <v>-26.533110000000001</v>
      </c>
      <c r="GF47" s="17">
        <v>136.4</v>
      </c>
      <c r="GG47" s="17">
        <v>143.85442</v>
      </c>
      <c r="GH47" s="17">
        <v>162.93311</v>
      </c>
      <c r="GI47" s="17">
        <v>-26.533110000000001</v>
      </c>
      <c r="GJ47" s="17">
        <v>159.5</v>
      </c>
      <c r="GK47" s="17">
        <v>144.28641999999999</v>
      </c>
      <c r="GL47" s="17">
        <v>163.42240000000001</v>
      </c>
      <c r="GM47" s="17">
        <v>-3.9224000000000001</v>
      </c>
      <c r="GN47" s="17">
        <v>108.7</v>
      </c>
      <c r="GO47" s="17">
        <v>110.48202000000001</v>
      </c>
      <c r="GP47" s="17">
        <v>110.48202000000001</v>
      </c>
      <c r="GQ47" s="17">
        <v>-1.7820199999999999</v>
      </c>
      <c r="GR47" s="17">
        <v>42.8</v>
      </c>
      <c r="GS47" s="17">
        <v>45</v>
      </c>
      <c r="GT47" s="17">
        <v>18</v>
      </c>
      <c r="GU47" s="17">
        <v>24.8</v>
      </c>
      <c r="GV47" s="17">
        <v>45.7</v>
      </c>
      <c r="GW47" s="17">
        <v>43.545189999999998</v>
      </c>
      <c r="GX47" s="17">
        <v>43.545189999999998</v>
      </c>
      <c r="GY47" s="17">
        <v>2.1548099999999999</v>
      </c>
      <c r="GZ47" s="17">
        <v>2.2000000000000002</v>
      </c>
      <c r="HA47" s="17">
        <v>2.0586500000000001</v>
      </c>
      <c r="HB47" s="17">
        <v>2.05864</v>
      </c>
      <c r="HC47" s="17">
        <v>0.14136000000000001</v>
      </c>
      <c r="HD47" s="17">
        <v>31.3</v>
      </c>
      <c r="HE47" s="17">
        <v>30.300550000000001</v>
      </c>
      <c r="HF47" s="17">
        <v>30.300550000000001</v>
      </c>
      <c r="HG47" s="17">
        <v>0.99944999999999995</v>
      </c>
      <c r="HH47" s="17">
        <v>86.2</v>
      </c>
      <c r="HI47" s="17">
        <v>87.357919999999993</v>
      </c>
      <c r="HJ47" s="17">
        <v>87.357919999999993</v>
      </c>
      <c r="HK47" s="17">
        <v>-1.1579200000000001</v>
      </c>
      <c r="HL47" s="17"/>
      <c r="HM47" s="17"/>
      <c r="HN47" s="17"/>
      <c r="HO47" s="17">
        <v>0</v>
      </c>
      <c r="HP47" s="17"/>
      <c r="HQ47" s="17"/>
      <c r="HR47" s="17"/>
      <c r="HS47" s="17">
        <v>0</v>
      </c>
      <c r="HT47" s="17">
        <v>82.8</v>
      </c>
      <c r="HU47" s="17">
        <v>85.482579999999999</v>
      </c>
      <c r="HV47" s="17">
        <v>81.557429999999997</v>
      </c>
      <c r="HW47" s="17">
        <v>1.24257</v>
      </c>
      <c r="HX47" s="17"/>
      <c r="HY47" s="17"/>
      <c r="HZ47" s="17"/>
      <c r="IA47" s="17">
        <v>0</v>
      </c>
      <c r="IB47" s="17"/>
      <c r="IC47" s="17"/>
      <c r="ID47" s="17"/>
      <c r="IE47" s="17">
        <v>0</v>
      </c>
      <c r="IF47" s="17">
        <v>45.8</v>
      </c>
      <c r="IG47" s="17">
        <v>45.265309999999999</v>
      </c>
      <c r="IH47" s="17">
        <v>45.265300000000003</v>
      </c>
      <c r="II47" s="17">
        <v>0.53469999999999995</v>
      </c>
      <c r="IJ47" s="17"/>
      <c r="IK47" s="17"/>
      <c r="IL47" s="17"/>
      <c r="IM47" s="17">
        <v>0</v>
      </c>
      <c r="IN47" s="17"/>
      <c r="IO47" s="17"/>
      <c r="IP47" s="17"/>
      <c r="IQ47" s="17">
        <v>0</v>
      </c>
      <c r="IR47" s="17"/>
      <c r="IS47" s="17"/>
      <c r="IT47" s="17"/>
      <c r="IU47" s="17">
        <v>0</v>
      </c>
      <c r="IV47" s="17">
        <v>127.7</v>
      </c>
      <c r="IW47" s="17">
        <v>132.83837</v>
      </c>
      <c r="IX47" s="17">
        <v>132.83837</v>
      </c>
      <c r="IY47" s="17">
        <v>-5.1383700000000001</v>
      </c>
      <c r="IZ47" s="17">
        <v>168.7</v>
      </c>
      <c r="JA47" s="17">
        <v>179.97317000000001</v>
      </c>
      <c r="JB47" s="17">
        <v>169.608</v>
      </c>
      <c r="JC47" s="17">
        <v>-0.90800000000000003</v>
      </c>
      <c r="JD47" s="17">
        <v>166.5</v>
      </c>
      <c r="JE47" s="17">
        <v>179.97317000000001</v>
      </c>
      <c r="JF47" s="17">
        <v>169.608</v>
      </c>
      <c r="JG47" s="17">
        <v>-3.1080000000000001</v>
      </c>
      <c r="JH47" s="17">
        <v>200.1</v>
      </c>
      <c r="JI47" s="17">
        <v>179.97317000000001</v>
      </c>
      <c r="JJ47" s="17">
        <v>169.608</v>
      </c>
      <c r="JK47" s="17">
        <v>30.492000000000001</v>
      </c>
      <c r="JL47" s="17">
        <v>261.60000000000002</v>
      </c>
      <c r="JM47" s="17">
        <v>270.77044999999998</v>
      </c>
      <c r="JN47" s="17">
        <v>255.17599999999999</v>
      </c>
      <c r="JO47" s="17">
        <v>6.4240000000000004</v>
      </c>
      <c r="JP47" s="17">
        <v>73</v>
      </c>
      <c r="JQ47" s="17">
        <v>73.590999999999994</v>
      </c>
      <c r="JR47" s="17">
        <v>73.590999999999994</v>
      </c>
      <c r="JS47" s="17">
        <v>-0.59099999999999997</v>
      </c>
      <c r="JT47" s="17">
        <v>35.299999999999997</v>
      </c>
      <c r="JU47" s="17">
        <v>36.905999999999999</v>
      </c>
      <c r="JV47" s="17">
        <v>36.905999999999999</v>
      </c>
      <c r="JW47" s="17">
        <v>-1.6060000000000001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v>
      </c>
      <c r="KW47" s="17">
        <v>1.7806200000000001</v>
      </c>
      <c r="KX47" s="17">
        <v>1.7806200000000001</v>
      </c>
      <c r="KY47" s="17">
        <v>0.21937999999999999</v>
      </c>
      <c r="KZ47" s="17">
        <v>191.732</v>
      </c>
      <c r="LA47" s="17">
        <v>201.65294</v>
      </c>
      <c r="LB47" s="17">
        <v>180.86476999999999</v>
      </c>
      <c r="LC47" s="17">
        <v>10.867229999999999</v>
      </c>
      <c r="LD47" s="17">
        <v>128.92099999999999</v>
      </c>
      <c r="LE47" s="17">
        <v>133.16031000000001</v>
      </c>
      <c r="LF47" s="17">
        <v>133.16031000000001</v>
      </c>
      <c r="LG47" s="17">
        <v>-4.2393099999999997</v>
      </c>
      <c r="LH47" s="17">
        <v>65.12</v>
      </c>
      <c r="LI47" s="17">
        <v>67.199219999999997</v>
      </c>
      <c r="LJ47" s="17">
        <v>67.199219999999997</v>
      </c>
      <c r="LK47" s="17">
        <v>-2.0792199999999998</v>
      </c>
      <c r="LL47" s="17">
        <v>77.885999999999996</v>
      </c>
      <c r="LM47" s="17">
        <v>78.567999999999998</v>
      </c>
      <c r="LN47" s="17">
        <v>78.567989999999995</v>
      </c>
      <c r="LO47" s="17">
        <v>-0.68198999999999999</v>
      </c>
      <c r="LP47" s="17">
        <v>30.204000000000001</v>
      </c>
      <c r="LQ47" s="17">
        <v>29.980560000000001</v>
      </c>
      <c r="LR47" s="17">
        <v>29.980560000000001</v>
      </c>
      <c r="LS47" s="17">
        <v>0.22344</v>
      </c>
      <c r="LT47" s="17"/>
      <c r="LU47" s="17"/>
      <c r="LV47" s="17"/>
      <c r="LW47" s="17">
        <v>0</v>
      </c>
      <c r="LX47" s="17"/>
      <c r="LY47" s="17"/>
      <c r="LZ47" s="17"/>
      <c r="MA47" s="17">
        <v>0</v>
      </c>
      <c r="MB47" s="17"/>
      <c r="MC47" s="17"/>
      <c r="MD47" s="17"/>
      <c r="ME47" s="17">
        <v>0</v>
      </c>
      <c r="MF47" s="17">
        <v>139.477</v>
      </c>
      <c r="MG47" s="17">
        <v>153.12568999999999</v>
      </c>
      <c r="MH47" s="17">
        <v>153.12558000000001</v>
      </c>
      <c r="MI47" s="17">
        <v>-13.648580000000001</v>
      </c>
      <c r="MJ47" s="17">
        <v>140.53700000000001</v>
      </c>
      <c r="MK47" s="17">
        <v>153.12568999999999</v>
      </c>
      <c r="ML47" s="17">
        <v>153.12558000000001</v>
      </c>
      <c r="MM47" s="17">
        <v>-12.58858</v>
      </c>
      <c r="MN47" s="17">
        <v>146.16499999999999</v>
      </c>
      <c r="MO47" s="17">
        <v>153.58553000000001</v>
      </c>
      <c r="MP47" s="17">
        <v>153.58542</v>
      </c>
      <c r="MQ47" s="17">
        <v>-7.42042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6</v>
      </c>
      <c r="NU47" s="17">
        <v>6.5736800000000004</v>
      </c>
      <c r="NV47" s="17">
        <v>6.5736800000000004</v>
      </c>
      <c r="NW47" s="17">
        <v>-0.57367999999999997</v>
      </c>
      <c r="NX47" s="17">
        <v>1.8</v>
      </c>
      <c r="NY47" s="17">
        <v>6.8964100000000004</v>
      </c>
      <c r="NZ47" s="17">
        <v>6.8964100000000004</v>
      </c>
      <c r="OA47" s="17">
        <v>-5.0964099999999997</v>
      </c>
      <c r="OB47" s="17">
        <v>20</v>
      </c>
      <c r="OC47" s="17">
        <v>16.520890000000001</v>
      </c>
      <c r="OD47" s="17">
        <v>17.492709999999999</v>
      </c>
      <c r="OE47" s="17">
        <v>2.5072899999999998</v>
      </c>
      <c r="OF47" s="17">
        <v>0</v>
      </c>
      <c r="OG47" s="17"/>
      <c r="OH47" s="17"/>
      <c r="OI47" s="17">
        <v>0</v>
      </c>
      <c r="OJ47" s="17">
        <v>120.2</v>
      </c>
      <c r="OK47" s="17">
        <v>88.75</v>
      </c>
      <c r="OL47" s="17">
        <v>88.75</v>
      </c>
      <c r="OM47" s="17">
        <v>31.45</v>
      </c>
      <c r="ON47" s="17">
        <v>0</v>
      </c>
      <c r="OO47" s="17"/>
      <c r="OP47" s="17"/>
      <c r="OQ47" s="17">
        <v>0</v>
      </c>
      <c r="OR47" s="17">
        <v>7.7</v>
      </c>
      <c r="OS47" s="17">
        <v>1.79</v>
      </c>
      <c r="OT47" s="17">
        <v>1.79</v>
      </c>
      <c r="OU47" s="17">
        <v>5.91</v>
      </c>
      <c r="OV47" s="17">
        <v>0</v>
      </c>
      <c r="OW47" s="17"/>
      <c r="OX47" s="17"/>
      <c r="OY47" s="17">
        <v>0</v>
      </c>
      <c r="OZ47" s="17">
        <v>20.2</v>
      </c>
      <c r="PA47" s="17">
        <v>19.436350000000001</v>
      </c>
      <c r="PB47" s="17">
        <v>19.436340000000001</v>
      </c>
      <c r="PC47" s="17">
        <v>0.76366000000000001</v>
      </c>
      <c r="PD47" s="17">
        <v>10</v>
      </c>
      <c r="PE47" s="17">
        <v>9.9830000000000005</v>
      </c>
      <c r="PF47" s="17">
        <v>9.9830000000000005</v>
      </c>
      <c r="PG47" s="17">
        <v>1.7000000000000001E-2</v>
      </c>
      <c r="PH47" s="17">
        <v>5.5</v>
      </c>
      <c r="PI47" s="17">
        <v>5.67</v>
      </c>
      <c r="PJ47" s="17">
        <v>5.67</v>
      </c>
      <c r="PK47" s="17">
        <v>-0.17</v>
      </c>
      <c r="PL47" s="17">
        <v>0</v>
      </c>
      <c r="PM47" s="17"/>
      <c r="PN47" s="17"/>
      <c r="PO47" s="17">
        <v>0</v>
      </c>
      <c r="PP47" s="17">
        <v>1.9</v>
      </c>
      <c r="PQ47" s="17">
        <v>1</v>
      </c>
      <c r="PR47" s="17">
        <v>1</v>
      </c>
      <c r="PS47" s="17">
        <v>0.9</v>
      </c>
      <c r="PT47" s="17">
        <v>3.7</v>
      </c>
      <c r="PU47" s="17">
        <v>3.54</v>
      </c>
      <c r="PV47" s="17">
        <v>3.55</v>
      </c>
      <c r="PW47" s="17">
        <v>0.15</v>
      </c>
      <c r="PX47" s="17">
        <v>5.2</v>
      </c>
      <c r="PY47" s="17">
        <v>5</v>
      </c>
      <c r="PZ47" s="17">
        <v>5</v>
      </c>
      <c r="QA47" s="17">
        <v>0.2</v>
      </c>
      <c r="QB47" s="17">
        <v>20.399999999999999</v>
      </c>
      <c r="QC47" s="17">
        <v>20.274049999999999</v>
      </c>
      <c r="QD47" s="17">
        <v>20.274049999999999</v>
      </c>
      <c r="QE47" s="17">
        <v>0.12595000000000001</v>
      </c>
      <c r="QF47" s="17">
        <v>20</v>
      </c>
      <c r="QG47" s="17">
        <v>18.347909999999999</v>
      </c>
      <c r="QH47" s="17">
        <v>19.426629999999999</v>
      </c>
      <c r="QI47" s="17">
        <v>0.57337000000000005</v>
      </c>
      <c r="QJ47" s="17">
        <v>19.100000000000001</v>
      </c>
      <c r="QK47" s="17">
        <v>16.520890000000001</v>
      </c>
      <c r="QL47" s="17">
        <v>17.492709999999999</v>
      </c>
      <c r="QM47" s="17">
        <v>1.6072900000000001</v>
      </c>
      <c r="QN47" s="17">
        <v>3.3</v>
      </c>
      <c r="QO47" s="17">
        <v>3.5</v>
      </c>
      <c r="QP47" s="17">
        <v>3.5</v>
      </c>
      <c r="QQ47" s="17">
        <v>-0.2</v>
      </c>
      <c r="QR47" s="17">
        <v>18.600000000000001</v>
      </c>
      <c r="QS47" s="17">
        <v>16.890180000000001</v>
      </c>
      <c r="QT47" s="17">
        <v>17.881440000000001</v>
      </c>
      <c r="QU47" s="17">
        <v>0.71855999999999998</v>
      </c>
      <c r="QV47" s="17">
        <v>0</v>
      </c>
      <c r="QW47" s="17"/>
      <c r="QX47" s="17"/>
      <c r="QY47" s="17">
        <v>0</v>
      </c>
      <c r="QZ47" s="17">
        <v>0</v>
      </c>
      <c r="RA47" s="17"/>
      <c r="RB47" s="17"/>
      <c r="RC47" s="17">
        <v>0</v>
      </c>
      <c r="RD47" s="17">
        <v>20.9</v>
      </c>
      <c r="RE47" s="17">
        <v>21.94</v>
      </c>
      <c r="RF47" s="17">
        <v>21.937999999999999</v>
      </c>
      <c r="RG47" s="17">
        <v>-1.038</v>
      </c>
      <c r="RH47" s="17">
        <v>64.900000000000006</v>
      </c>
      <c r="RI47" s="17">
        <v>69.13</v>
      </c>
      <c r="RJ47" s="17">
        <v>69.131</v>
      </c>
      <c r="RK47" s="17">
        <v>-4.2309999999999999</v>
      </c>
      <c r="RL47" s="17">
        <v>0</v>
      </c>
      <c r="RM47" s="17"/>
      <c r="RN47" s="17"/>
      <c r="RO47" s="17">
        <v>0</v>
      </c>
      <c r="RP47" s="17">
        <v>3.3</v>
      </c>
      <c r="RQ47" s="17">
        <v>3.09</v>
      </c>
      <c r="RR47" s="17">
        <v>3.0990000000000002</v>
      </c>
      <c r="RS47" s="17">
        <v>0.20100000000000001</v>
      </c>
      <c r="RT47" s="17">
        <v>18.399999999999999</v>
      </c>
      <c r="RU47" s="17">
        <v>19.792000000000002</v>
      </c>
      <c r="RV47" s="17">
        <v>18.883199999999999</v>
      </c>
      <c r="RW47" s="17">
        <v>-0.48320000000000002</v>
      </c>
      <c r="RX47" s="17">
        <v>3</v>
      </c>
      <c r="RY47" s="17">
        <v>2</v>
      </c>
      <c r="RZ47" s="17">
        <v>2</v>
      </c>
      <c r="SA47" s="17">
        <v>1</v>
      </c>
      <c r="SB47" s="17">
        <v>0.4</v>
      </c>
      <c r="SC47" s="17">
        <v>0.4</v>
      </c>
      <c r="SD47" s="17">
        <v>0.4</v>
      </c>
      <c r="SE47" s="17">
        <v>0</v>
      </c>
      <c r="SF47" s="17">
        <v>0</v>
      </c>
      <c r="SG47" s="17"/>
      <c r="SH47" s="17"/>
      <c r="SI47" s="17">
        <v>0</v>
      </c>
      <c r="SJ47" s="17">
        <v>19.8</v>
      </c>
      <c r="SK47" s="17">
        <v>17.920310000000001</v>
      </c>
      <c r="SL47" s="17">
        <v>18.95044</v>
      </c>
      <c r="SM47" s="17">
        <v>0.84955999999999998</v>
      </c>
      <c r="SN47" s="17">
        <v>11.5</v>
      </c>
      <c r="SO47" s="17">
        <v>11.389699999999999</v>
      </c>
      <c r="SP47" s="17">
        <v>12.05053</v>
      </c>
      <c r="SQ47" s="17">
        <v>-0.55052999999999996</v>
      </c>
      <c r="SR47" s="17">
        <v>20.399999999999999</v>
      </c>
      <c r="SS47" s="17">
        <v>18.367349999999998</v>
      </c>
      <c r="ST47" s="17">
        <v>19.436340000000001</v>
      </c>
      <c r="SU47" s="17">
        <v>0.96365999999999996</v>
      </c>
      <c r="SV47" s="17">
        <v>20.2</v>
      </c>
      <c r="SW47" s="17">
        <v>18.367349999999998</v>
      </c>
      <c r="SX47" s="17">
        <v>19.436340000000001</v>
      </c>
      <c r="SY47" s="17">
        <v>0.76366000000000001</v>
      </c>
      <c r="SZ47" s="17">
        <v>20</v>
      </c>
      <c r="TA47" s="17">
        <v>17.4344</v>
      </c>
      <c r="TB47" s="17">
        <v>18.46453</v>
      </c>
      <c r="TC47" s="17">
        <v>1.5354699999999999</v>
      </c>
      <c r="TD47" s="17">
        <v>12.3</v>
      </c>
      <c r="TE47" s="17">
        <v>8.77</v>
      </c>
      <c r="TF47" s="17">
        <v>8.7710000000000008</v>
      </c>
      <c r="TG47" s="17">
        <v>3.5289999999999999</v>
      </c>
      <c r="TH47" s="17">
        <v>53.8</v>
      </c>
      <c r="TI47" s="17">
        <v>45.68</v>
      </c>
      <c r="TJ47" s="17">
        <v>45.676000000000002</v>
      </c>
      <c r="TK47" s="17">
        <v>8.1240000000000006</v>
      </c>
      <c r="TL47" s="17">
        <v>0</v>
      </c>
      <c r="TM47" s="17"/>
      <c r="TN47" s="17"/>
      <c r="TO47" s="17">
        <v>0</v>
      </c>
      <c r="TP47" s="17">
        <v>66.400000000000006</v>
      </c>
      <c r="TQ47" s="17">
        <v>62.47</v>
      </c>
      <c r="TR47" s="17">
        <v>62.470999999999997</v>
      </c>
      <c r="TS47" s="17">
        <v>3.9289999999999998</v>
      </c>
      <c r="TT47" s="17">
        <v>102.7</v>
      </c>
      <c r="TU47" s="17">
        <v>80.38</v>
      </c>
      <c r="TV47" s="17">
        <v>80.381</v>
      </c>
      <c r="TW47" s="17">
        <v>22.318999999999999</v>
      </c>
      <c r="TX47" s="17">
        <v>2.9</v>
      </c>
      <c r="TY47" s="17">
        <v>1.81</v>
      </c>
      <c r="TZ47" s="17">
        <v>1.8149999999999999</v>
      </c>
      <c r="UA47" s="17">
        <v>1.085</v>
      </c>
      <c r="UB47" s="17">
        <v>1.9</v>
      </c>
      <c r="UC47" s="17">
        <v>2.99</v>
      </c>
      <c r="UD47" s="17">
        <v>2.9910000000000001</v>
      </c>
      <c r="UE47" s="17">
        <v>-1.091</v>
      </c>
      <c r="UF47" s="17">
        <v>0</v>
      </c>
      <c r="UG47" s="17"/>
      <c r="UH47" s="17"/>
      <c r="UI47" s="17">
        <v>0</v>
      </c>
      <c r="UJ47" s="17">
        <v>21</v>
      </c>
      <c r="UK47" s="17">
        <v>17.4344</v>
      </c>
      <c r="UL47" s="17">
        <v>18.46453</v>
      </c>
      <c r="UM47" s="17">
        <v>2.5354700000000001</v>
      </c>
      <c r="UN47" s="17">
        <v>8</v>
      </c>
      <c r="UO47" s="17">
        <v>6</v>
      </c>
      <c r="UP47" s="17">
        <v>6</v>
      </c>
      <c r="UQ47" s="17">
        <v>2</v>
      </c>
      <c r="UR47" s="17">
        <v>6.3470000000000004</v>
      </c>
      <c r="US47" s="17">
        <v>6</v>
      </c>
      <c r="UT47" s="17">
        <v>8.9</v>
      </c>
      <c r="UU47" s="17">
        <v>-2.5529999999999999</v>
      </c>
      <c r="UV47" s="17">
        <v>20.399999999999999</v>
      </c>
      <c r="UW47" s="17">
        <v>18.35763</v>
      </c>
      <c r="UX47" s="17">
        <v>19.436340000000001</v>
      </c>
      <c r="UY47" s="17">
        <v>0.96365999999999996</v>
      </c>
      <c r="UZ47" s="17">
        <v>20.399999999999999</v>
      </c>
      <c r="VA47" s="17">
        <v>18.35763</v>
      </c>
      <c r="VB47" s="17">
        <v>19.436340000000001</v>
      </c>
      <c r="VC47" s="17">
        <v>0.96365999999999996</v>
      </c>
      <c r="VD47" s="17">
        <v>20.05</v>
      </c>
      <c r="VE47" s="17">
        <v>18.35763</v>
      </c>
      <c r="VF47" s="17">
        <v>19.436340000000001</v>
      </c>
      <c r="VG47" s="17">
        <v>0.61365999999999998</v>
      </c>
      <c r="VH47" s="17">
        <v>4.8</v>
      </c>
      <c r="VI47" s="17">
        <v>2.59</v>
      </c>
      <c r="VJ47" s="17">
        <v>2.5920000000000001</v>
      </c>
      <c r="VK47" s="17">
        <v>2.2080000000000002</v>
      </c>
      <c r="VL47" s="17">
        <v>0</v>
      </c>
      <c r="VM47" s="17"/>
      <c r="VN47" s="17"/>
      <c r="VO47" s="17">
        <v>0</v>
      </c>
      <c r="VP47" s="17">
        <v>0</v>
      </c>
      <c r="VQ47" s="17"/>
      <c r="VR47" s="17"/>
      <c r="VS47" s="17">
        <v>0</v>
      </c>
      <c r="VT47" s="17">
        <v>0</v>
      </c>
      <c r="VU47" s="17"/>
      <c r="VV47" s="17"/>
      <c r="VW47" s="17">
        <v>0</v>
      </c>
      <c r="VX47" s="17">
        <v>0</v>
      </c>
      <c r="VY47" s="17">
        <v>0.6</v>
      </c>
      <c r="VZ47" s="17">
        <v>0.6</v>
      </c>
      <c r="WA47" s="17">
        <v>-0.6</v>
      </c>
      <c r="WB47" s="17">
        <v>85.067999999999998</v>
      </c>
      <c r="WC47" s="17">
        <v>85</v>
      </c>
      <c r="WD47" s="17">
        <v>105.92400000000001</v>
      </c>
      <c r="WE47" s="17">
        <v>-20.856000000000002</v>
      </c>
      <c r="WF47" s="17">
        <v>77.338999999999999</v>
      </c>
      <c r="WG47" s="17">
        <v>78</v>
      </c>
      <c r="WH47" s="17">
        <v>95.287999999999997</v>
      </c>
      <c r="WI47" s="17">
        <v>-17.949000000000002</v>
      </c>
      <c r="WJ47" s="17">
        <v>0</v>
      </c>
      <c r="WK47" s="17"/>
      <c r="WL47" s="17"/>
      <c r="WM47" s="17">
        <v>0</v>
      </c>
      <c r="WN47" s="17">
        <v>2.2000000000000002</v>
      </c>
      <c r="WO47" s="17">
        <v>2.91</v>
      </c>
      <c r="WP47" s="17">
        <v>2.9009999999999998</v>
      </c>
      <c r="WQ47" s="17">
        <v>-0.70099999999999996</v>
      </c>
      <c r="WR47" s="17">
        <v>0</v>
      </c>
      <c r="WS47" s="17"/>
      <c r="WT47" s="17"/>
      <c r="WU47" s="17">
        <v>0</v>
      </c>
      <c r="WV47" s="17">
        <v>2.2000000000000002</v>
      </c>
      <c r="WW47" s="17">
        <v>2.4</v>
      </c>
      <c r="WX47" s="17">
        <v>2.4</v>
      </c>
      <c r="WY47" s="17">
        <v>-0.2</v>
      </c>
      <c r="WZ47" s="17">
        <v>1.04</v>
      </c>
      <c r="XA47" s="17">
        <v>1.4</v>
      </c>
      <c r="XB47" s="17">
        <v>1.4</v>
      </c>
      <c r="XC47" s="17">
        <v>-0.36</v>
      </c>
      <c r="XD47" s="17">
        <v>0</v>
      </c>
      <c r="XE47" s="17"/>
      <c r="XF47" s="17"/>
      <c r="XG47" s="17">
        <v>0</v>
      </c>
      <c r="XH47" s="17">
        <v>8.1999999999999993</v>
      </c>
      <c r="XI47" s="17">
        <v>8.1999999999999993</v>
      </c>
      <c r="XJ47" s="17">
        <v>8.1999999999999993</v>
      </c>
      <c r="XK47" s="17">
        <v>0</v>
      </c>
      <c r="XL47" s="17">
        <v>20</v>
      </c>
      <c r="XM47" s="17">
        <v>17.4344</v>
      </c>
      <c r="XN47" s="17">
        <v>18.46453</v>
      </c>
      <c r="XO47" s="17">
        <v>1.5354699999999999</v>
      </c>
      <c r="XP47" s="17">
        <v>9.1999999999999993</v>
      </c>
      <c r="XQ47" s="17">
        <v>10.8</v>
      </c>
      <c r="XR47" s="17">
        <v>10.8</v>
      </c>
      <c r="XS47" s="17">
        <v>-1.6</v>
      </c>
      <c r="XT47" s="17">
        <v>26.9</v>
      </c>
      <c r="XU47" s="17">
        <v>27.5</v>
      </c>
      <c r="XV47" s="17">
        <v>27.5</v>
      </c>
      <c r="XW47" s="17">
        <v>-0.6</v>
      </c>
      <c r="XX47" s="17">
        <v>32.9</v>
      </c>
      <c r="XY47" s="17">
        <v>27.5</v>
      </c>
      <c r="XZ47" s="17">
        <v>27.5</v>
      </c>
      <c r="YA47" s="17">
        <v>5.4</v>
      </c>
      <c r="YB47" s="17">
        <v>11.8</v>
      </c>
      <c r="YC47" s="17">
        <v>14</v>
      </c>
      <c r="YD47" s="17">
        <v>14</v>
      </c>
      <c r="YE47" s="17">
        <v>-2.2000000000000002</v>
      </c>
      <c r="YF47" s="17">
        <v>19.100000000000001</v>
      </c>
      <c r="YG47" s="17">
        <v>19</v>
      </c>
      <c r="YH47" s="17">
        <v>19</v>
      </c>
      <c r="YI47" s="17">
        <v>0.1</v>
      </c>
      <c r="YJ47" s="17">
        <v>5.43</v>
      </c>
      <c r="YK47" s="17">
        <v>7.08</v>
      </c>
      <c r="YL47" s="17">
        <v>7.08</v>
      </c>
      <c r="YM47" s="17">
        <v>-1.65</v>
      </c>
      <c r="YN47" s="17">
        <v>11.05</v>
      </c>
      <c r="YO47" s="17">
        <v>11</v>
      </c>
      <c r="YP47" s="17">
        <v>11</v>
      </c>
      <c r="YQ47" s="17">
        <v>0.05</v>
      </c>
      <c r="YR47" s="17">
        <v>24.68</v>
      </c>
      <c r="YS47" s="17">
        <v>22</v>
      </c>
      <c r="YT47" s="17">
        <v>22</v>
      </c>
      <c r="YU47" s="17">
        <v>2.68</v>
      </c>
    </row>
    <row r="48" spans="1:671" ht="24" customHeight="1" x14ac:dyDescent="0.3">
      <c r="A48" s="1"/>
      <c r="B48" s="18" t="s">
        <v>74</v>
      </c>
      <c r="C48" s="18" t="s">
        <v>871</v>
      </c>
      <c r="D48" s="19">
        <v>202.6</v>
      </c>
      <c r="E48" s="19">
        <v>203.40136000000001</v>
      </c>
      <c r="F48" s="19">
        <v>203.40136000000001</v>
      </c>
      <c r="G48" s="19">
        <v>-0.80135999999999996</v>
      </c>
      <c r="H48" s="19">
        <v>627.79999999999995</v>
      </c>
      <c r="I48" s="19">
        <v>625.02369999999996</v>
      </c>
      <c r="J48" s="19">
        <v>621.9896</v>
      </c>
      <c r="K48" s="19">
        <v>5.8103999999999996</v>
      </c>
      <c r="L48" s="19">
        <v>216.2</v>
      </c>
      <c r="M48" s="19">
        <v>203.52892</v>
      </c>
      <c r="N48" s="19">
        <v>202.54091</v>
      </c>
      <c r="O48" s="19">
        <v>13.659090000000001</v>
      </c>
      <c r="P48" s="19"/>
      <c r="Q48" s="19"/>
      <c r="R48" s="19"/>
      <c r="S48" s="19">
        <v>0</v>
      </c>
      <c r="T48" s="19"/>
      <c r="U48" s="19"/>
      <c r="V48" s="19"/>
      <c r="W48" s="19">
        <v>0</v>
      </c>
      <c r="X48" s="19">
        <v>90.4</v>
      </c>
      <c r="Y48" s="19">
        <v>91.867829999999998</v>
      </c>
      <c r="Z48" s="19">
        <v>91.867829999999998</v>
      </c>
      <c r="AA48" s="19">
        <v>-1.46783</v>
      </c>
      <c r="AB48" s="19">
        <v>244</v>
      </c>
      <c r="AC48" s="19">
        <v>240</v>
      </c>
      <c r="AD48" s="19">
        <v>235.43799999999999</v>
      </c>
      <c r="AE48" s="19">
        <v>8.5619999999999994</v>
      </c>
      <c r="AF48" s="19"/>
      <c r="AG48" s="19"/>
      <c r="AH48" s="19"/>
      <c r="AI48" s="19">
        <v>0</v>
      </c>
      <c r="AJ48" s="19"/>
      <c r="AK48" s="19"/>
      <c r="AL48" s="19"/>
      <c r="AM48" s="19">
        <v>0</v>
      </c>
      <c r="AN48" s="19">
        <v>180.6</v>
      </c>
      <c r="AO48" s="19">
        <v>177.23958999999999</v>
      </c>
      <c r="AP48" s="19">
        <v>177.23957999999999</v>
      </c>
      <c r="AQ48" s="19">
        <v>3.36042</v>
      </c>
      <c r="AR48" s="19">
        <v>0</v>
      </c>
      <c r="AS48" s="19"/>
      <c r="AT48" s="19">
        <v>196.93881999999999</v>
      </c>
      <c r="AU48" s="19">
        <v>-196.93881999999999</v>
      </c>
      <c r="AV48" s="19">
        <v>0</v>
      </c>
      <c r="AW48" s="19"/>
      <c r="AX48" s="19">
        <v>199.47788</v>
      </c>
      <c r="AY48" s="19">
        <v>-199.47788</v>
      </c>
      <c r="AZ48" s="19"/>
      <c r="BA48" s="19"/>
      <c r="BB48" s="19"/>
      <c r="BC48" s="19">
        <v>0</v>
      </c>
      <c r="BD48" s="19">
        <v>207.8</v>
      </c>
      <c r="BE48" s="19">
        <v>205.21601999999999</v>
      </c>
      <c r="BF48" s="19">
        <v>205.21601000000001</v>
      </c>
      <c r="BG48" s="19">
        <v>2.58399</v>
      </c>
      <c r="BH48" s="19"/>
      <c r="BI48" s="19"/>
      <c r="BJ48" s="19"/>
      <c r="BK48" s="19">
        <v>0</v>
      </c>
      <c r="BL48" s="19">
        <v>556.70000000000005</v>
      </c>
      <c r="BM48" s="19">
        <v>566.08941000000004</v>
      </c>
      <c r="BN48" s="19">
        <v>557.29148999999995</v>
      </c>
      <c r="BO48" s="19">
        <v>-0.59148999999999996</v>
      </c>
      <c r="BP48" s="19">
        <v>10</v>
      </c>
      <c r="BQ48" s="19">
        <v>9.6976200000000006</v>
      </c>
      <c r="BR48" s="19">
        <v>3.45607</v>
      </c>
      <c r="BS48" s="19">
        <v>6.5439299999999996</v>
      </c>
      <c r="BT48" s="19"/>
      <c r="BU48" s="19"/>
      <c r="BV48" s="19"/>
      <c r="BW48" s="19">
        <v>0</v>
      </c>
      <c r="BX48" s="19"/>
      <c r="BY48" s="19"/>
      <c r="BZ48" s="19"/>
      <c r="CA48" s="19">
        <v>0</v>
      </c>
      <c r="CB48" s="19"/>
      <c r="CC48" s="19"/>
      <c r="CD48" s="19"/>
      <c r="CE48" s="19">
        <v>0</v>
      </c>
      <c r="CF48" s="19"/>
      <c r="CG48" s="19"/>
      <c r="CH48" s="19"/>
      <c r="CI48" s="19">
        <v>0</v>
      </c>
      <c r="CJ48" s="19">
        <v>166.7</v>
      </c>
      <c r="CK48" s="19">
        <v>164.06706</v>
      </c>
      <c r="CL48" s="19">
        <v>164.06704999999999</v>
      </c>
      <c r="CM48" s="19">
        <v>2.6329500000000001</v>
      </c>
      <c r="CN48" s="19">
        <v>9.6999999999999993</v>
      </c>
      <c r="CO48" s="19">
        <v>5.1336000000000004</v>
      </c>
      <c r="CP48" s="19">
        <v>5.1336000000000004</v>
      </c>
      <c r="CQ48" s="19">
        <v>4.5663999999999998</v>
      </c>
      <c r="CR48" s="19">
        <v>6.5</v>
      </c>
      <c r="CS48" s="19">
        <v>2.8178999999999998</v>
      </c>
      <c r="CT48" s="19">
        <v>2.8178999999999998</v>
      </c>
      <c r="CU48" s="19">
        <v>3.6821000000000002</v>
      </c>
      <c r="CV48" s="19">
        <v>16.8</v>
      </c>
      <c r="CW48" s="19">
        <v>16.80808</v>
      </c>
      <c r="CX48" s="19">
        <v>16.808070000000001</v>
      </c>
      <c r="CY48" s="19">
        <v>-8.0700000000000008E-3</v>
      </c>
      <c r="CZ48" s="19">
        <v>0</v>
      </c>
      <c r="DA48" s="19">
        <v>6.8787000000000003</v>
      </c>
      <c r="DB48" s="19">
        <v>6.8787000000000003</v>
      </c>
      <c r="DC48" s="19">
        <v>-6.8787000000000003</v>
      </c>
      <c r="DD48" s="19">
        <v>9.5</v>
      </c>
      <c r="DE48" s="19">
        <v>14.933920000000001</v>
      </c>
      <c r="DF48" s="19">
        <v>14.933909999999999</v>
      </c>
      <c r="DG48" s="19">
        <v>-5.43391</v>
      </c>
      <c r="DH48" s="19">
        <v>141.80000000000001</v>
      </c>
      <c r="DI48" s="19">
        <v>93.000420000000005</v>
      </c>
      <c r="DJ48" s="19">
        <v>107.50606999999999</v>
      </c>
      <c r="DK48" s="19">
        <v>34.293930000000003</v>
      </c>
      <c r="DL48" s="19"/>
      <c r="DM48" s="19"/>
      <c r="DN48" s="19"/>
      <c r="DO48" s="19">
        <v>0</v>
      </c>
      <c r="DP48" s="19"/>
      <c r="DQ48" s="19"/>
      <c r="DR48" s="19"/>
      <c r="DS48" s="19">
        <v>0</v>
      </c>
      <c r="DT48" s="19"/>
      <c r="DU48" s="19"/>
      <c r="DV48" s="19"/>
      <c r="DW48" s="19">
        <v>0</v>
      </c>
      <c r="DX48" s="19">
        <v>0</v>
      </c>
      <c r="DY48" s="19"/>
      <c r="DZ48" s="19"/>
      <c r="EA48" s="19">
        <v>0</v>
      </c>
      <c r="EB48" s="19">
        <v>110.8</v>
      </c>
      <c r="EC48" s="19">
        <v>112.46647</v>
      </c>
      <c r="ED48" s="19">
        <v>112.46647</v>
      </c>
      <c r="EE48" s="19">
        <v>-1.6664699999999999</v>
      </c>
      <c r="EF48" s="19">
        <v>221.01599999999999</v>
      </c>
      <c r="EG48" s="19">
        <v>220.69499999999999</v>
      </c>
      <c r="EH48" s="19">
        <v>220.69497999999999</v>
      </c>
      <c r="EI48" s="19">
        <v>0.32102000000000003</v>
      </c>
      <c r="EJ48" s="19"/>
      <c r="EK48" s="19"/>
      <c r="EL48" s="19"/>
      <c r="EM48" s="19">
        <v>0</v>
      </c>
      <c r="EN48" s="19"/>
      <c r="EO48" s="19"/>
      <c r="EP48" s="19"/>
      <c r="EQ48" s="19">
        <v>0</v>
      </c>
      <c r="ER48" s="19"/>
      <c r="ES48" s="19"/>
      <c r="ET48" s="19"/>
      <c r="EU48" s="19">
        <v>0</v>
      </c>
      <c r="EV48" s="19">
        <v>6.5</v>
      </c>
      <c r="EW48" s="19">
        <v>6.39</v>
      </c>
      <c r="EX48" s="19">
        <v>6.39</v>
      </c>
      <c r="EY48" s="19">
        <v>0.11</v>
      </c>
      <c r="EZ48" s="19">
        <v>458.5</v>
      </c>
      <c r="FA48" s="19">
        <v>457.09426999999999</v>
      </c>
      <c r="FB48" s="19">
        <v>457.09426000000002</v>
      </c>
      <c r="FC48" s="19">
        <v>1.40574</v>
      </c>
      <c r="FD48" s="19">
        <v>81.099999999999994</v>
      </c>
      <c r="FE48" s="19">
        <v>81.635570000000001</v>
      </c>
      <c r="FF48" s="19">
        <v>27.990469999999998</v>
      </c>
      <c r="FG48" s="19">
        <v>53.109529999999999</v>
      </c>
      <c r="FH48" s="19">
        <v>144.70858999999999</v>
      </c>
      <c r="FI48" s="19">
        <v>149.98721</v>
      </c>
      <c r="FJ48" s="19"/>
      <c r="FK48" s="19">
        <v>144.70858999999999</v>
      </c>
      <c r="FL48" s="19">
        <v>42.354819999999997</v>
      </c>
      <c r="FM48" s="19">
        <v>41.89893</v>
      </c>
      <c r="FN48" s="19"/>
      <c r="FO48" s="19">
        <v>42.354819999999997</v>
      </c>
      <c r="FP48" s="19">
        <v>18.399999999999999</v>
      </c>
      <c r="FQ48" s="19">
        <v>19.21088</v>
      </c>
      <c r="FR48" s="19">
        <v>19.21088</v>
      </c>
      <c r="FS48" s="19">
        <v>-0.81088000000000005</v>
      </c>
      <c r="FT48" s="19">
        <v>18.856000000000002</v>
      </c>
      <c r="FU48" s="19">
        <v>17.162289999999999</v>
      </c>
      <c r="FV48" s="19">
        <v>18.172979999999999</v>
      </c>
      <c r="FW48" s="19">
        <v>0.68301999999999996</v>
      </c>
      <c r="FX48" s="19">
        <v>90.9</v>
      </c>
      <c r="FY48" s="19">
        <v>87.773570000000007</v>
      </c>
      <c r="FZ48" s="19">
        <v>87.773560000000003</v>
      </c>
      <c r="GA48" s="19">
        <v>3.1264400000000001</v>
      </c>
      <c r="GB48" s="19">
        <v>135.4</v>
      </c>
      <c r="GC48" s="19">
        <v>143.85442</v>
      </c>
      <c r="GD48" s="19">
        <v>162.93311</v>
      </c>
      <c r="GE48" s="19">
        <v>-27.533110000000001</v>
      </c>
      <c r="GF48" s="19">
        <v>135.6</v>
      </c>
      <c r="GG48" s="19">
        <v>143.85442</v>
      </c>
      <c r="GH48" s="19">
        <v>162.93311</v>
      </c>
      <c r="GI48" s="19">
        <v>-27.333110000000001</v>
      </c>
      <c r="GJ48" s="19">
        <v>159.4</v>
      </c>
      <c r="GK48" s="19">
        <v>144.28641999999999</v>
      </c>
      <c r="GL48" s="19">
        <v>163.42240000000001</v>
      </c>
      <c r="GM48" s="19">
        <v>-4.0224000000000002</v>
      </c>
      <c r="GN48" s="19">
        <v>108.8</v>
      </c>
      <c r="GO48" s="19">
        <v>110.48202000000001</v>
      </c>
      <c r="GP48" s="19">
        <v>110.48202000000001</v>
      </c>
      <c r="GQ48" s="19">
        <v>-1.6820200000000001</v>
      </c>
      <c r="GR48" s="19">
        <v>37.6</v>
      </c>
      <c r="GS48" s="19">
        <v>45</v>
      </c>
      <c r="GT48" s="19">
        <v>18</v>
      </c>
      <c r="GU48" s="19">
        <v>19.600000000000001</v>
      </c>
      <c r="GV48" s="19">
        <v>45.7</v>
      </c>
      <c r="GW48" s="19">
        <v>43.545189999999998</v>
      </c>
      <c r="GX48" s="19">
        <v>43.545189999999998</v>
      </c>
      <c r="GY48" s="19">
        <v>2.1548099999999999</v>
      </c>
      <c r="GZ48" s="19">
        <v>2.2000000000000002</v>
      </c>
      <c r="HA48" s="19">
        <v>2.0586500000000001</v>
      </c>
      <c r="HB48" s="19">
        <v>2.05864</v>
      </c>
      <c r="HC48" s="19">
        <v>0.14136000000000001</v>
      </c>
      <c r="HD48" s="19">
        <v>31.5</v>
      </c>
      <c r="HE48" s="19">
        <v>30.300550000000001</v>
      </c>
      <c r="HF48" s="19">
        <v>30.300550000000001</v>
      </c>
      <c r="HG48" s="19">
        <v>1.1994499999999999</v>
      </c>
      <c r="HH48" s="19">
        <v>86.2</v>
      </c>
      <c r="HI48" s="19">
        <v>87.357919999999993</v>
      </c>
      <c r="HJ48" s="19">
        <v>87.357919999999993</v>
      </c>
      <c r="HK48" s="19">
        <v>-1.1579200000000001</v>
      </c>
      <c r="HL48" s="19"/>
      <c r="HM48" s="19"/>
      <c r="HN48" s="19"/>
      <c r="HO48" s="19">
        <v>0</v>
      </c>
      <c r="HP48" s="19"/>
      <c r="HQ48" s="19"/>
      <c r="HR48" s="19"/>
      <c r="HS48" s="19">
        <v>0</v>
      </c>
      <c r="HT48" s="19">
        <v>82.5</v>
      </c>
      <c r="HU48" s="19">
        <v>85.482579999999999</v>
      </c>
      <c r="HV48" s="19">
        <v>85.482579999999999</v>
      </c>
      <c r="HW48" s="19">
        <v>-2.98258</v>
      </c>
      <c r="HX48" s="19"/>
      <c r="HY48" s="19"/>
      <c r="HZ48" s="19"/>
      <c r="IA48" s="19">
        <v>0</v>
      </c>
      <c r="IB48" s="19"/>
      <c r="IC48" s="19"/>
      <c r="ID48" s="19"/>
      <c r="IE48" s="19">
        <v>0</v>
      </c>
      <c r="IF48" s="19">
        <v>45.8</v>
      </c>
      <c r="IG48" s="19">
        <v>45.265309999999999</v>
      </c>
      <c r="IH48" s="19">
        <v>45.265300000000003</v>
      </c>
      <c r="II48" s="19">
        <v>0.53469999999999995</v>
      </c>
      <c r="IJ48" s="19"/>
      <c r="IK48" s="19"/>
      <c r="IL48" s="19"/>
      <c r="IM48" s="19">
        <v>0</v>
      </c>
      <c r="IN48" s="19"/>
      <c r="IO48" s="19"/>
      <c r="IP48" s="19"/>
      <c r="IQ48" s="19">
        <v>0</v>
      </c>
      <c r="IR48" s="19"/>
      <c r="IS48" s="19"/>
      <c r="IT48" s="19"/>
      <c r="IU48" s="19">
        <v>0</v>
      </c>
      <c r="IV48" s="19">
        <v>127.6</v>
      </c>
      <c r="IW48" s="19">
        <v>132.83837</v>
      </c>
      <c r="IX48" s="19">
        <v>132.83837</v>
      </c>
      <c r="IY48" s="19">
        <v>-5.2383699999999997</v>
      </c>
      <c r="IZ48" s="19">
        <v>168.4</v>
      </c>
      <c r="JA48" s="19">
        <v>179.97317000000001</v>
      </c>
      <c r="JB48" s="19">
        <v>169.608</v>
      </c>
      <c r="JC48" s="19">
        <v>-1.208</v>
      </c>
      <c r="JD48" s="19">
        <v>166.4</v>
      </c>
      <c r="JE48" s="19">
        <v>179.97317000000001</v>
      </c>
      <c r="JF48" s="19">
        <v>169.608</v>
      </c>
      <c r="JG48" s="19">
        <v>-3.2080000000000002</v>
      </c>
      <c r="JH48" s="19">
        <v>199.2</v>
      </c>
      <c r="JI48" s="19">
        <v>179.97317000000001</v>
      </c>
      <c r="JJ48" s="19">
        <v>169.608</v>
      </c>
      <c r="JK48" s="19">
        <v>29.591999999999999</v>
      </c>
      <c r="JL48" s="19">
        <v>261.89999999999998</v>
      </c>
      <c r="JM48" s="19">
        <v>270.77044999999998</v>
      </c>
      <c r="JN48" s="19">
        <v>255.17599999999999</v>
      </c>
      <c r="JO48" s="19">
        <v>6.7240000000000002</v>
      </c>
      <c r="JP48" s="19">
        <v>73</v>
      </c>
      <c r="JQ48" s="19">
        <v>73.590999999999994</v>
      </c>
      <c r="JR48" s="19">
        <v>73.590999999999994</v>
      </c>
      <c r="JS48" s="19">
        <v>-0.59099999999999997</v>
      </c>
      <c r="JT48" s="19">
        <v>35.299999999999997</v>
      </c>
      <c r="JU48" s="19">
        <v>36.905999999999999</v>
      </c>
      <c r="JV48" s="19">
        <v>36.905999999999999</v>
      </c>
      <c r="JW48" s="19">
        <v>-1.6060000000000001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v>
      </c>
      <c r="KW48" s="19">
        <v>1.7806200000000001</v>
      </c>
      <c r="KX48" s="19">
        <v>1.7806200000000001</v>
      </c>
      <c r="KY48" s="19">
        <v>0.21937999999999999</v>
      </c>
      <c r="KZ48" s="19">
        <v>167.71799999999999</v>
      </c>
      <c r="LA48" s="19">
        <v>201.65294</v>
      </c>
      <c r="LB48" s="19">
        <v>180.86488</v>
      </c>
      <c r="LC48" s="19">
        <v>-13.146879999999999</v>
      </c>
      <c r="LD48" s="19">
        <v>125.411</v>
      </c>
      <c r="LE48" s="19">
        <v>133.16031000000001</v>
      </c>
      <c r="LF48" s="19">
        <v>133.16031000000001</v>
      </c>
      <c r="LG48" s="19">
        <v>-7.7493100000000004</v>
      </c>
      <c r="LH48" s="19">
        <v>63.106000000000002</v>
      </c>
      <c r="LI48" s="19">
        <v>67.199219999999997</v>
      </c>
      <c r="LJ48" s="19">
        <v>67.199219999999997</v>
      </c>
      <c r="LK48" s="19">
        <v>-4.0932199999999996</v>
      </c>
      <c r="LL48" s="19">
        <v>75.599999999999994</v>
      </c>
      <c r="LM48" s="19">
        <v>78.567999999999998</v>
      </c>
      <c r="LN48" s="19">
        <v>78.567989999999995</v>
      </c>
      <c r="LO48" s="19">
        <v>-2.9679899999999999</v>
      </c>
      <c r="LP48" s="19">
        <v>30.170999999999999</v>
      </c>
      <c r="LQ48" s="19">
        <v>29.980560000000001</v>
      </c>
      <c r="LR48" s="19">
        <v>29.980560000000001</v>
      </c>
      <c r="LS48" s="19">
        <v>0.19044</v>
      </c>
      <c r="LT48" s="19"/>
      <c r="LU48" s="19"/>
      <c r="LV48" s="19"/>
      <c r="LW48" s="19">
        <v>0</v>
      </c>
      <c r="LX48" s="19"/>
      <c r="LY48" s="19"/>
      <c r="LZ48" s="19"/>
      <c r="MA48" s="19">
        <v>0</v>
      </c>
      <c r="MB48" s="19"/>
      <c r="MC48" s="19"/>
      <c r="MD48" s="19"/>
      <c r="ME48" s="19">
        <v>0</v>
      </c>
      <c r="MF48" s="19">
        <v>139.28899999999999</v>
      </c>
      <c r="MG48" s="19">
        <v>153.12568999999999</v>
      </c>
      <c r="MH48" s="19">
        <v>153.12567999999999</v>
      </c>
      <c r="MI48" s="19">
        <v>-13.836679999999999</v>
      </c>
      <c r="MJ48" s="19">
        <v>140.78100000000001</v>
      </c>
      <c r="MK48" s="19">
        <v>153.12568999999999</v>
      </c>
      <c r="ML48" s="19">
        <v>153.12567999999999</v>
      </c>
      <c r="MM48" s="19">
        <v>-12.34468</v>
      </c>
      <c r="MN48" s="19">
        <v>146.476</v>
      </c>
      <c r="MO48" s="19">
        <v>153.58553000000001</v>
      </c>
      <c r="MP48" s="19">
        <v>153.58552</v>
      </c>
      <c r="MQ48" s="19">
        <v>-7.1095199999999998</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6</v>
      </c>
      <c r="NU48" s="19">
        <v>6.5736800000000004</v>
      </c>
      <c r="NV48" s="19">
        <v>6.5736800000000004</v>
      </c>
      <c r="NW48" s="19">
        <v>-0.57367999999999997</v>
      </c>
      <c r="NX48" s="19">
        <v>1.8</v>
      </c>
      <c r="NY48" s="19">
        <v>6.8964100000000004</v>
      </c>
      <c r="NZ48" s="19">
        <v>6.8964100000000004</v>
      </c>
      <c r="OA48" s="19">
        <v>-5.0964099999999997</v>
      </c>
      <c r="OB48" s="19">
        <v>20</v>
      </c>
      <c r="OC48" s="19">
        <v>16.520890000000001</v>
      </c>
      <c r="OD48" s="19">
        <v>17.492709999999999</v>
      </c>
      <c r="OE48" s="19">
        <v>2.5072899999999998</v>
      </c>
      <c r="OF48" s="19">
        <v>0</v>
      </c>
      <c r="OG48" s="19"/>
      <c r="OH48" s="19"/>
      <c r="OI48" s="19">
        <v>0</v>
      </c>
      <c r="OJ48" s="19">
        <v>114.5</v>
      </c>
      <c r="OK48" s="19">
        <v>88.19</v>
      </c>
      <c r="OL48" s="19">
        <v>88.19</v>
      </c>
      <c r="OM48" s="19">
        <v>26.31</v>
      </c>
      <c r="ON48" s="19">
        <v>0</v>
      </c>
      <c r="OO48" s="19"/>
      <c r="OP48" s="19"/>
      <c r="OQ48" s="19">
        <v>0</v>
      </c>
      <c r="OR48" s="19">
        <v>6.9</v>
      </c>
      <c r="OS48" s="19">
        <v>1.82</v>
      </c>
      <c r="OT48" s="19">
        <v>1.8180000000000001</v>
      </c>
      <c r="OU48" s="19">
        <v>5.0819999999999999</v>
      </c>
      <c r="OV48" s="19">
        <v>0</v>
      </c>
      <c r="OW48" s="19"/>
      <c r="OX48" s="19"/>
      <c r="OY48" s="19">
        <v>0</v>
      </c>
      <c r="OZ48" s="19">
        <v>20.3</v>
      </c>
      <c r="PA48" s="19">
        <v>19.436350000000001</v>
      </c>
      <c r="PB48" s="19">
        <v>19.436340000000001</v>
      </c>
      <c r="PC48" s="19">
        <v>0.86365999999999998</v>
      </c>
      <c r="PD48" s="19">
        <v>9.9</v>
      </c>
      <c r="PE48" s="19">
        <v>9.9830000000000005</v>
      </c>
      <c r="PF48" s="19">
        <v>9.9830000000000005</v>
      </c>
      <c r="PG48" s="19">
        <v>-8.3000000000000004E-2</v>
      </c>
      <c r="PH48" s="19">
        <v>5.4</v>
      </c>
      <c r="PI48" s="19">
        <v>5.67</v>
      </c>
      <c r="PJ48" s="19">
        <v>5.67</v>
      </c>
      <c r="PK48" s="19">
        <v>-0.27</v>
      </c>
      <c r="PL48" s="19">
        <v>0</v>
      </c>
      <c r="PM48" s="19"/>
      <c r="PN48" s="19"/>
      <c r="PO48" s="19">
        <v>0</v>
      </c>
      <c r="PP48" s="19">
        <v>1.9</v>
      </c>
      <c r="PQ48" s="19">
        <v>1</v>
      </c>
      <c r="PR48" s="19">
        <v>1</v>
      </c>
      <c r="PS48" s="19">
        <v>0.9</v>
      </c>
      <c r="PT48" s="19">
        <v>3.7</v>
      </c>
      <c r="PU48" s="19">
        <v>3.54</v>
      </c>
      <c r="PV48" s="19">
        <v>3.55</v>
      </c>
      <c r="PW48" s="19">
        <v>0.15</v>
      </c>
      <c r="PX48" s="19">
        <v>5</v>
      </c>
      <c r="PY48" s="19">
        <v>5</v>
      </c>
      <c r="PZ48" s="19">
        <v>5</v>
      </c>
      <c r="QA48" s="19">
        <v>0</v>
      </c>
      <c r="QB48" s="19">
        <v>20.399999999999999</v>
      </c>
      <c r="QC48" s="19">
        <v>20.274049999999999</v>
      </c>
      <c r="QD48" s="19">
        <v>20.274049999999999</v>
      </c>
      <c r="QE48" s="19">
        <v>0.12595000000000001</v>
      </c>
      <c r="QF48" s="19">
        <v>20</v>
      </c>
      <c r="QG48" s="19">
        <v>18.347909999999999</v>
      </c>
      <c r="QH48" s="19">
        <v>19.426629999999999</v>
      </c>
      <c r="QI48" s="19">
        <v>0.57337000000000005</v>
      </c>
      <c r="QJ48" s="19">
        <v>19.100000000000001</v>
      </c>
      <c r="QK48" s="19">
        <v>16.520890000000001</v>
      </c>
      <c r="QL48" s="19">
        <v>17.492709999999999</v>
      </c>
      <c r="QM48" s="19">
        <v>1.6072900000000001</v>
      </c>
      <c r="QN48" s="19">
        <v>3.3</v>
      </c>
      <c r="QO48" s="19">
        <v>3.5</v>
      </c>
      <c r="QP48" s="19">
        <v>3.5</v>
      </c>
      <c r="QQ48" s="19">
        <v>-0.2</v>
      </c>
      <c r="QR48" s="19">
        <v>18.600000000000001</v>
      </c>
      <c r="QS48" s="19">
        <v>16.890180000000001</v>
      </c>
      <c r="QT48" s="19">
        <v>17.881440000000001</v>
      </c>
      <c r="QU48" s="19">
        <v>0.71855999999999998</v>
      </c>
      <c r="QV48" s="19">
        <v>0</v>
      </c>
      <c r="QW48" s="19"/>
      <c r="QX48" s="19"/>
      <c r="QY48" s="19">
        <v>0</v>
      </c>
      <c r="QZ48" s="19">
        <v>0</v>
      </c>
      <c r="RA48" s="19"/>
      <c r="RB48" s="19"/>
      <c r="RC48" s="19">
        <v>0</v>
      </c>
      <c r="RD48" s="19">
        <v>21.1</v>
      </c>
      <c r="RE48" s="19">
        <v>21.86</v>
      </c>
      <c r="RF48" s="19">
        <v>21.864000000000001</v>
      </c>
      <c r="RG48" s="19">
        <v>-0.76400000000000001</v>
      </c>
      <c r="RH48" s="19">
        <v>63.6</v>
      </c>
      <c r="RI48" s="19">
        <v>67.900000000000006</v>
      </c>
      <c r="RJ48" s="19">
        <v>67.900999999999996</v>
      </c>
      <c r="RK48" s="19">
        <v>-4.3010000000000002</v>
      </c>
      <c r="RL48" s="19">
        <v>0</v>
      </c>
      <c r="RM48" s="19"/>
      <c r="RN48" s="19"/>
      <c r="RO48" s="19">
        <v>0</v>
      </c>
      <c r="RP48" s="19">
        <v>3.3</v>
      </c>
      <c r="RQ48" s="19">
        <v>3.09</v>
      </c>
      <c r="RR48" s="19">
        <v>3.0990000000000002</v>
      </c>
      <c r="RS48" s="19">
        <v>0.20100000000000001</v>
      </c>
      <c r="RT48" s="19">
        <v>20.3</v>
      </c>
      <c r="RU48" s="19">
        <v>19.792000000000002</v>
      </c>
      <c r="RV48" s="19">
        <v>19.792000000000002</v>
      </c>
      <c r="RW48" s="19">
        <v>0.50800000000000001</v>
      </c>
      <c r="RX48" s="19">
        <v>3</v>
      </c>
      <c r="RY48" s="19">
        <v>2</v>
      </c>
      <c r="RZ48" s="19">
        <v>2</v>
      </c>
      <c r="SA48" s="19">
        <v>1</v>
      </c>
      <c r="SB48" s="19">
        <v>0.4</v>
      </c>
      <c r="SC48" s="19">
        <v>0.4</v>
      </c>
      <c r="SD48" s="19">
        <v>0.4</v>
      </c>
      <c r="SE48" s="19">
        <v>0</v>
      </c>
      <c r="SF48" s="19">
        <v>0</v>
      </c>
      <c r="SG48" s="19"/>
      <c r="SH48" s="19"/>
      <c r="SI48" s="19">
        <v>0</v>
      </c>
      <c r="SJ48" s="19">
        <v>19.899999999999999</v>
      </c>
      <c r="SK48" s="19">
        <v>17.920310000000001</v>
      </c>
      <c r="SL48" s="19">
        <v>18.95044</v>
      </c>
      <c r="SM48" s="19">
        <v>0.94955999999999996</v>
      </c>
      <c r="SN48" s="19">
        <v>11</v>
      </c>
      <c r="SO48" s="19">
        <v>11.389699999999999</v>
      </c>
      <c r="SP48" s="19">
        <v>12.05053</v>
      </c>
      <c r="SQ48" s="19">
        <v>-1.05053</v>
      </c>
      <c r="SR48" s="19">
        <v>20.399999999999999</v>
      </c>
      <c r="SS48" s="19">
        <v>18.367349999999998</v>
      </c>
      <c r="ST48" s="19">
        <v>19.436340000000001</v>
      </c>
      <c r="SU48" s="19">
        <v>0.96365999999999996</v>
      </c>
      <c r="SV48" s="19">
        <v>20.2</v>
      </c>
      <c r="SW48" s="19">
        <v>18.367349999999998</v>
      </c>
      <c r="SX48" s="19">
        <v>19.436340000000001</v>
      </c>
      <c r="SY48" s="19">
        <v>0.76366000000000001</v>
      </c>
      <c r="SZ48" s="19">
        <v>20</v>
      </c>
      <c r="TA48" s="19">
        <v>17.4344</v>
      </c>
      <c r="TB48" s="19">
        <v>18.46453</v>
      </c>
      <c r="TC48" s="19">
        <v>1.5354699999999999</v>
      </c>
      <c r="TD48" s="19">
        <v>11.1</v>
      </c>
      <c r="TE48" s="19">
        <v>9.09</v>
      </c>
      <c r="TF48" s="19">
        <v>9.0860000000000003</v>
      </c>
      <c r="TG48" s="19">
        <v>2.0139999999999998</v>
      </c>
      <c r="TH48" s="19">
        <v>43</v>
      </c>
      <c r="TI48" s="19">
        <v>42.73</v>
      </c>
      <c r="TJ48" s="19">
        <v>42.734999999999999</v>
      </c>
      <c r="TK48" s="19">
        <v>0.26500000000000001</v>
      </c>
      <c r="TL48" s="19">
        <v>0</v>
      </c>
      <c r="TM48" s="19"/>
      <c r="TN48" s="19"/>
      <c r="TO48" s="19">
        <v>0</v>
      </c>
      <c r="TP48" s="19">
        <v>58.8</v>
      </c>
      <c r="TQ48" s="19">
        <v>62.61</v>
      </c>
      <c r="TR48" s="19">
        <v>62.613</v>
      </c>
      <c r="TS48" s="19">
        <v>-3.8130000000000002</v>
      </c>
      <c r="TT48" s="19">
        <v>102.4</v>
      </c>
      <c r="TU48" s="19">
        <v>81.02</v>
      </c>
      <c r="TV48" s="19">
        <v>81.015000000000001</v>
      </c>
      <c r="TW48" s="19">
        <v>21.385000000000002</v>
      </c>
      <c r="TX48" s="19">
        <v>3.1</v>
      </c>
      <c r="TY48" s="19">
        <v>1.82</v>
      </c>
      <c r="TZ48" s="19">
        <v>1.819</v>
      </c>
      <c r="UA48" s="19">
        <v>1.2809999999999999</v>
      </c>
      <c r="UB48" s="19">
        <v>1.7</v>
      </c>
      <c r="UC48" s="19">
        <v>2.85</v>
      </c>
      <c r="UD48" s="19">
        <v>2.8460000000000001</v>
      </c>
      <c r="UE48" s="19">
        <v>-1.1459999999999999</v>
      </c>
      <c r="UF48" s="19">
        <v>0</v>
      </c>
      <c r="UG48" s="19"/>
      <c r="UH48" s="19"/>
      <c r="UI48" s="19">
        <v>0</v>
      </c>
      <c r="UJ48" s="19">
        <v>21</v>
      </c>
      <c r="UK48" s="19">
        <v>17.4344</v>
      </c>
      <c r="UL48" s="19">
        <v>18.46453</v>
      </c>
      <c r="UM48" s="19">
        <v>2.5354700000000001</v>
      </c>
      <c r="UN48" s="19">
        <v>8</v>
      </c>
      <c r="UO48" s="19">
        <v>6</v>
      </c>
      <c r="UP48" s="19">
        <v>6</v>
      </c>
      <c r="UQ48" s="19">
        <v>2</v>
      </c>
      <c r="UR48" s="19">
        <v>6.3479999999999999</v>
      </c>
      <c r="US48" s="19">
        <v>6</v>
      </c>
      <c r="UT48" s="19">
        <v>8.9</v>
      </c>
      <c r="UU48" s="19">
        <v>-2.552</v>
      </c>
      <c r="UV48" s="19">
        <v>20.399999999999999</v>
      </c>
      <c r="UW48" s="19">
        <v>18.35763</v>
      </c>
      <c r="UX48" s="19">
        <v>19.436340000000001</v>
      </c>
      <c r="UY48" s="19">
        <v>0.96365999999999996</v>
      </c>
      <c r="UZ48" s="19">
        <v>20.399999999999999</v>
      </c>
      <c r="VA48" s="19">
        <v>18.35763</v>
      </c>
      <c r="VB48" s="19">
        <v>19.436340000000001</v>
      </c>
      <c r="VC48" s="19">
        <v>0.96365999999999996</v>
      </c>
      <c r="VD48" s="19">
        <v>20.05</v>
      </c>
      <c r="VE48" s="19">
        <v>18.35763</v>
      </c>
      <c r="VF48" s="19">
        <v>19.436340000000001</v>
      </c>
      <c r="VG48" s="19">
        <v>0.61365999999999998</v>
      </c>
      <c r="VH48" s="19">
        <v>3.8</v>
      </c>
      <c r="VI48" s="19">
        <v>2.5099999999999998</v>
      </c>
      <c r="VJ48" s="19">
        <v>2.5059999999999998</v>
      </c>
      <c r="VK48" s="19">
        <v>1.294</v>
      </c>
      <c r="VL48" s="19">
        <v>0</v>
      </c>
      <c r="VM48" s="19"/>
      <c r="VN48" s="19"/>
      <c r="VO48" s="19">
        <v>0</v>
      </c>
      <c r="VP48" s="19">
        <v>0</v>
      </c>
      <c r="VQ48" s="19"/>
      <c r="VR48" s="19"/>
      <c r="VS48" s="19">
        <v>0</v>
      </c>
      <c r="VT48" s="19">
        <v>0</v>
      </c>
      <c r="VU48" s="19"/>
      <c r="VV48" s="19"/>
      <c r="VW48" s="19">
        <v>0</v>
      </c>
      <c r="VX48" s="19">
        <v>0</v>
      </c>
      <c r="VY48" s="19">
        <v>0.6</v>
      </c>
      <c r="VZ48" s="19">
        <v>0.6</v>
      </c>
      <c r="WA48" s="19">
        <v>-0.6</v>
      </c>
      <c r="WB48" s="19">
        <v>69.156999999999996</v>
      </c>
      <c r="WC48" s="19">
        <v>80</v>
      </c>
      <c r="WD48" s="19">
        <v>98.367000000000004</v>
      </c>
      <c r="WE48" s="19">
        <v>-29.21</v>
      </c>
      <c r="WF48" s="19">
        <v>59.042999999999999</v>
      </c>
      <c r="WG48" s="19">
        <v>68</v>
      </c>
      <c r="WH48" s="19">
        <v>86.278000000000006</v>
      </c>
      <c r="WI48" s="19">
        <v>-27.234999999999999</v>
      </c>
      <c r="WJ48" s="19">
        <v>0</v>
      </c>
      <c r="WK48" s="19"/>
      <c r="WL48" s="19"/>
      <c r="WM48" s="19">
        <v>0</v>
      </c>
      <c r="WN48" s="19">
        <v>2.2000000000000002</v>
      </c>
      <c r="WO48" s="19">
        <v>2.91</v>
      </c>
      <c r="WP48" s="19">
        <v>2.9009999999999998</v>
      </c>
      <c r="WQ48" s="19">
        <v>-0.70099999999999996</v>
      </c>
      <c r="WR48" s="19">
        <v>0</v>
      </c>
      <c r="WS48" s="19"/>
      <c r="WT48" s="19"/>
      <c r="WU48" s="19">
        <v>0</v>
      </c>
      <c r="WV48" s="19">
        <v>2.2000000000000002</v>
      </c>
      <c r="WW48" s="19">
        <v>2.4</v>
      </c>
      <c r="WX48" s="19">
        <v>2.4</v>
      </c>
      <c r="WY48" s="19">
        <v>-0.2</v>
      </c>
      <c r="WZ48" s="19">
        <v>1.04</v>
      </c>
      <c r="XA48" s="19">
        <v>1.4</v>
      </c>
      <c r="XB48" s="19">
        <v>1.4</v>
      </c>
      <c r="XC48" s="19">
        <v>-0.36</v>
      </c>
      <c r="XD48" s="19">
        <v>0</v>
      </c>
      <c r="XE48" s="19"/>
      <c r="XF48" s="19"/>
      <c r="XG48" s="19">
        <v>0</v>
      </c>
      <c r="XH48" s="19">
        <v>8.1999999999999993</v>
      </c>
      <c r="XI48" s="19">
        <v>8.1999999999999993</v>
      </c>
      <c r="XJ48" s="19">
        <v>8.1999999999999993</v>
      </c>
      <c r="XK48" s="19">
        <v>0</v>
      </c>
      <c r="XL48" s="19">
        <v>20</v>
      </c>
      <c r="XM48" s="19">
        <v>17.4344</v>
      </c>
      <c r="XN48" s="19">
        <v>18.46453</v>
      </c>
      <c r="XO48" s="19">
        <v>1.5354699999999999</v>
      </c>
      <c r="XP48" s="19">
        <v>9.4</v>
      </c>
      <c r="XQ48" s="19">
        <v>10.8</v>
      </c>
      <c r="XR48" s="19">
        <v>10.8</v>
      </c>
      <c r="XS48" s="19">
        <v>-1.4</v>
      </c>
      <c r="XT48" s="19">
        <v>26.8</v>
      </c>
      <c r="XU48" s="19">
        <v>27.5</v>
      </c>
      <c r="XV48" s="19">
        <v>27.5</v>
      </c>
      <c r="XW48" s="19">
        <v>-0.7</v>
      </c>
      <c r="XX48" s="19">
        <v>32.799999999999997</v>
      </c>
      <c r="XY48" s="19">
        <v>27.5</v>
      </c>
      <c r="XZ48" s="19">
        <v>27.5</v>
      </c>
      <c r="YA48" s="19">
        <v>5.3</v>
      </c>
      <c r="YB48" s="19">
        <v>13.8</v>
      </c>
      <c r="YC48" s="19">
        <v>14</v>
      </c>
      <c r="YD48" s="19">
        <v>14</v>
      </c>
      <c r="YE48" s="19">
        <v>-0.2</v>
      </c>
      <c r="YF48" s="19">
        <v>18.3</v>
      </c>
      <c r="YG48" s="19">
        <v>19</v>
      </c>
      <c r="YH48" s="19">
        <v>19</v>
      </c>
      <c r="YI48" s="19">
        <v>-0.7</v>
      </c>
      <c r="YJ48" s="19">
        <v>6.21</v>
      </c>
      <c r="YK48" s="19">
        <v>7.08</v>
      </c>
      <c r="YL48" s="19">
        <v>7.08</v>
      </c>
      <c r="YM48" s="19">
        <v>-0.87</v>
      </c>
      <c r="YN48" s="19">
        <v>9.52</v>
      </c>
      <c r="YO48" s="19">
        <v>11</v>
      </c>
      <c r="YP48" s="19">
        <v>11</v>
      </c>
      <c r="YQ48" s="19">
        <v>-1.48</v>
      </c>
      <c r="YR48" s="19">
        <v>22.49</v>
      </c>
      <c r="YS48" s="19">
        <v>22</v>
      </c>
      <c r="YT48" s="19">
        <v>22</v>
      </c>
      <c r="YU48" s="19">
        <v>0.49</v>
      </c>
    </row>
    <row r="49" spans="1:671" ht="24" customHeight="1" x14ac:dyDescent="0.3">
      <c r="A49" s="1"/>
      <c r="B49" s="13" t="s">
        <v>74</v>
      </c>
      <c r="C49" s="13" t="s">
        <v>872</v>
      </c>
      <c r="D49" s="14">
        <v>202.3</v>
      </c>
      <c r="E49" s="14">
        <v>203.40136000000001</v>
      </c>
      <c r="F49" s="14">
        <v>203.40136000000001</v>
      </c>
      <c r="G49" s="14">
        <v>-1.1013599999999999</v>
      </c>
      <c r="H49" s="14">
        <v>628.29999999999995</v>
      </c>
      <c r="I49" s="14">
        <v>625.02369999999996</v>
      </c>
      <c r="J49" s="14">
        <v>621.9896</v>
      </c>
      <c r="K49" s="14">
        <v>6.3103999999999996</v>
      </c>
      <c r="L49" s="14">
        <v>215.3</v>
      </c>
      <c r="M49" s="14">
        <v>203.52892</v>
      </c>
      <c r="N49" s="14">
        <v>202.54091</v>
      </c>
      <c r="O49" s="14">
        <v>12.75909</v>
      </c>
      <c r="P49" s="14"/>
      <c r="Q49" s="14"/>
      <c r="R49" s="14"/>
      <c r="S49" s="14">
        <v>0</v>
      </c>
      <c r="T49" s="14"/>
      <c r="U49" s="14"/>
      <c r="V49" s="14"/>
      <c r="W49" s="14">
        <v>0</v>
      </c>
      <c r="X49" s="14">
        <v>90.3</v>
      </c>
      <c r="Y49" s="14">
        <v>91.867829999999998</v>
      </c>
      <c r="Z49" s="14">
        <v>91.867829999999998</v>
      </c>
      <c r="AA49" s="14">
        <v>-1.5678300000000001</v>
      </c>
      <c r="AB49" s="14">
        <v>244.6</v>
      </c>
      <c r="AC49" s="14">
        <v>240</v>
      </c>
      <c r="AD49" s="14">
        <v>235.63244</v>
      </c>
      <c r="AE49" s="14">
        <v>8.9675600000000006</v>
      </c>
      <c r="AF49" s="14"/>
      <c r="AG49" s="14"/>
      <c r="AH49" s="14"/>
      <c r="AI49" s="14">
        <v>0</v>
      </c>
      <c r="AJ49" s="14"/>
      <c r="AK49" s="14"/>
      <c r="AL49" s="14"/>
      <c r="AM49" s="14">
        <v>0</v>
      </c>
      <c r="AN49" s="14">
        <v>180.9</v>
      </c>
      <c r="AO49" s="14">
        <v>177.23958999999999</v>
      </c>
      <c r="AP49" s="14">
        <v>177.23957999999999</v>
      </c>
      <c r="AQ49" s="14">
        <v>3.6604199999999998</v>
      </c>
      <c r="AR49" s="14">
        <v>0</v>
      </c>
      <c r="AS49" s="14"/>
      <c r="AT49" s="14">
        <v>196.93881999999999</v>
      </c>
      <c r="AU49" s="14">
        <v>-196.93881999999999</v>
      </c>
      <c r="AV49" s="14">
        <v>0</v>
      </c>
      <c r="AW49" s="14"/>
      <c r="AX49" s="14">
        <v>199.47788</v>
      </c>
      <c r="AY49" s="14">
        <v>-199.47788</v>
      </c>
      <c r="AZ49" s="14"/>
      <c r="BA49" s="14"/>
      <c r="BB49" s="14"/>
      <c r="BC49" s="14">
        <v>0</v>
      </c>
      <c r="BD49" s="14">
        <v>208.4</v>
      </c>
      <c r="BE49" s="14">
        <v>205.21601999999999</v>
      </c>
      <c r="BF49" s="14">
        <v>205.21601000000001</v>
      </c>
      <c r="BG49" s="14">
        <v>3.1839900000000001</v>
      </c>
      <c r="BH49" s="14"/>
      <c r="BI49" s="14"/>
      <c r="BJ49" s="14"/>
      <c r="BK49" s="14">
        <v>0</v>
      </c>
      <c r="BL49" s="14">
        <v>557.9</v>
      </c>
      <c r="BM49" s="14">
        <v>566.08941000000004</v>
      </c>
      <c r="BN49" s="14">
        <v>557.29150000000004</v>
      </c>
      <c r="BO49" s="14">
        <v>0.60850000000000004</v>
      </c>
      <c r="BP49" s="14">
        <v>9.9</v>
      </c>
      <c r="BQ49" s="14">
        <v>9.6976200000000006</v>
      </c>
      <c r="BR49" s="14">
        <v>3.45607</v>
      </c>
      <c r="BS49" s="14">
        <v>6.4439299999999999</v>
      </c>
      <c r="BT49" s="14"/>
      <c r="BU49" s="14"/>
      <c r="BV49" s="14"/>
      <c r="BW49" s="14">
        <v>0</v>
      </c>
      <c r="BX49" s="14"/>
      <c r="BY49" s="14"/>
      <c r="BZ49" s="14"/>
      <c r="CA49" s="14">
        <v>0</v>
      </c>
      <c r="CB49" s="14"/>
      <c r="CC49" s="14"/>
      <c r="CD49" s="14"/>
      <c r="CE49" s="14">
        <v>0</v>
      </c>
      <c r="CF49" s="14"/>
      <c r="CG49" s="14"/>
      <c r="CH49" s="14"/>
      <c r="CI49" s="14">
        <v>0</v>
      </c>
      <c r="CJ49" s="14">
        <v>168.8</v>
      </c>
      <c r="CK49" s="14">
        <v>164.06706</v>
      </c>
      <c r="CL49" s="14">
        <v>164.06704999999999</v>
      </c>
      <c r="CM49" s="14">
        <v>4.7329499999999998</v>
      </c>
      <c r="CN49" s="14">
        <v>9.5</v>
      </c>
      <c r="CO49" s="14">
        <v>5.1336000000000004</v>
      </c>
      <c r="CP49" s="14">
        <v>5.1336000000000004</v>
      </c>
      <c r="CQ49" s="14">
        <v>4.3663999999999996</v>
      </c>
      <c r="CR49" s="14">
        <v>6.5</v>
      </c>
      <c r="CS49" s="14">
        <v>2.8178999999999998</v>
      </c>
      <c r="CT49" s="14">
        <v>2.8178999999999998</v>
      </c>
      <c r="CU49" s="14">
        <v>3.6821000000000002</v>
      </c>
      <c r="CV49" s="14">
        <v>16.7</v>
      </c>
      <c r="CW49" s="14">
        <v>16.80808</v>
      </c>
      <c r="CX49" s="14">
        <v>16.808070000000001</v>
      </c>
      <c r="CY49" s="14">
        <v>-0.10807</v>
      </c>
      <c r="CZ49" s="14">
        <v>6.5</v>
      </c>
      <c r="DA49" s="14">
        <v>6.8787000000000003</v>
      </c>
      <c r="DB49" s="14">
        <v>6.8787000000000003</v>
      </c>
      <c r="DC49" s="14">
        <v>-0.37869999999999998</v>
      </c>
      <c r="DD49" s="14">
        <v>14</v>
      </c>
      <c r="DE49" s="14">
        <v>14.933920000000001</v>
      </c>
      <c r="DF49" s="14">
        <v>14.933909999999999</v>
      </c>
      <c r="DG49" s="14">
        <v>-0.93391000000000002</v>
      </c>
      <c r="DH49" s="14">
        <v>142.1</v>
      </c>
      <c r="DI49" s="14">
        <v>96.010639999999995</v>
      </c>
      <c r="DJ49" s="14">
        <v>129.36129</v>
      </c>
      <c r="DK49" s="14">
        <v>12.738709999999999</v>
      </c>
      <c r="DL49" s="14"/>
      <c r="DM49" s="14"/>
      <c r="DN49" s="14"/>
      <c r="DO49" s="14">
        <v>0</v>
      </c>
      <c r="DP49" s="14"/>
      <c r="DQ49" s="14"/>
      <c r="DR49" s="14"/>
      <c r="DS49" s="14">
        <v>0</v>
      </c>
      <c r="DT49" s="14"/>
      <c r="DU49" s="14"/>
      <c r="DV49" s="14"/>
      <c r="DW49" s="14">
        <v>0</v>
      </c>
      <c r="DX49" s="14">
        <v>0</v>
      </c>
      <c r="DY49" s="14"/>
      <c r="DZ49" s="14"/>
      <c r="EA49" s="14">
        <v>0</v>
      </c>
      <c r="EB49" s="14">
        <v>111</v>
      </c>
      <c r="EC49" s="14">
        <v>112.46647</v>
      </c>
      <c r="ED49" s="14">
        <v>112.46647</v>
      </c>
      <c r="EE49" s="14">
        <v>-1.4664699999999999</v>
      </c>
      <c r="EF49" s="14">
        <v>221.749</v>
      </c>
      <c r="EG49" s="14">
        <v>220.69499999999999</v>
      </c>
      <c r="EH49" s="14">
        <v>220.69497999999999</v>
      </c>
      <c r="EI49" s="14">
        <v>1.05402</v>
      </c>
      <c r="EJ49" s="14"/>
      <c r="EK49" s="14"/>
      <c r="EL49" s="14"/>
      <c r="EM49" s="14">
        <v>0</v>
      </c>
      <c r="EN49" s="14"/>
      <c r="EO49" s="14"/>
      <c r="EP49" s="14"/>
      <c r="EQ49" s="14">
        <v>0</v>
      </c>
      <c r="ER49" s="14"/>
      <c r="ES49" s="14"/>
      <c r="ET49" s="14"/>
      <c r="EU49" s="14">
        <v>0</v>
      </c>
      <c r="EV49" s="14">
        <v>6.5</v>
      </c>
      <c r="EW49" s="14">
        <v>6.39</v>
      </c>
      <c r="EX49" s="14">
        <v>6.39</v>
      </c>
      <c r="EY49" s="14">
        <v>0.11</v>
      </c>
      <c r="EZ49" s="14">
        <v>460.1</v>
      </c>
      <c r="FA49" s="14">
        <v>457.09426999999999</v>
      </c>
      <c r="FB49" s="14">
        <v>457.09426000000002</v>
      </c>
      <c r="FC49" s="14">
        <v>3.0057399999999999</v>
      </c>
      <c r="FD49" s="14">
        <v>81.2</v>
      </c>
      <c r="FE49" s="14">
        <v>81.635570000000001</v>
      </c>
      <c r="FF49" s="14">
        <v>27.990469999999998</v>
      </c>
      <c r="FG49" s="14">
        <v>53.209530000000001</v>
      </c>
      <c r="FH49" s="14">
        <v>145.67093</v>
      </c>
      <c r="FI49" s="14">
        <v>149.98721</v>
      </c>
      <c r="FJ49" s="14"/>
      <c r="FK49" s="14">
        <v>145.67093</v>
      </c>
      <c r="FL49" s="14">
        <v>42.261780000000002</v>
      </c>
      <c r="FM49" s="14">
        <v>41.89893</v>
      </c>
      <c r="FN49" s="14"/>
      <c r="FO49" s="14">
        <v>42.261780000000002</v>
      </c>
      <c r="FP49" s="14">
        <v>18.399999999999999</v>
      </c>
      <c r="FQ49" s="14">
        <v>19.21088</v>
      </c>
      <c r="FR49" s="14">
        <v>19.21088</v>
      </c>
      <c r="FS49" s="14">
        <v>-0.81088000000000005</v>
      </c>
      <c r="FT49" s="14">
        <v>18.795999999999999</v>
      </c>
      <c r="FU49" s="14">
        <v>17.162289999999999</v>
      </c>
      <c r="FV49" s="14">
        <v>18.172979999999999</v>
      </c>
      <c r="FW49" s="14">
        <v>0.62302000000000002</v>
      </c>
      <c r="FX49" s="14">
        <v>91.3</v>
      </c>
      <c r="FY49" s="14">
        <v>87.773570000000007</v>
      </c>
      <c r="FZ49" s="14">
        <v>87.773560000000003</v>
      </c>
      <c r="GA49" s="14">
        <v>3.52644</v>
      </c>
      <c r="GB49" s="14">
        <v>137.80000000000001</v>
      </c>
      <c r="GC49" s="14">
        <v>143.85442</v>
      </c>
      <c r="GD49" s="14">
        <v>162.93311</v>
      </c>
      <c r="GE49" s="14">
        <v>-25.133109999999999</v>
      </c>
      <c r="GF49" s="14">
        <v>137.69999999999999</v>
      </c>
      <c r="GG49" s="14">
        <v>143.85442</v>
      </c>
      <c r="GH49" s="14">
        <v>162.93311</v>
      </c>
      <c r="GI49" s="14">
        <v>-25.23311</v>
      </c>
      <c r="GJ49" s="14">
        <v>159.4</v>
      </c>
      <c r="GK49" s="14">
        <v>144.28641999999999</v>
      </c>
      <c r="GL49" s="14">
        <v>163.42240000000001</v>
      </c>
      <c r="GM49" s="14">
        <v>-4.0224000000000002</v>
      </c>
      <c r="GN49" s="14">
        <v>109</v>
      </c>
      <c r="GO49" s="14">
        <v>110.48202000000001</v>
      </c>
      <c r="GP49" s="14">
        <v>110.48202000000001</v>
      </c>
      <c r="GQ49" s="14">
        <v>-1.4820199999999999</v>
      </c>
      <c r="GR49" s="14">
        <v>39.9</v>
      </c>
      <c r="GS49" s="14">
        <v>45</v>
      </c>
      <c r="GT49" s="14">
        <v>18</v>
      </c>
      <c r="GU49" s="14">
        <v>21.9</v>
      </c>
      <c r="GV49" s="14">
        <v>45.7</v>
      </c>
      <c r="GW49" s="14">
        <v>43.545189999999998</v>
      </c>
      <c r="GX49" s="14">
        <v>43.545189999999998</v>
      </c>
      <c r="GY49" s="14">
        <v>2.1548099999999999</v>
      </c>
      <c r="GZ49" s="14">
        <v>2.2000000000000002</v>
      </c>
      <c r="HA49" s="14">
        <v>2.0586500000000001</v>
      </c>
      <c r="HB49" s="14">
        <v>2.05864</v>
      </c>
      <c r="HC49" s="14">
        <v>0.14136000000000001</v>
      </c>
      <c r="HD49" s="14">
        <v>31.6</v>
      </c>
      <c r="HE49" s="14">
        <v>30.300550000000001</v>
      </c>
      <c r="HF49" s="14">
        <v>30.300550000000001</v>
      </c>
      <c r="HG49" s="14">
        <v>1.29945</v>
      </c>
      <c r="HH49" s="14">
        <v>86.1</v>
      </c>
      <c r="HI49" s="14">
        <v>87.357919999999993</v>
      </c>
      <c r="HJ49" s="14">
        <v>87.357919999999993</v>
      </c>
      <c r="HK49" s="14">
        <v>-1.2579199999999999</v>
      </c>
      <c r="HL49" s="14"/>
      <c r="HM49" s="14"/>
      <c r="HN49" s="14"/>
      <c r="HO49" s="14">
        <v>0</v>
      </c>
      <c r="HP49" s="14"/>
      <c r="HQ49" s="14"/>
      <c r="HR49" s="14"/>
      <c r="HS49" s="14">
        <v>0</v>
      </c>
      <c r="HT49" s="14">
        <v>82.4</v>
      </c>
      <c r="HU49" s="14">
        <v>85.482579999999999</v>
      </c>
      <c r="HV49" s="14">
        <v>85.482579999999999</v>
      </c>
      <c r="HW49" s="14">
        <v>-3.0825800000000001</v>
      </c>
      <c r="HX49" s="14"/>
      <c r="HY49" s="14"/>
      <c r="HZ49" s="14"/>
      <c r="IA49" s="14">
        <v>0</v>
      </c>
      <c r="IB49" s="14"/>
      <c r="IC49" s="14"/>
      <c r="ID49" s="14"/>
      <c r="IE49" s="14">
        <v>0</v>
      </c>
      <c r="IF49" s="14">
        <v>46.1</v>
      </c>
      <c r="IG49" s="14">
        <v>45.265309999999999</v>
      </c>
      <c r="IH49" s="14">
        <v>45.265300000000003</v>
      </c>
      <c r="II49" s="14">
        <v>0.8347</v>
      </c>
      <c r="IJ49" s="14"/>
      <c r="IK49" s="14"/>
      <c r="IL49" s="14"/>
      <c r="IM49" s="14">
        <v>0</v>
      </c>
      <c r="IN49" s="14"/>
      <c r="IO49" s="14"/>
      <c r="IP49" s="14"/>
      <c r="IQ49" s="14">
        <v>0</v>
      </c>
      <c r="IR49" s="14"/>
      <c r="IS49" s="14"/>
      <c r="IT49" s="14"/>
      <c r="IU49" s="14">
        <v>0</v>
      </c>
      <c r="IV49" s="14">
        <v>127.6</v>
      </c>
      <c r="IW49" s="14">
        <v>132.83837</v>
      </c>
      <c r="IX49" s="14">
        <v>132.83837</v>
      </c>
      <c r="IY49" s="14">
        <v>-5.2383699999999997</v>
      </c>
      <c r="IZ49" s="14">
        <v>169.7</v>
      </c>
      <c r="JA49" s="14">
        <v>178.91645</v>
      </c>
      <c r="JB49" s="14">
        <v>169.608</v>
      </c>
      <c r="JC49" s="14">
        <v>9.1999999999999998E-2</v>
      </c>
      <c r="JD49" s="14">
        <v>167.2</v>
      </c>
      <c r="JE49" s="14">
        <v>178.91645</v>
      </c>
      <c r="JF49" s="14">
        <v>169.608</v>
      </c>
      <c r="JG49" s="14">
        <v>-2.4079999999999999</v>
      </c>
      <c r="JH49" s="14">
        <v>201</v>
      </c>
      <c r="JI49" s="14">
        <v>178.91645</v>
      </c>
      <c r="JJ49" s="14">
        <v>169.608</v>
      </c>
      <c r="JK49" s="14">
        <v>31.391999999999999</v>
      </c>
      <c r="JL49" s="14">
        <v>263.10000000000002</v>
      </c>
      <c r="JM49" s="14">
        <v>269.18061</v>
      </c>
      <c r="JN49" s="14">
        <v>255.17599999999999</v>
      </c>
      <c r="JO49" s="14">
        <v>7.9240000000000004</v>
      </c>
      <c r="JP49" s="14">
        <v>72.8</v>
      </c>
      <c r="JQ49" s="14">
        <v>73.590999999999994</v>
      </c>
      <c r="JR49" s="14">
        <v>73.590999999999994</v>
      </c>
      <c r="JS49" s="14">
        <v>-0.79100000000000004</v>
      </c>
      <c r="JT49" s="14">
        <v>35.4</v>
      </c>
      <c r="JU49" s="14">
        <v>36.905999999999999</v>
      </c>
      <c r="JV49" s="14">
        <v>36.905999999999999</v>
      </c>
      <c r="JW49" s="14">
        <v>-1.506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v>
      </c>
      <c r="KW49" s="14">
        <v>1.7806200000000001</v>
      </c>
      <c r="KX49" s="14">
        <v>1.7806200000000001</v>
      </c>
      <c r="KY49" s="14">
        <v>0.21937999999999999</v>
      </c>
      <c r="KZ49" s="14">
        <v>177.58699999999999</v>
      </c>
      <c r="LA49" s="14">
        <v>201.65294</v>
      </c>
      <c r="LB49" s="14">
        <v>180.30123</v>
      </c>
      <c r="LC49" s="14">
        <v>-2.7142300000000001</v>
      </c>
      <c r="LD49" s="14">
        <v>126.127</v>
      </c>
      <c r="LE49" s="14">
        <v>133.16031000000001</v>
      </c>
      <c r="LF49" s="14">
        <v>133.16031000000001</v>
      </c>
      <c r="LG49" s="14">
        <v>-7.0333100000000002</v>
      </c>
      <c r="LH49" s="14">
        <v>63.134</v>
      </c>
      <c r="LI49" s="14">
        <v>67.199219999999997</v>
      </c>
      <c r="LJ49" s="14">
        <v>67.199219999999997</v>
      </c>
      <c r="LK49" s="14">
        <v>-4.0652200000000001</v>
      </c>
      <c r="LL49" s="14">
        <v>75.646000000000001</v>
      </c>
      <c r="LM49" s="14">
        <v>78.567999999999998</v>
      </c>
      <c r="LN49" s="14">
        <v>78.567989999999995</v>
      </c>
      <c r="LO49" s="14">
        <v>-2.9219900000000001</v>
      </c>
      <c r="LP49" s="14">
        <v>30.088999999999999</v>
      </c>
      <c r="LQ49" s="14">
        <v>29.980560000000001</v>
      </c>
      <c r="LR49" s="14">
        <v>29.980560000000001</v>
      </c>
      <c r="LS49" s="14">
        <v>0.10843999999999999</v>
      </c>
      <c r="LT49" s="14"/>
      <c r="LU49" s="14"/>
      <c r="LV49" s="14"/>
      <c r="LW49" s="14">
        <v>0</v>
      </c>
      <c r="LX49" s="14"/>
      <c r="LY49" s="14"/>
      <c r="LZ49" s="14"/>
      <c r="MA49" s="14">
        <v>0</v>
      </c>
      <c r="MB49" s="14"/>
      <c r="MC49" s="14"/>
      <c r="MD49" s="14"/>
      <c r="ME49" s="14">
        <v>0</v>
      </c>
      <c r="MF49" s="14">
        <v>140.036</v>
      </c>
      <c r="MG49" s="14">
        <v>152.14568</v>
      </c>
      <c r="MH49" s="14">
        <v>153.12567999999999</v>
      </c>
      <c r="MI49" s="14">
        <v>-13.08968</v>
      </c>
      <c r="MJ49" s="14">
        <v>141.15100000000001</v>
      </c>
      <c r="MK49" s="14">
        <v>152.14568</v>
      </c>
      <c r="ML49" s="14">
        <v>153.12567999999999</v>
      </c>
      <c r="MM49" s="14">
        <v>-11.974679999999999</v>
      </c>
      <c r="MN49" s="14">
        <v>146.52699999999999</v>
      </c>
      <c r="MO49" s="14">
        <v>152.60256999999999</v>
      </c>
      <c r="MP49" s="14">
        <v>153.58552</v>
      </c>
      <c r="MQ49" s="14">
        <v>-7.0585199999999997</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5.9</v>
      </c>
      <c r="NU49" s="14">
        <v>6.5736800000000004</v>
      </c>
      <c r="NV49" s="14">
        <v>6.5736800000000004</v>
      </c>
      <c r="NW49" s="14">
        <v>-0.67367999999999995</v>
      </c>
      <c r="NX49" s="14">
        <v>1.9</v>
      </c>
      <c r="NY49" s="14">
        <v>6.8964100000000004</v>
      </c>
      <c r="NZ49" s="14">
        <v>6.8964100000000004</v>
      </c>
      <c r="OA49" s="14">
        <v>-4.99641</v>
      </c>
      <c r="OB49" s="14">
        <v>20</v>
      </c>
      <c r="OC49" s="14">
        <v>16.520890000000001</v>
      </c>
      <c r="OD49" s="14">
        <v>17.492709999999999</v>
      </c>
      <c r="OE49" s="14">
        <v>2.5072899999999998</v>
      </c>
      <c r="OF49" s="14">
        <v>0</v>
      </c>
      <c r="OG49" s="14"/>
      <c r="OH49" s="14"/>
      <c r="OI49" s="14">
        <v>0</v>
      </c>
      <c r="OJ49" s="14">
        <v>106.8</v>
      </c>
      <c r="OK49" s="14">
        <v>87.64</v>
      </c>
      <c r="OL49" s="14">
        <v>87.64</v>
      </c>
      <c r="OM49" s="14">
        <v>19.16</v>
      </c>
      <c r="ON49" s="14">
        <v>0</v>
      </c>
      <c r="OO49" s="14"/>
      <c r="OP49" s="14"/>
      <c r="OQ49" s="14">
        <v>0</v>
      </c>
      <c r="OR49" s="14">
        <v>4.8</v>
      </c>
      <c r="OS49" s="14">
        <v>1.82</v>
      </c>
      <c r="OT49" s="14">
        <v>1.825</v>
      </c>
      <c r="OU49" s="14">
        <v>2.9750000000000001</v>
      </c>
      <c r="OV49" s="14">
        <v>0</v>
      </c>
      <c r="OW49" s="14"/>
      <c r="OX49" s="14"/>
      <c r="OY49" s="14">
        <v>0</v>
      </c>
      <c r="OZ49" s="14">
        <v>20.2</v>
      </c>
      <c r="PA49" s="14">
        <v>19.436350000000001</v>
      </c>
      <c r="PB49" s="14">
        <v>19.436340000000001</v>
      </c>
      <c r="PC49" s="14">
        <v>0.76366000000000001</v>
      </c>
      <c r="PD49" s="14">
        <v>9.9</v>
      </c>
      <c r="PE49" s="14">
        <v>9.9830000000000005</v>
      </c>
      <c r="PF49" s="14">
        <v>9.9830000000000005</v>
      </c>
      <c r="PG49" s="14">
        <v>-8.3000000000000004E-2</v>
      </c>
      <c r="PH49" s="14">
        <v>5.5</v>
      </c>
      <c r="PI49" s="14">
        <v>5.67</v>
      </c>
      <c r="PJ49" s="14">
        <v>5.67</v>
      </c>
      <c r="PK49" s="14">
        <v>-0.17</v>
      </c>
      <c r="PL49" s="14">
        <v>0</v>
      </c>
      <c r="PM49" s="14"/>
      <c r="PN49" s="14"/>
      <c r="PO49" s="14">
        <v>0</v>
      </c>
      <c r="PP49" s="14">
        <v>1.9</v>
      </c>
      <c r="PQ49" s="14">
        <v>1</v>
      </c>
      <c r="PR49" s="14">
        <v>1</v>
      </c>
      <c r="PS49" s="14">
        <v>0.9</v>
      </c>
      <c r="PT49" s="14">
        <v>3.7</v>
      </c>
      <c r="PU49" s="14">
        <v>3.54</v>
      </c>
      <c r="PV49" s="14">
        <v>3.55</v>
      </c>
      <c r="PW49" s="14">
        <v>0.15</v>
      </c>
      <c r="PX49" s="14">
        <v>5</v>
      </c>
      <c r="PY49" s="14">
        <v>5</v>
      </c>
      <c r="PZ49" s="14">
        <v>5</v>
      </c>
      <c r="QA49" s="14">
        <v>0</v>
      </c>
      <c r="QB49" s="14">
        <v>20.100000000000001</v>
      </c>
      <c r="QC49" s="14">
        <v>20.274049999999999</v>
      </c>
      <c r="QD49" s="14">
        <v>20.274049999999999</v>
      </c>
      <c r="QE49" s="14">
        <v>-0.17405000000000001</v>
      </c>
      <c r="QF49" s="14">
        <v>20</v>
      </c>
      <c r="QG49" s="14">
        <v>18.347909999999999</v>
      </c>
      <c r="QH49" s="14">
        <v>19.426629999999999</v>
      </c>
      <c r="QI49" s="14">
        <v>0.57337000000000005</v>
      </c>
      <c r="QJ49" s="14">
        <v>19.100000000000001</v>
      </c>
      <c r="QK49" s="14">
        <v>16.520890000000001</v>
      </c>
      <c r="QL49" s="14">
        <v>17.492709999999999</v>
      </c>
      <c r="QM49" s="14">
        <v>1.6072900000000001</v>
      </c>
      <c r="QN49" s="14">
        <v>3.3</v>
      </c>
      <c r="QO49" s="14">
        <v>3.5</v>
      </c>
      <c r="QP49" s="14">
        <v>3.5</v>
      </c>
      <c r="QQ49" s="14">
        <v>-0.2</v>
      </c>
      <c r="QR49" s="14">
        <v>18.600000000000001</v>
      </c>
      <c r="QS49" s="14">
        <v>16.890180000000001</v>
      </c>
      <c r="QT49" s="14">
        <v>17.881440000000001</v>
      </c>
      <c r="QU49" s="14">
        <v>0.71855999999999998</v>
      </c>
      <c r="QV49" s="14">
        <v>0</v>
      </c>
      <c r="QW49" s="14"/>
      <c r="QX49" s="14"/>
      <c r="QY49" s="14">
        <v>0</v>
      </c>
      <c r="QZ49" s="14">
        <v>0</v>
      </c>
      <c r="RA49" s="14"/>
      <c r="RB49" s="14"/>
      <c r="RC49" s="14">
        <v>0</v>
      </c>
      <c r="RD49" s="14">
        <v>21.1</v>
      </c>
      <c r="RE49" s="14">
        <v>21.69</v>
      </c>
      <c r="RF49" s="14">
        <v>21.687000000000001</v>
      </c>
      <c r="RG49" s="14">
        <v>-0.58699999999999997</v>
      </c>
      <c r="RH49" s="14">
        <v>62.1</v>
      </c>
      <c r="RI49" s="14">
        <v>66.09</v>
      </c>
      <c r="RJ49" s="14">
        <v>66.087999999999994</v>
      </c>
      <c r="RK49" s="14">
        <v>-3.988</v>
      </c>
      <c r="RL49" s="14">
        <v>0</v>
      </c>
      <c r="RM49" s="14"/>
      <c r="RN49" s="14"/>
      <c r="RO49" s="14">
        <v>0</v>
      </c>
      <c r="RP49" s="14">
        <v>3.3</v>
      </c>
      <c r="RQ49" s="14">
        <v>3.09</v>
      </c>
      <c r="RR49" s="14">
        <v>3.0990000000000002</v>
      </c>
      <c r="RS49" s="14">
        <v>0.20100000000000001</v>
      </c>
      <c r="RT49" s="14">
        <v>20.3</v>
      </c>
      <c r="RU49" s="14">
        <v>19.792000000000002</v>
      </c>
      <c r="RV49" s="14">
        <v>19.792000000000002</v>
      </c>
      <c r="RW49" s="14">
        <v>0.50800000000000001</v>
      </c>
      <c r="RX49" s="14">
        <v>3</v>
      </c>
      <c r="RY49" s="14">
        <v>2</v>
      </c>
      <c r="RZ49" s="14">
        <v>2</v>
      </c>
      <c r="SA49" s="14">
        <v>1</v>
      </c>
      <c r="SB49" s="14">
        <v>0.4</v>
      </c>
      <c r="SC49" s="14">
        <v>0.4</v>
      </c>
      <c r="SD49" s="14">
        <v>0.4</v>
      </c>
      <c r="SE49" s="14">
        <v>0</v>
      </c>
      <c r="SF49" s="14">
        <v>0</v>
      </c>
      <c r="SG49" s="14"/>
      <c r="SH49" s="14"/>
      <c r="SI49" s="14">
        <v>0</v>
      </c>
      <c r="SJ49" s="14">
        <v>19.899999999999999</v>
      </c>
      <c r="SK49" s="14">
        <v>17.920310000000001</v>
      </c>
      <c r="SL49" s="14">
        <v>18.95044</v>
      </c>
      <c r="SM49" s="14">
        <v>0.94955999999999996</v>
      </c>
      <c r="SN49" s="14">
        <v>11.1</v>
      </c>
      <c r="SO49" s="14">
        <v>11.389699999999999</v>
      </c>
      <c r="SP49" s="14">
        <v>12.05053</v>
      </c>
      <c r="SQ49" s="14">
        <v>-0.95052999999999999</v>
      </c>
      <c r="SR49" s="14">
        <v>20.3</v>
      </c>
      <c r="SS49" s="14">
        <v>18.367349999999998</v>
      </c>
      <c r="ST49" s="14">
        <v>19.436340000000001</v>
      </c>
      <c r="SU49" s="14">
        <v>0.86365999999999998</v>
      </c>
      <c r="SV49" s="14">
        <v>20.3</v>
      </c>
      <c r="SW49" s="14">
        <v>18.367349999999998</v>
      </c>
      <c r="SX49" s="14">
        <v>19.436340000000001</v>
      </c>
      <c r="SY49" s="14">
        <v>0.86365999999999998</v>
      </c>
      <c r="SZ49" s="14">
        <v>20</v>
      </c>
      <c r="TA49" s="14">
        <v>17.4344</v>
      </c>
      <c r="TB49" s="14">
        <v>18.46453</v>
      </c>
      <c r="TC49" s="14">
        <v>1.5354699999999999</v>
      </c>
      <c r="TD49" s="14">
        <v>10.5</v>
      </c>
      <c r="TE49" s="14">
        <v>9.42</v>
      </c>
      <c r="TF49" s="14">
        <v>9.4179999999999993</v>
      </c>
      <c r="TG49" s="14">
        <v>1.0820000000000001</v>
      </c>
      <c r="TH49" s="14">
        <v>45.2</v>
      </c>
      <c r="TI49" s="14">
        <v>40.39</v>
      </c>
      <c r="TJ49" s="14">
        <v>40.389000000000003</v>
      </c>
      <c r="TK49" s="14">
        <v>4.8109999999999999</v>
      </c>
      <c r="TL49" s="14">
        <v>0</v>
      </c>
      <c r="TM49" s="14"/>
      <c r="TN49" s="14"/>
      <c r="TO49" s="14">
        <v>0</v>
      </c>
      <c r="TP49" s="14">
        <v>58.4</v>
      </c>
      <c r="TQ49" s="14">
        <v>62.29</v>
      </c>
      <c r="TR49" s="14">
        <v>62.289000000000001</v>
      </c>
      <c r="TS49" s="14">
        <v>-3.8889999999999998</v>
      </c>
      <c r="TT49" s="14">
        <v>101.3</v>
      </c>
      <c r="TU49" s="14">
        <v>81.180000000000007</v>
      </c>
      <c r="TV49" s="14">
        <v>81.182000000000002</v>
      </c>
      <c r="TW49" s="14">
        <v>20.117999999999999</v>
      </c>
      <c r="TX49" s="14">
        <v>3.6</v>
      </c>
      <c r="TY49" s="14">
        <v>1.81</v>
      </c>
      <c r="TZ49" s="14">
        <v>1.81</v>
      </c>
      <c r="UA49" s="14">
        <v>1.79</v>
      </c>
      <c r="UB49" s="14">
        <v>1.9</v>
      </c>
      <c r="UC49" s="14">
        <v>2.67</v>
      </c>
      <c r="UD49" s="14">
        <v>2.6749999999999998</v>
      </c>
      <c r="UE49" s="14">
        <v>-0.77500000000000002</v>
      </c>
      <c r="UF49" s="14">
        <v>0</v>
      </c>
      <c r="UG49" s="14"/>
      <c r="UH49" s="14"/>
      <c r="UI49" s="14">
        <v>0</v>
      </c>
      <c r="UJ49" s="14">
        <v>21</v>
      </c>
      <c r="UK49" s="14">
        <v>17.4344</v>
      </c>
      <c r="UL49" s="14">
        <v>18.46453</v>
      </c>
      <c r="UM49" s="14">
        <v>2.5354700000000001</v>
      </c>
      <c r="UN49" s="14">
        <v>8</v>
      </c>
      <c r="UO49" s="14">
        <v>6</v>
      </c>
      <c r="UP49" s="14">
        <v>6</v>
      </c>
      <c r="UQ49" s="14">
        <v>2</v>
      </c>
      <c r="UR49" s="14">
        <v>6.3490000000000002</v>
      </c>
      <c r="US49" s="14">
        <v>6</v>
      </c>
      <c r="UT49" s="14">
        <v>8.9</v>
      </c>
      <c r="UU49" s="14">
        <v>-2.5510000000000002</v>
      </c>
      <c r="UV49" s="14">
        <v>20.399999999999999</v>
      </c>
      <c r="UW49" s="14">
        <v>18.35763</v>
      </c>
      <c r="UX49" s="14">
        <v>19.436340000000001</v>
      </c>
      <c r="UY49" s="14">
        <v>0.96365999999999996</v>
      </c>
      <c r="UZ49" s="14">
        <v>20.399999999999999</v>
      </c>
      <c r="VA49" s="14">
        <v>18.35763</v>
      </c>
      <c r="VB49" s="14">
        <v>19.436340000000001</v>
      </c>
      <c r="VC49" s="14">
        <v>0.96365999999999996</v>
      </c>
      <c r="VD49" s="14">
        <v>20.05</v>
      </c>
      <c r="VE49" s="14">
        <v>18.35763</v>
      </c>
      <c r="VF49" s="14">
        <v>19.436340000000001</v>
      </c>
      <c r="VG49" s="14">
        <v>0.61365999999999998</v>
      </c>
      <c r="VH49" s="14">
        <v>3</v>
      </c>
      <c r="VI49" s="14">
        <v>2.39</v>
      </c>
      <c r="VJ49" s="14">
        <v>2.3860000000000001</v>
      </c>
      <c r="VK49" s="14">
        <v>0.61399999999999999</v>
      </c>
      <c r="VL49" s="14">
        <v>0</v>
      </c>
      <c r="VM49" s="14"/>
      <c r="VN49" s="14"/>
      <c r="VO49" s="14">
        <v>0</v>
      </c>
      <c r="VP49" s="14">
        <v>0</v>
      </c>
      <c r="VQ49" s="14"/>
      <c r="VR49" s="14"/>
      <c r="VS49" s="14">
        <v>0</v>
      </c>
      <c r="VT49" s="14">
        <v>0</v>
      </c>
      <c r="VU49" s="14"/>
      <c r="VV49" s="14"/>
      <c r="VW49" s="14">
        <v>0</v>
      </c>
      <c r="VX49" s="14">
        <v>0</v>
      </c>
      <c r="VY49" s="14">
        <v>0.6</v>
      </c>
      <c r="VZ49" s="14">
        <v>0.6</v>
      </c>
      <c r="WA49" s="14">
        <v>-0.6</v>
      </c>
      <c r="WB49" s="14">
        <v>52.735999999999997</v>
      </c>
      <c r="WC49" s="14">
        <v>70.5</v>
      </c>
      <c r="WD49" s="14">
        <v>90.733000000000004</v>
      </c>
      <c r="WE49" s="14">
        <v>-37.997</v>
      </c>
      <c r="WF49" s="14">
        <v>51.109000000000002</v>
      </c>
      <c r="WG49" s="14">
        <v>59</v>
      </c>
      <c r="WH49" s="14">
        <v>78.236999999999995</v>
      </c>
      <c r="WI49" s="14">
        <v>-27.128</v>
      </c>
      <c r="WJ49" s="14">
        <v>0</v>
      </c>
      <c r="WK49" s="14"/>
      <c r="WL49" s="14"/>
      <c r="WM49" s="14">
        <v>0</v>
      </c>
      <c r="WN49" s="14">
        <v>2.2000000000000002</v>
      </c>
      <c r="WO49" s="14">
        <v>2.91</v>
      </c>
      <c r="WP49" s="14">
        <v>2.9009999999999998</v>
      </c>
      <c r="WQ49" s="14">
        <v>-0.70099999999999996</v>
      </c>
      <c r="WR49" s="14">
        <v>0.75</v>
      </c>
      <c r="WS49" s="14"/>
      <c r="WT49" s="14"/>
      <c r="WU49" s="14">
        <v>0.75</v>
      </c>
      <c r="WV49" s="14">
        <v>2.2799999999999998</v>
      </c>
      <c r="WW49" s="14">
        <v>2.4</v>
      </c>
      <c r="WX49" s="14">
        <v>2.4</v>
      </c>
      <c r="WY49" s="14">
        <v>-0.12</v>
      </c>
      <c r="WZ49" s="14">
        <v>1.04</v>
      </c>
      <c r="XA49" s="14">
        <v>1.4</v>
      </c>
      <c r="XB49" s="14">
        <v>1.4</v>
      </c>
      <c r="XC49" s="14">
        <v>-0.36</v>
      </c>
      <c r="XD49" s="14">
        <v>0</v>
      </c>
      <c r="XE49" s="14"/>
      <c r="XF49" s="14"/>
      <c r="XG49" s="14">
        <v>0</v>
      </c>
      <c r="XH49" s="14">
        <v>8.1999999999999993</v>
      </c>
      <c r="XI49" s="14">
        <v>8.1999999999999993</v>
      </c>
      <c r="XJ49" s="14">
        <v>8.1999999999999993</v>
      </c>
      <c r="XK49" s="14">
        <v>0</v>
      </c>
      <c r="XL49" s="14">
        <v>20</v>
      </c>
      <c r="XM49" s="14">
        <v>17.4344</v>
      </c>
      <c r="XN49" s="14">
        <v>18.46453</v>
      </c>
      <c r="XO49" s="14">
        <v>1.5354699999999999</v>
      </c>
      <c r="XP49" s="14">
        <v>9.4</v>
      </c>
      <c r="XQ49" s="14">
        <v>10.8</v>
      </c>
      <c r="XR49" s="14">
        <v>10.8</v>
      </c>
      <c r="XS49" s="14">
        <v>-1.4</v>
      </c>
      <c r="XT49" s="14">
        <v>26.9</v>
      </c>
      <c r="XU49" s="14">
        <v>27.5</v>
      </c>
      <c r="XV49" s="14">
        <v>27.5</v>
      </c>
      <c r="XW49" s="14">
        <v>-0.6</v>
      </c>
      <c r="XX49" s="14">
        <v>32.9</v>
      </c>
      <c r="XY49" s="14">
        <v>27.5</v>
      </c>
      <c r="XZ49" s="14">
        <v>27.5</v>
      </c>
      <c r="YA49" s="14">
        <v>5.4</v>
      </c>
      <c r="YB49" s="14">
        <v>13.6</v>
      </c>
      <c r="YC49" s="14">
        <v>14</v>
      </c>
      <c r="YD49" s="14">
        <v>14</v>
      </c>
      <c r="YE49" s="14">
        <v>-0.4</v>
      </c>
      <c r="YF49" s="14">
        <v>16.3</v>
      </c>
      <c r="YG49" s="14">
        <v>19</v>
      </c>
      <c r="YH49" s="14">
        <v>19</v>
      </c>
      <c r="YI49" s="14">
        <v>-2.7</v>
      </c>
      <c r="YJ49" s="14">
        <v>8.92</v>
      </c>
      <c r="YK49" s="14">
        <v>7.08</v>
      </c>
      <c r="YL49" s="14">
        <v>7.08</v>
      </c>
      <c r="YM49" s="14">
        <v>1.84</v>
      </c>
      <c r="YN49" s="14">
        <v>9.49</v>
      </c>
      <c r="YO49" s="14">
        <v>11</v>
      </c>
      <c r="YP49" s="14">
        <v>11</v>
      </c>
      <c r="YQ49" s="14">
        <v>-1.51</v>
      </c>
      <c r="YR49" s="14">
        <v>23.85</v>
      </c>
      <c r="YS49" s="14">
        <v>22</v>
      </c>
      <c r="YT49" s="14">
        <v>22</v>
      </c>
      <c r="YU49" s="14">
        <v>1.85</v>
      </c>
    </row>
    <row r="50" spans="1:671" ht="24" customHeight="1" x14ac:dyDescent="0.3">
      <c r="A50" s="1"/>
      <c r="B50" s="16" t="s">
        <v>74</v>
      </c>
      <c r="C50" s="16" t="s">
        <v>873</v>
      </c>
      <c r="D50" s="17">
        <v>200.2</v>
      </c>
      <c r="E50" s="17">
        <v>203.40136000000001</v>
      </c>
      <c r="F50" s="17">
        <v>203.40136000000001</v>
      </c>
      <c r="G50" s="17">
        <v>-3.2013600000000002</v>
      </c>
      <c r="H50" s="17">
        <v>627.79999999999995</v>
      </c>
      <c r="I50" s="17">
        <v>625.02369999999996</v>
      </c>
      <c r="J50" s="17">
        <v>621.9896</v>
      </c>
      <c r="K50" s="17">
        <v>5.8103999999999996</v>
      </c>
      <c r="L50" s="17">
        <v>215</v>
      </c>
      <c r="M50" s="17">
        <v>203.52892</v>
      </c>
      <c r="N50" s="17">
        <v>202.54091</v>
      </c>
      <c r="O50" s="17">
        <v>12.45909</v>
      </c>
      <c r="P50" s="17"/>
      <c r="Q50" s="17"/>
      <c r="R50" s="17"/>
      <c r="S50" s="17">
        <v>0</v>
      </c>
      <c r="T50" s="17"/>
      <c r="U50" s="17"/>
      <c r="V50" s="17"/>
      <c r="W50" s="17">
        <v>0</v>
      </c>
      <c r="X50" s="17">
        <v>89.8</v>
      </c>
      <c r="Y50" s="17">
        <v>91.867829999999998</v>
      </c>
      <c r="Z50" s="17">
        <v>91.867829999999998</v>
      </c>
      <c r="AA50" s="17">
        <v>-2.0678299999999998</v>
      </c>
      <c r="AB50" s="17">
        <v>245.2</v>
      </c>
      <c r="AC50" s="17">
        <v>240</v>
      </c>
      <c r="AD50" s="17">
        <v>235.43843000000001</v>
      </c>
      <c r="AE50" s="17">
        <v>9.7615700000000007</v>
      </c>
      <c r="AF50" s="17"/>
      <c r="AG50" s="17"/>
      <c r="AH50" s="17"/>
      <c r="AI50" s="17">
        <v>0</v>
      </c>
      <c r="AJ50" s="17"/>
      <c r="AK50" s="17"/>
      <c r="AL50" s="17"/>
      <c r="AM50" s="17">
        <v>0</v>
      </c>
      <c r="AN50" s="17">
        <v>180.2</v>
      </c>
      <c r="AO50" s="17">
        <v>177.23958999999999</v>
      </c>
      <c r="AP50" s="17">
        <v>177.23957999999999</v>
      </c>
      <c r="AQ50" s="17">
        <v>2.9604200000000001</v>
      </c>
      <c r="AR50" s="17">
        <v>0</v>
      </c>
      <c r="AS50" s="17"/>
      <c r="AT50" s="17">
        <v>196.93881999999999</v>
      </c>
      <c r="AU50" s="17">
        <v>-196.93881999999999</v>
      </c>
      <c r="AV50" s="17">
        <v>0</v>
      </c>
      <c r="AW50" s="17"/>
      <c r="AX50" s="17">
        <v>199.47788</v>
      </c>
      <c r="AY50" s="17">
        <v>-199.47788</v>
      </c>
      <c r="AZ50" s="17"/>
      <c r="BA50" s="17"/>
      <c r="BB50" s="17"/>
      <c r="BC50" s="17">
        <v>0</v>
      </c>
      <c r="BD50" s="17">
        <v>206.3</v>
      </c>
      <c r="BE50" s="17">
        <v>205.21601999999999</v>
      </c>
      <c r="BF50" s="17">
        <v>205.21601000000001</v>
      </c>
      <c r="BG50" s="17">
        <v>1.08399</v>
      </c>
      <c r="BH50" s="17"/>
      <c r="BI50" s="17"/>
      <c r="BJ50" s="17"/>
      <c r="BK50" s="17">
        <v>0</v>
      </c>
      <c r="BL50" s="17">
        <v>560.29999999999995</v>
      </c>
      <c r="BM50" s="17">
        <v>566.08941000000004</v>
      </c>
      <c r="BN50" s="17">
        <v>557.29148999999995</v>
      </c>
      <c r="BO50" s="17">
        <v>3.0085099999999998</v>
      </c>
      <c r="BP50" s="17">
        <v>9.9</v>
      </c>
      <c r="BQ50" s="17">
        <v>9.6976200000000006</v>
      </c>
      <c r="BR50" s="17">
        <v>3.45607</v>
      </c>
      <c r="BS50" s="17">
        <v>6.4439299999999999</v>
      </c>
      <c r="BT50" s="17"/>
      <c r="BU50" s="17"/>
      <c r="BV50" s="17"/>
      <c r="BW50" s="17">
        <v>0</v>
      </c>
      <c r="BX50" s="17"/>
      <c r="BY50" s="17"/>
      <c r="BZ50" s="17"/>
      <c r="CA50" s="17">
        <v>0</v>
      </c>
      <c r="CB50" s="17"/>
      <c r="CC50" s="17"/>
      <c r="CD50" s="17"/>
      <c r="CE50" s="17">
        <v>0</v>
      </c>
      <c r="CF50" s="17"/>
      <c r="CG50" s="17"/>
      <c r="CH50" s="17"/>
      <c r="CI50" s="17">
        <v>0</v>
      </c>
      <c r="CJ50" s="17">
        <v>165.6</v>
      </c>
      <c r="CK50" s="17">
        <v>164.06706</v>
      </c>
      <c r="CL50" s="17">
        <v>164.06704999999999</v>
      </c>
      <c r="CM50" s="17">
        <v>1.53295</v>
      </c>
      <c r="CN50" s="17">
        <v>7.5</v>
      </c>
      <c r="CO50" s="17">
        <v>5.1336000000000004</v>
      </c>
      <c r="CP50" s="17">
        <v>5.1336000000000004</v>
      </c>
      <c r="CQ50" s="17">
        <v>2.3664000000000001</v>
      </c>
      <c r="CR50" s="17">
        <v>6.5</v>
      </c>
      <c r="CS50" s="17">
        <v>2.8178999999999998</v>
      </c>
      <c r="CT50" s="17">
        <v>2.8178999999999998</v>
      </c>
      <c r="CU50" s="17">
        <v>3.6821000000000002</v>
      </c>
      <c r="CV50" s="17">
        <v>16.7</v>
      </c>
      <c r="CW50" s="17">
        <v>16.80808</v>
      </c>
      <c r="CX50" s="17">
        <v>16.808070000000001</v>
      </c>
      <c r="CY50" s="17">
        <v>-0.10807</v>
      </c>
      <c r="CZ50" s="17">
        <v>6.4</v>
      </c>
      <c r="DA50" s="17">
        <v>6.8787000000000003</v>
      </c>
      <c r="DB50" s="17">
        <v>6.8787000000000003</v>
      </c>
      <c r="DC50" s="17">
        <v>-0.47870000000000001</v>
      </c>
      <c r="DD50" s="17">
        <v>14</v>
      </c>
      <c r="DE50" s="17">
        <v>14.933920000000001</v>
      </c>
      <c r="DF50" s="17">
        <v>14.933909999999999</v>
      </c>
      <c r="DG50" s="17">
        <v>-0.93391000000000002</v>
      </c>
      <c r="DH50" s="17">
        <v>142</v>
      </c>
      <c r="DI50" s="17">
        <v>119.64816</v>
      </c>
      <c r="DJ50" s="17">
        <v>122.80382</v>
      </c>
      <c r="DK50" s="17">
        <v>19.196179999999998</v>
      </c>
      <c r="DL50" s="17"/>
      <c r="DM50" s="17"/>
      <c r="DN50" s="17"/>
      <c r="DO50" s="17">
        <v>0</v>
      </c>
      <c r="DP50" s="17"/>
      <c r="DQ50" s="17"/>
      <c r="DR50" s="17"/>
      <c r="DS50" s="17">
        <v>0</v>
      </c>
      <c r="DT50" s="17"/>
      <c r="DU50" s="17"/>
      <c r="DV50" s="17"/>
      <c r="DW50" s="17">
        <v>0</v>
      </c>
      <c r="DX50" s="17">
        <v>0</v>
      </c>
      <c r="DY50" s="17"/>
      <c r="DZ50" s="17"/>
      <c r="EA50" s="17">
        <v>0</v>
      </c>
      <c r="EB50" s="17">
        <v>110.8</v>
      </c>
      <c r="EC50" s="17">
        <v>112.46647</v>
      </c>
      <c r="ED50" s="17">
        <v>112.46647</v>
      </c>
      <c r="EE50" s="17">
        <v>-1.6664699999999999</v>
      </c>
      <c r="EF50" s="17">
        <v>221.30799999999999</v>
      </c>
      <c r="EG50" s="17">
        <v>220.69499999999999</v>
      </c>
      <c r="EH50" s="17">
        <v>220.69497999999999</v>
      </c>
      <c r="EI50" s="17">
        <v>0.61302000000000001</v>
      </c>
      <c r="EJ50" s="17"/>
      <c r="EK50" s="17"/>
      <c r="EL50" s="17"/>
      <c r="EM50" s="17">
        <v>0</v>
      </c>
      <c r="EN50" s="17"/>
      <c r="EO50" s="17"/>
      <c r="EP50" s="17"/>
      <c r="EQ50" s="17">
        <v>0</v>
      </c>
      <c r="ER50" s="17"/>
      <c r="ES50" s="17"/>
      <c r="ET50" s="17"/>
      <c r="EU50" s="17">
        <v>0</v>
      </c>
      <c r="EV50" s="17">
        <v>6.5</v>
      </c>
      <c r="EW50" s="17">
        <v>6.39</v>
      </c>
      <c r="EX50" s="17">
        <v>6.39</v>
      </c>
      <c r="EY50" s="17">
        <v>0.11</v>
      </c>
      <c r="EZ50" s="17">
        <v>462.1</v>
      </c>
      <c r="FA50" s="17">
        <v>457.09426999999999</v>
      </c>
      <c r="FB50" s="17">
        <v>457.09426000000002</v>
      </c>
      <c r="FC50" s="17">
        <v>5.0057400000000003</v>
      </c>
      <c r="FD50" s="17">
        <v>81.3</v>
      </c>
      <c r="FE50" s="17">
        <v>81.635570000000001</v>
      </c>
      <c r="FF50" s="17">
        <v>27.990469999999998</v>
      </c>
      <c r="FG50" s="17">
        <v>53.309530000000002</v>
      </c>
      <c r="FH50" s="17">
        <v>149.96491</v>
      </c>
      <c r="FI50" s="17">
        <v>149.98721</v>
      </c>
      <c r="FJ50" s="17"/>
      <c r="FK50" s="17">
        <v>149.96491</v>
      </c>
      <c r="FL50" s="17">
        <v>42.262949999999996</v>
      </c>
      <c r="FM50" s="17">
        <v>41.89893</v>
      </c>
      <c r="FN50" s="17"/>
      <c r="FO50" s="17">
        <v>42.262949999999996</v>
      </c>
      <c r="FP50" s="17">
        <v>18.3</v>
      </c>
      <c r="FQ50" s="17">
        <v>19.21088</v>
      </c>
      <c r="FR50" s="17">
        <v>19.21088</v>
      </c>
      <c r="FS50" s="17">
        <v>-0.91088000000000002</v>
      </c>
      <c r="FT50" s="17">
        <v>18.814</v>
      </c>
      <c r="FU50" s="17">
        <v>17.162289999999999</v>
      </c>
      <c r="FV50" s="17">
        <v>18.172979999999999</v>
      </c>
      <c r="FW50" s="17">
        <v>0.64102000000000003</v>
      </c>
      <c r="FX50" s="17">
        <v>91.2</v>
      </c>
      <c r="FY50" s="17">
        <v>87.773570000000007</v>
      </c>
      <c r="FZ50" s="17">
        <v>87.773560000000003</v>
      </c>
      <c r="GA50" s="17">
        <v>3.4264399999999999</v>
      </c>
      <c r="GB50" s="17">
        <v>157.80000000000001</v>
      </c>
      <c r="GC50" s="17">
        <v>158.80777</v>
      </c>
      <c r="GD50" s="17">
        <v>162.93311</v>
      </c>
      <c r="GE50" s="17">
        <v>-5.1331100000000003</v>
      </c>
      <c r="GF50" s="17">
        <v>157.9</v>
      </c>
      <c r="GG50" s="17">
        <v>158.80777</v>
      </c>
      <c r="GH50" s="17">
        <v>162.93311</v>
      </c>
      <c r="GI50" s="17">
        <v>-5.0331099999999998</v>
      </c>
      <c r="GJ50" s="17">
        <v>172.7</v>
      </c>
      <c r="GK50" s="17">
        <v>159.28467000000001</v>
      </c>
      <c r="GL50" s="17">
        <v>163.42240000000001</v>
      </c>
      <c r="GM50" s="17">
        <v>9.2775999999999996</v>
      </c>
      <c r="GN50" s="17">
        <v>108.8</v>
      </c>
      <c r="GO50" s="17">
        <v>110.48202000000001</v>
      </c>
      <c r="GP50" s="17">
        <v>110.48202000000001</v>
      </c>
      <c r="GQ50" s="17">
        <v>-1.6820200000000001</v>
      </c>
      <c r="GR50" s="17">
        <v>23.9</v>
      </c>
      <c r="GS50" s="17">
        <v>18</v>
      </c>
      <c r="GT50" s="17">
        <v>18</v>
      </c>
      <c r="GU50" s="17">
        <v>5.9</v>
      </c>
      <c r="GV50" s="17">
        <v>45.1</v>
      </c>
      <c r="GW50" s="17">
        <v>43.545189999999998</v>
      </c>
      <c r="GX50" s="17">
        <v>43.545189999999998</v>
      </c>
      <c r="GY50" s="17">
        <v>1.55481</v>
      </c>
      <c r="GZ50" s="17">
        <v>2.1</v>
      </c>
      <c r="HA50" s="17">
        <v>2.0586500000000001</v>
      </c>
      <c r="HB50" s="17">
        <v>2.05864</v>
      </c>
      <c r="HC50" s="17">
        <v>4.1360000000000001E-2</v>
      </c>
      <c r="HD50" s="17">
        <v>31.5</v>
      </c>
      <c r="HE50" s="17">
        <v>30.300550000000001</v>
      </c>
      <c r="HF50" s="17">
        <v>30.300550000000001</v>
      </c>
      <c r="HG50" s="17">
        <v>1.1994499999999999</v>
      </c>
      <c r="HH50" s="17">
        <v>85.9</v>
      </c>
      <c r="HI50" s="17">
        <v>87.357919999999993</v>
      </c>
      <c r="HJ50" s="17">
        <v>87.357919999999993</v>
      </c>
      <c r="HK50" s="17">
        <v>-1.4579200000000001</v>
      </c>
      <c r="HL50" s="17"/>
      <c r="HM50" s="17"/>
      <c r="HN50" s="17"/>
      <c r="HO50" s="17">
        <v>0</v>
      </c>
      <c r="HP50" s="17"/>
      <c r="HQ50" s="17"/>
      <c r="HR50" s="17"/>
      <c r="HS50" s="17">
        <v>0</v>
      </c>
      <c r="HT50" s="17">
        <v>82.1</v>
      </c>
      <c r="HU50" s="17">
        <v>85.482579999999999</v>
      </c>
      <c r="HV50" s="17">
        <v>85.482579999999999</v>
      </c>
      <c r="HW50" s="17">
        <v>-3.3825799999999999</v>
      </c>
      <c r="HX50" s="17"/>
      <c r="HY50" s="17"/>
      <c r="HZ50" s="17"/>
      <c r="IA50" s="17">
        <v>0</v>
      </c>
      <c r="IB50" s="17"/>
      <c r="IC50" s="17"/>
      <c r="ID50" s="17"/>
      <c r="IE50" s="17">
        <v>0</v>
      </c>
      <c r="IF50" s="17">
        <v>46</v>
      </c>
      <c r="IG50" s="17">
        <v>45.265309999999999</v>
      </c>
      <c r="IH50" s="17">
        <v>45.265300000000003</v>
      </c>
      <c r="II50" s="17">
        <v>0.73470000000000002</v>
      </c>
      <c r="IJ50" s="17"/>
      <c r="IK50" s="17"/>
      <c r="IL50" s="17"/>
      <c r="IM50" s="17">
        <v>0</v>
      </c>
      <c r="IN50" s="17"/>
      <c r="IO50" s="17"/>
      <c r="IP50" s="17"/>
      <c r="IQ50" s="17">
        <v>0</v>
      </c>
      <c r="IR50" s="17"/>
      <c r="IS50" s="17"/>
      <c r="IT50" s="17"/>
      <c r="IU50" s="17">
        <v>0</v>
      </c>
      <c r="IV50" s="17">
        <v>127.3</v>
      </c>
      <c r="IW50" s="17">
        <v>132.83837</v>
      </c>
      <c r="IX50" s="17">
        <v>132.83837</v>
      </c>
      <c r="IY50" s="17">
        <v>-5.5383699999999996</v>
      </c>
      <c r="IZ50" s="17">
        <v>169.5</v>
      </c>
      <c r="JA50" s="17">
        <v>170.94</v>
      </c>
      <c r="JB50" s="17">
        <v>169.608</v>
      </c>
      <c r="JC50" s="17">
        <v>-0.108</v>
      </c>
      <c r="JD50" s="17">
        <v>166.9</v>
      </c>
      <c r="JE50" s="17">
        <v>170.94</v>
      </c>
      <c r="JF50" s="17">
        <v>169.608</v>
      </c>
      <c r="JG50" s="17">
        <v>-2.7080000000000002</v>
      </c>
      <c r="JH50" s="17">
        <v>171.8</v>
      </c>
      <c r="JI50" s="17">
        <v>170.94</v>
      </c>
      <c r="JJ50" s="17">
        <v>169.608</v>
      </c>
      <c r="JK50" s="17">
        <v>2.1920000000000002</v>
      </c>
      <c r="JL50" s="17">
        <v>254.6</v>
      </c>
      <c r="JM50" s="17">
        <v>257.18</v>
      </c>
      <c r="JN50" s="17">
        <v>255.17599999999999</v>
      </c>
      <c r="JO50" s="17">
        <v>-0.57599999999999996</v>
      </c>
      <c r="JP50" s="17">
        <v>73.099999999999994</v>
      </c>
      <c r="JQ50" s="17">
        <v>73.590999999999994</v>
      </c>
      <c r="JR50" s="17">
        <v>73.590999999999994</v>
      </c>
      <c r="JS50" s="17">
        <v>-0.49099999999999999</v>
      </c>
      <c r="JT50" s="17">
        <v>35.5</v>
      </c>
      <c r="JU50" s="17">
        <v>36.905999999999999</v>
      </c>
      <c r="JV50" s="17">
        <v>36.905999999999999</v>
      </c>
      <c r="JW50" s="17">
        <v>-1.4059999999999999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2.1</v>
      </c>
      <c r="KW50" s="17">
        <v>1.7806200000000001</v>
      </c>
      <c r="KX50" s="17">
        <v>1.7806200000000001</v>
      </c>
      <c r="KY50" s="17">
        <v>0.31938</v>
      </c>
      <c r="KZ50" s="17">
        <v>202.61099999999999</v>
      </c>
      <c r="LA50" s="17">
        <v>182.47977</v>
      </c>
      <c r="LB50" s="17">
        <v>180.30123</v>
      </c>
      <c r="LC50" s="17">
        <v>22.30977</v>
      </c>
      <c r="LD50" s="17">
        <v>129.45400000000001</v>
      </c>
      <c r="LE50" s="17">
        <v>133.16031000000001</v>
      </c>
      <c r="LF50" s="17">
        <v>133.16031000000001</v>
      </c>
      <c r="LG50" s="17">
        <v>-3.7063100000000002</v>
      </c>
      <c r="LH50" s="17">
        <v>62.962000000000003</v>
      </c>
      <c r="LI50" s="17">
        <v>67.199219999999997</v>
      </c>
      <c r="LJ50" s="17">
        <v>67.199219999999997</v>
      </c>
      <c r="LK50" s="17">
        <v>-4.2372199999999998</v>
      </c>
      <c r="LL50" s="17">
        <v>78.581999999999994</v>
      </c>
      <c r="LM50" s="17">
        <v>78.567999999999998</v>
      </c>
      <c r="LN50" s="17">
        <v>78.567989999999995</v>
      </c>
      <c r="LO50" s="17">
        <v>1.401E-2</v>
      </c>
      <c r="LP50" s="17">
        <v>30.01</v>
      </c>
      <c r="LQ50" s="17">
        <v>29.980560000000001</v>
      </c>
      <c r="LR50" s="17">
        <v>29.980560000000001</v>
      </c>
      <c r="LS50" s="17">
        <v>2.9440000000000001E-2</v>
      </c>
      <c r="LT50" s="17"/>
      <c r="LU50" s="17"/>
      <c r="LV50" s="17"/>
      <c r="LW50" s="17">
        <v>0</v>
      </c>
      <c r="LX50" s="17"/>
      <c r="LY50" s="17"/>
      <c r="LZ50" s="17"/>
      <c r="MA50" s="17">
        <v>0</v>
      </c>
      <c r="MB50" s="17"/>
      <c r="MC50" s="17"/>
      <c r="MD50" s="17"/>
      <c r="ME50" s="17">
        <v>0</v>
      </c>
      <c r="MF50" s="17">
        <v>140.233</v>
      </c>
      <c r="MG50" s="17">
        <v>153.12568999999999</v>
      </c>
      <c r="MH50" s="17">
        <v>153.12567999999999</v>
      </c>
      <c r="MI50" s="17">
        <v>-12.89268</v>
      </c>
      <c r="MJ50" s="17">
        <v>141.541</v>
      </c>
      <c r="MK50" s="17">
        <v>153.12568999999999</v>
      </c>
      <c r="ML50" s="17">
        <v>153.12567999999999</v>
      </c>
      <c r="MM50" s="17">
        <v>-11.584680000000001</v>
      </c>
      <c r="MN50" s="17">
        <v>146.49</v>
      </c>
      <c r="MO50" s="17">
        <v>153.58553000000001</v>
      </c>
      <c r="MP50" s="17">
        <v>153.58552</v>
      </c>
      <c r="MQ50" s="17">
        <v>-7.0955199999999996</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5.8</v>
      </c>
      <c r="NU50" s="17">
        <v>6.5736800000000004</v>
      </c>
      <c r="NV50" s="17">
        <v>6.5736800000000004</v>
      </c>
      <c r="NW50" s="17">
        <v>-0.77368000000000003</v>
      </c>
      <c r="NX50" s="17">
        <v>1.8</v>
      </c>
      <c r="NY50" s="17">
        <v>6.8964100000000004</v>
      </c>
      <c r="NZ50" s="17">
        <v>6.8964100000000004</v>
      </c>
      <c r="OA50" s="17">
        <v>-5.0964099999999997</v>
      </c>
      <c r="OB50" s="17">
        <v>20</v>
      </c>
      <c r="OC50" s="17">
        <v>16.520890000000001</v>
      </c>
      <c r="OD50" s="17">
        <v>17.492709999999999</v>
      </c>
      <c r="OE50" s="17">
        <v>2.5072899999999998</v>
      </c>
      <c r="OF50" s="17">
        <v>0</v>
      </c>
      <c r="OG50" s="17"/>
      <c r="OH50" s="17"/>
      <c r="OI50" s="17">
        <v>0</v>
      </c>
      <c r="OJ50" s="17">
        <v>107.3</v>
      </c>
      <c r="OK50" s="17">
        <v>86.93</v>
      </c>
      <c r="OL50" s="17">
        <v>86.93</v>
      </c>
      <c r="OM50" s="17">
        <v>20.37</v>
      </c>
      <c r="ON50" s="17">
        <v>0</v>
      </c>
      <c r="OO50" s="17"/>
      <c r="OP50" s="17"/>
      <c r="OQ50" s="17">
        <v>0</v>
      </c>
      <c r="OR50" s="17">
        <v>4.2</v>
      </c>
      <c r="OS50" s="17">
        <v>1.76</v>
      </c>
      <c r="OT50" s="17">
        <v>1.7629999999999999</v>
      </c>
      <c r="OU50" s="17">
        <v>2.4369999999999998</v>
      </c>
      <c r="OV50" s="17">
        <v>0</v>
      </c>
      <c r="OW50" s="17"/>
      <c r="OX50" s="17"/>
      <c r="OY50" s="17">
        <v>0</v>
      </c>
      <c r="OZ50" s="17">
        <v>20.2</v>
      </c>
      <c r="PA50" s="17">
        <v>19.436350000000001</v>
      </c>
      <c r="PB50" s="17">
        <v>19.436340000000001</v>
      </c>
      <c r="PC50" s="17">
        <v>0.76366000000000001</v>
      </c>
      <c r="PD50" s="17">
        <v>9.9</v>
      </c>
      <c r="PE50" s="17">
        <v>9.9830000000000005</v>
      </c>
      <c r="PF50" s="17">
        <v>9.9830000000000005</v>
      </c>
      <c r="PG50" s="17">
        <v>-8.3000000000000004E-2</v>
      </c>
      <c r="PH50" s="17">
        <v>5.5</v>
      </c>
      <c r="PI50" s="17">
        <v>5.67</v>
      </c>
      <c r="PJ50" s="17">
        <v>5.67</v>
      </c>
      <c r="PK50" s="17">
        <v>-0.17</v>
      </c>
      <c r="PL50" s="17">
        <v>0</v>
      </c>
      <c r="PM50" s="17"/>
      <c r="PN50" s="17"/>
      <c r="PO50" s="17">
        <v>0</v>
      </c>
      <c r="PP50" s="17">
        <v>1.9</v>
      </c>
      <c r="PQ50" s="17">
        <v>1</v>
      </c>
      <c r="PR50" s="17">
        <v>1</v>
      </c>
      <c r="PS50" s="17">
        <v>0.9</v>
      </c>
      <c r="PT50" s="17">
        <v>3.7</v>
      </c>
      <c r="PU50" s="17">
        <v>3.54</v>
      </c>
      <c r="PV50" s="17">
        <v>3.55</v>
      </c>
      <c r="PW50" s="17">
        <v>0.15</v>
      </c>
      <c r="PX50" s="17">
        <v>5.0999999999999996</v>
      </c>
      <c r="PY50" s="17">
        <v>5</v>
      </c>
      <c r="PZ50" s="17">
        <v>5</v>
      </c>
      <c r="QA50" s="17">
        <v>0.1</v>
      </c>
      <c r="QB50" s="17">
        <v>20.2</v>
      </c>
      <c r="QC50" s="17">
        <v>20.274049999999999</v>
      </c>
      <c r="QD50" s="17">
        <v>20.274049999999999</v>
      </c>
      <c r="QE50" s="17">
        <v>-7.4050000000000005E-2</v>
      </c>
      <c r="QF50" s="17">
        <v>20</v>
      </c>
      <c r="QG50" s="17">
        <v>18.347909999999999</v>
      </c>
      <c r="QH50" s="17">
        <v>19.426629999999999</v>
      </c>
      <c r="QI50" s="17">
        <v>0.57337000000000005</v>
      </c>
      <c r="QJ50" s="17">
        <v>19.100000000000001</v>
      </c>
      <c r="QK50" s="17">
        <v>16.520890000000001</v>
      </c>
      <c r="QL50" s="17">
        <v>17.492709999999999</v>
      </c>
      <c r="QM50" s="17">
        <v>1.6072900000000001</v>
      </c>
      <c r="QN50" s="17">
        <v>3.3</v>
      </c>
      <c r="QO50" s="17">
        <v>3.5</v>
      </c>
      <c r="QP50" s="17">
        <v>3.5</v>
      </c>
      <c r="QQ50" s="17">
        <v>-0.2</v>
      </c>
      <c r="QR50" s="17">
        <v>18.600000000000001</v>
      </c>
      <c r="QS50" s="17">
        <v>16.890180000000001</v>
      </c>
      <c r="QT50" s="17">
        <v>17.881440000000001</v>
      </c>
      <c r="QU50" s="17">
        <v>0.71855999999999998</v>
      </c>
      <c r="QV50" s="17">
        <v>0</v>
      </c>
      <c r="QW50" s="17"/>
      <c r="QX50" s="17"/>
      <c r="QY50" s="17">
        <v>0</v>
      </c>
      <c r="QZ50" s="17">
        <v>0</v>
      </c>
      <c r="RA50" s="17"/>
      <c r="RB50" s="17"/>
      <c r="RC50" s="17">
        <v>0</v>
      </c>
      <c r="RD50" s="17">
        <v>21</v>
      </c>
      <c r="RE50" s="17">
        <v>21.41</v>
      </c>
      <c r="RF50" s="17">
        <v>21.408000000000001</v>
      </c>
      <c r="RG50" s="17">
        <v>-0.40799999999999997</v>
      </c>
      <c r="RH50" s="17">
        <v>60.4</v>
      </c>
      <c r="RI50" s="17">
        <v>63.69</v>
      </c>
      <c r="RJ50" s="17">
        <v>63.691000000000003</v>
      </c>
      <c r="RK50" s="17">
        <v>-3.2909999999999999</v>
      </c>
      <c r="RL50" s="17">
        <v>0</v>
      </c>
      <c r="RM50" s="17"/>
      <c r="RN50" s="17"/>
      <c r="RO50" s="17">
        <v>0</v>
      </c>
      <c r="RP50" s="17">
        <v>3.3</v>
      </c>
      <c r="RQ50" s="17">
        <v>3.09</v>
      </c>
      <c r="RR50" s="17">
        <v>3.0990000000000002</v>
      </c>
      <c r="RS50" s="17">
        <v>0.20100000000000001</v>
      </c>
      <c r="RT50" s="17">
        <v>20.3</v>
      </c>
      <c r="RU50" s="17">
        <v>19.792000000000002</v>
      </c>
      <c r="RV50" s="17">
        <v>19.792000000000002</v>
      </c>
      <c r="RW50" s="17">
        <v>0.50800000000000001</v>
      </c>
      <c r="RX50" s="17">
        <v>3</v>
      </c>
      <c r="RY50" s="17">
        <v>2</v>
      </c>
      <c r="RZ50" s="17">
        <v>2</v>
      </c>
      <c r="SA50" s="17">
        <v>1</v>
      </c>
      <c r="SB50" s="17">
        <v>0.4</v>
      </c>
      <c r="SC50" s="17">
        <v>0.4</v>
      </c>
      <c r="SD50" s="17">
        <v>0.4</v>
      </c>
      <c r="SE50" s="17">
        <v>0</v>
      </c>
      <c r="SF50" s="17">
        <v>0</v>
      </c>
      <c r="SG50" s="17"/>
      <c r="SH50" s="17"/>
      <c r="SI50" s="17">
        <v>0</v>
      </c>
      <c r="SJ50" s="17">
        <v>19.899999999999999</v>
      </c>
      <c r="SK50" s="17">
        <v>17.920310000000001</v>
      </c>
      <c r="SL50" s="17">
        <v>18.95044</v>
      </c>
      <c r="SM50" s="17">
        <v>0.94955999999999996</v>
      </c>
      <c r="SN50" s="17">
        <v>11.8</v>
      </c>
      <c r="SO50" s="17">
        <v>11.389699999999999</v>
      </c>
      <c r="SP50" s="17">
        <v>12.05053</v>
      </c>
      <c r="SQ50" s="17">
        <v>-0.25052999999999997</v>
      </c>
      <c r="SR50" s="17">
        <v>20.399999999999999</v>
      </c>
      <c r="SS50" s="17">
        <v>18.367349999999998</v>
      </c>
      <c r="ST50" s="17">
        <v>19.436340000000001</v>
      </c>
      <c r="SU50" s="17">
        <v>0.96365999999999996</v>
      </c>
      <c r="SV50" s="17">
        <v>20.2</v>
      </c>
      <c r="SW50" s="17">
        <v>18.367349999999998</v>
      </c>
      <c r="SX50" s="17">
        <v>19.436340000000001</v>
      </c>
      <c r="SY50" s="17">
        <v>0.76366000000000001</v>
      </c>
      <c r="SZ50" s="17">
        <v>20</v>
      </c>
      <c r="TA50" s="17">
        <v>17.4344</v>
      </c>
      <c r="TB50" s="17">
        <v>18.46453</v>
      </c>
      <c r="TC50" s="17">
        <v>1.5354699999999999</v>
      </c>
      <c r="TD50" s="17">
        <v>7.8</v>
      </c>
      <c r="TE50" s="17">
        <v>9.8000000000000007</v>
      </c>
      <c r="TF50" s="17">
        <v>9.8010000000000002</v>
      </c>
      <c r="TG50" s="17">
        <v>-2.0009999999999999</v>
      </c>
      <c r="TH50" s="17">
        <v>32.799999999999997</v>
      </c>
      <c r="TI50" s="17">
        <v>39.83</v>
      </c>
      <c r="TJ50" s="17">
        <v>39.832999999999998</v>
      </c>
      <c r="TK50" s="17">
        <v>-7.0330000000000004</v>
      </c>
      <c r="TL50" s="17">
        <v>0</v>
      </c>
      <c r="TM50" s="17"/>
      <c r="TN50" s="17"/>
      <c r="TO50" s="17">
        <v>0</v>
      </c>
      <c r="TP50" s="17">
        <v>66</v>
      </c>
      <c r="TQ50" s="17">
        <v>60.57</v>
      </c>
      <c r="TR50" s="17">
        <v>60.567999999999998</v>
      </c>
      <c r="TS50" s="17">
        <v>5.4320000000000004</v>
      </c>
      <c r="TT50" s="17">
        <v>0</v>
      </c>
      <c r="TU50" s="17">
        <v>79.95</v>
      </c>
      <c r="TV50" s="17">
        <v>79.947000000000003</v>
      </c>
      <c r="TW50" s="17">
        <v>-79.947000000000003</v>
      </c>
      <c r="TX50" s="17">
        <v>1.7</v>
      </c>
      <c r="TY50" s="17">
        <v>1.76</v>
      </c>
      <c r="TZ50" s="17">
        <v>1.7629999999999999</v>
      </c>
      <c r="UA50" s="17">
        <v>-6.3E-2</v>
      </c>
      <c r="UB50" s="17">
        <v>1.4</v>
      </c>
      <c r="UC50" s="17">
        <v>2.4300000000000002</v>
      </c>
      <c r="UD50" s="17">
        <v>2.427</v>
      </c>
      <c r="UE50" s="17">
        <v>-1.0269999999999999</v>
      </c>
      <c r="UF50" s="17">
        <v>0</v>
      </c>
      <c r="UG50" s="17"/>
      <c r="UH50" s="17"/>
      <c r="UI50" s="17">
        <v>0</v>
      </c>
      <c r="UJ50" s="17">
        <v>21</v>
      </c>
      <c r="UK50" s="17">
        <v>17.4344</v>
      </c>
      <c r="UL50" s="17">
        <v>18.46453</v>
      </c>
      <c r="UM50" s="17">
        <v>2.5354700000000001</v>
      </c>
      <c r="UN50" s="17">
        <v>8</v>
      </c>
      <c r="UO50" s="17">
        <v>6</v>
      </c>
      <c r="UP50" s="17">
        <v>6</v>
      </c>
      <c r="UQ50" s="17">
        <v>2</v>
      </c>
      <c r="UR50" s="17">
        <v>6.351</v>
      </c>
      <c r="US50" s="17">
        <v>6</v>
      </c>
      <c r="UT50" s="17">
        <v>8.9</v>
      </c>
      <c r="UU50" s="17">
        <v>-2.5489999999999999</v>
      </c>
      <c r="UV50" s="17">
        <v>20.399999999999999</v>
      </c>
      <c r="UW50" s="17">
        <v>18.35763</v>
      </c>
      <c r="UX50" s="17">
        <v>19.436340000000001</v>
      </c>
      <c r="UY50" s="17">
        <v>0.96365999999999996</v>
      </c>
      <c r="UZ50" s="17">
        <v>20.399999999999999</v>
      </c>
      <c r="VA50" s="17">
        <v>18.35763</v>
      </c>
      <c r="VB50" s="17">
        <v>19.436340000000001</v>
      </c>
      <c r="VC50" s="17">
        <v>0.96365999999999996</v>
      </c>
      <c r="VD50" s="17">
        <v>20.05</v>
      </c>
      <c r="VE50" s="17">
        <v>18.35763</v>
      </c>
      <c r="VF50" s="17">
        <v>19.436340000000001</v>
      </c>
      <c r="VG50" s="17">
        <v>0.61365999999999998</v>
      </c>
      <c r="VH50" s="17">
        <v>2.2999999999999998</v>
      </c>
      <c r="VI50" s="17">
        <v>2.17</v>
      </c>
      <c r="VJ50" s="17">
        <v>2.1680000000000001</v>
      </c>
      <c r="VK50" s="17">
        <v>0.13200000000000001</v>
      </c>
      <c r="VL50" s="17">
        <v>0</v>
      </c>
      <c r="VM50" s="17"/>
      <c r="VN50" s="17"/>
      <c r="VO50" s="17">
        <v>0</v>
      </c>
      <c r="VP50" s="17">
        <v>0</v>
      </c>
      <c r="VQ50" s="17"/>
      <c r="VR50" s="17"/>
      <c r="VS50" s="17">
        <v>0</v>
      </c>
      <c r="VT50" s="17">
        <v>0</v>
      </c>
      <c r="VU50" s="17"/>
      <c r="VV50" s="17"/>
      <c r="VW50" s="17">
        <v>0</v>
      </c>
      <c r="VX50" s="17">
        <v>0</v>
      </c>
      <c r="VY50" s="17">
        <v>0.6</v>
      </c>
      <c r="VZ50" s="17">
        <v>0.6</v>
      </c>
      <c r="WA50" s="17">
        <v>-0.6</v>
      </c>
      <c r="WB50" s="17">
        <v>44.401000000000003</v>
      </c>
      <c r="WC50" s="17">
        <v>63</v>
      </c>
      <c r="WD50" s="17">
        <v>82.87</v>
      </c>
      <c r="WE50" s="17">
        <v>-38.469000000000001</v>
      </c>
      <c r="WF50" s="17">
        <v>40.920999999999999</v>
      </c>
      <c r="WG50" s="17">
        <v>53.6</v>
      </c>
      <c r="WH50" s="17">
        <v>73.105000000000004</v>
      </c>
      <c r="WI50" s="17">
        <v>-32.183999999999997</v>
      </c>
      <c r="WJ50" s="17">
        <v>0</v>
      </c>
      <c r="WK50" s="17"/>
      <c r="WL50" s="17"/>
      <c r="WM50" s="17">
        <v>0</v>
      </c>
      <c r="WN50" s="17">
        <v>2.34</v>
      </c>
      <c r="WO50" s="17">
        <v>2.91</v>
      </c>
      <c r="WP50" s="17">
        <v>2.9009999999999998</v>
      </c>
      <c r="WQ50" s="17">
        <v>-0.56100000000000005</v>
      </c>
      <c r="WR50" s="17">
        <v>0.9</v>
      </c>
      <c r="WS50" s="17"/>
      <c r="WT50" s="17"/>
      <c r="WU50" s="17">
        <v>0.9</v>
      </c>
      <c r="WV50" s="17">
        <v>2.4</v>
      </c>
      <c r="WW50" s="17">
        <v>2.4</v>
      </c>
      <c r="WX50" s="17">
        <v>2.4</v>
      </c>
      <c r="WY50" s="17">
        <v>0</v>
      </c>
      <c r="WZ50" s="17">
        <v>1.1399999999999999</v>
      </c>
      <c r="XA50" s="17">
        <v>1.4</v>
      </c>
      <c r="XB50" s="17">
        <v>1.4</v>
      </c>
      <c r="XC50" s="17">
        <v>-0.26</v>
      </c>
      <c r="XD50" s="17">
        <v>0</v>
      </c>
      <c r="XE50" s="17"/>
      <c r="XF50" s="17"/>
      <c r="XG50" s="17">
        <v>0</v>
      </c>
      <c r="XH50" s="17">
        <v>8.4</v>
      </c>
      <c r="XI50" s="17">
        <v>8.1999999999999993</v>
      </c>
      <c r="XJ50" s="17">
        <v>8.1999999999999993</v>
      </c>
      <c r="XK50" s="17">
        <v>0.2</v>
      </c>
      <c r="XL50" s="17">
        <v>20</v>
      </c>
      <c r="XM50" s="17">
        <v>17.4344</v>
      </c>
      <c r="XN50" s="17">
        <v>18.46453</v>
      </c>
      <c r="XO50" s="17">
        <v>1.5354699999999999</v>
      </c>
      <c r="XP50" s="17">
        <v>9.4</v>
      </c>
      <c r="XQ50" s="17">
        <v>10.8</v>
      </c>
      <c r="XR50" s="17">
        <v>10.8</v>
      </c>
      <c r="XS50" s="17">
        <v>-1.4</v>
      </c>
      <c r="XT50" s="17">
        <v>26.9</v>
      </c>
      <c r="XU50" s="17">
        <v>27.5</v>
      </c>
      <c r="XV50" s="17">
        <v>27.5</v>
      </c>
      <c r="XW50" s="17">
        <v>-0.6</v>
      </c>
      <c r="XX50" s="17">
        <v>32.799999999999997</v>
      </c>
      <c r="XY50" s="17">
        <v>27.5</v>
      </c>
      <c r="XZ50" s="17">
        <v>27.5</v>
      </c>
      <c r="YA50" s="17">
        <v>5.3</v>
      </c>
      <c r="YB50" s="17">
        <v>13.8</v>
      </c>
      <c r="YC50" s="17">
        <v>14</v>
      </c>
      <c r="YD50" s="17">
        <v>14</v>
      </c>
      <c r="YE50" s="17">
        <v>-0.2</v>
      </c>
      <c r="YF50" s="17">
        <v>16.7</v>
      </c>
      <c r="YG50" s="17">
        <v>19</v>
      </c>
      <c r="YH50" s="17">
        <v>19</v>
      </c>
      <c r="YI50" s="17">
        <v>-2.2999999999999998</v>
      </c>
      <c r="YJ50" s="17">
        <v>8.23</v>
      </c>
      <c r="YK50" s="17">
        <v>7.08</v>
      </c>
      <c r="YL50" s="17">
        <v>7.08</v>
      </c>
      <c r="YM50" s="17">
        <v>1.1499999999999999</v>
      </c>
      <c r="YN50" s="17">
        <v>11.01</v>
      </c>
      <c r="YO50" s="17">
        <v>11</v>
      </c>
      <c r="YP50" s="17">
        <v>11</v>
      </c>
      <c r="YQ50" s="17">
        <v>0.01</v>
      </c>
      <c r="YR50" s="17">
        <v>23.91</v>
      </c>
      <c r="YS50" s="17">
        <v>22</v>
      </c>
      <c r="YT50" s="17">
        <v>22</v>
      </c>
      <c r="YU50" s="17">
        <v>1.91</v>
      </c>
    </row>
    <row r="51" spans="1:671" ht="24" customHeight="1" x14ac:dyDescent="0.3">
      <c r="A51" s="1"/>
      <c r="B51" s="16" t="s">
        <v>74</v>
      </c>
      <c r="C51" s="16" t="s">
        <v>874</v>
      </c>
      <c r="D51" s="17">
        <v>202.8</v>
      </c>
      <c r="E51" s="17">
        <v>203.40136000000001</v>
      </c>
      <c r="F51" s="17">
        <v>203.40136000000001</v>
      </c>
      <c r="G51" s="17">
        <v>-0.60136000000000001</v>
      </c>
      <c r="H51" s="17">
        <v>628.29999999999995</v>
      </c>
      <c r="I51" s="17">
        <v>625.02369999999996</v>
      </c>
      <c r="J51" s="17">
        <v>621.9896</v>
      </c>
      <c r="K51" s="17">
        <v>6.3103999999999996</v>
      </c>
      <c r="L51" s="17">
        <v>214.2</v>
      </c>
      <c r="M51" s="17">
        <v>203.52892</v>
      </c>
      <c r="N51" s="17">
        <v>202.54091</v>
      </c>
      <c r="O51" s="17">
        <v>11.659090000000001</v>
      </c>
      <c r="P51" s="17"/>
      <c r="Q51" s="17"/>
      <c r="R51" s="17"/>
      <c r="S51" s="17">
        <v>0</v>
      </c>
      <c r="T51" s="17"/>
      <c r="U51" s="17"/>
      <c r="V51" s="17"/>
      <c r="W51" s="17">
        <v>0</v>
      </c>
      <c r="X51" s="17">
        <v>89.9</v>
      </c>
      <c r="Y51" s="17">
        <v>91.867829999999998</v>
      </c>
      <c r="Z51" s="17">
        <v>91.867829999999998</v>
      </c>
      <c r="AA51" s="17">
        <v>-1.96783</v>
      </c>
      <c r="AB51" s="17">
        <v>244.5</v>
      </c>
      <c r="AC51" s="17">
        <v>240</v>
      </c>
      <c r="AD51" s="17">
        <v>235.43833000000001</v>
      </c>
      <c r="AE51" s="17">
        <v>9.0616699999999994</v>
      </c>
      <c r="AF51" s="17"/>
      <c r="AG51" s="17"/>
      <c r="AH51" s="17"/>
      <c r="AI51" s="17">
        <v>0</v>
      </c>
      <c r="AJ51" s="17"/>
      <c r="AK51" s="17"/>
      <c r="AL51" s="17"/>
      <c r="AM51" s="17">
        <v>0</v>
      </c>
      <c r="AN51" s="17">
        <v>180.1</v>
      </c>
      <c r="AO51" s="17">
        <v>118.68055</v>
      </c>
      <c r="AP51" s="17">
        <v>177.23957999999999</v>
      </c>
      <c r="AQ51" s="17">
        <v>2.86042</v>
      </c>
      <c r="AR51" s="17">
        <v>0</v>
      </c>
      <c r="AS51" s="17"/>
      <c r="AT51" s="17">
        <v>196.93881999999999</v>
      </c>
      <c r="AU51" s="17">
        <v>-196.93881999999999</v>
      </c>
      <c r="AV51" s="17">
        <v>0</v>
      </c>
      <c r="AW51" s="17"/>
      <c r="AX51" s="17">
        <v>199.47788</v>
      </c>
      <c r="AY51" s="17">
        <v>-199.47788</v>
      </c>
      <c r="AZ51" s="17"/>
      <c r="BA51" s="17"/>
      <c r="BB51" s="17"/>
      <c r="BC51" s="17">
        <v>0</v>
      </c>
      <c r="BD51" s="17">
        <v>207.4</v>
      </c>
      <c r="BE51" s="17">
        <v>205.21601999999999</v>
      </c>
      <c r="BF51" s="17">
        <v>205.21601000000001</v>
      </c>
      <c r="BG51" s="17">
        <v>2.1839900000000001</v>
      </c>
      <c r="BH51" s="17"/>
      <c r="BI51" s="17"/>
      <c r="BJ51" s="17"/>
      <c r="BK51" s="17">
        <v>0</v>
      </c>
      <c r="BL51" s="17">
        <v>559.6</v>
      </c>
      <c r="BM51" s="17">
        <v>566.08941000000004</v>
      </c>
      <c r="BN51" s="17">
        <v>557.29148999999995</v>
      </c>
      <c r="BO51" s="17">
        <v>2.3085100000000001</v>
      </c>
      <c r="BP51" s="17">
        <v>9.9</v>
      </c>
      <c r="BQ51" s="17">
        <v>9.6976200000000006</v>
      </c>
      <c r="BR51" s="17">
        <v>3.45607</v>
      </c>
      <c r="BS51" s="17">
        <v>6.4439299999999999</v>
      </c>
      <c r="BT51" s="17"/>
      <c r="BU51" s="17"/>
      <c r="BV51" s="17"/>
      <c r="BW51" s="17">
        <v>0</v>
      </c>
      <c r="BX51" s="17"/>
      <c r="BY51" s="17"/>
      <c r="BZ51" s="17"/>
      <c r="CA51" s="17">
        <v>0</v>
      </c>
      <c r="CB51" s="17"/>
      <c r="CC51" s="17"/>
      <c r="CD51" s="17"/>
      <c r="CE51" s="17">
        <v>0</v>
      </c>
      <c r="CF51" s="17"/>
      <c r="CG51" s="17"/>
      <c r="CH51" s="17"/>
      <c r="CI51" s="17">
        <v>0</v>
      </c>
      <c r="CJ51" s="17">
        <v>166.4</v>
      </c>
      <c r="CK51" s="17">
        <v>164.06706</v>
      </c>
      <c r="CL51" s="17">
        <v>164.06704999999999</v>
      </c>
      <c r="CM51" s="17">
        <v>2.3329499999999999</v>
      </c>
      <c r="CN51" s="17">
        <v>7.4</v>
      </c>
      <c r="CO51" s="17">
        <v>5.1336000000000004</v>
      </c>
      <c r="CP51" s="17">
        <v>5.1336000000000004</v>
      </c>
      <c r="CQ51" s="17">
        <v>2.2664</v>
      </c>
      <c r="CR51" s="17">
        <v>6.5</v>
      </c>
      <c r="CS51" s="17">
        <v>2.8178999999999998</v>
      </c>
      <c r="CT51" s="17">
        <v>2.8178999999999998</v>
      </c>
      <c r="CU51" s="17">
        <v>3.6821000000000002</v>
      </c>
      <c r="CV51" s="17">
        <v>16.7</v>
      </c>
      <c r="CW51" s="17"/>
      <c r="CX51" s="17">
        <v>16.808070000000001</v>
      </c>
      <c r="CY51" s="17">
        <v>-0.10807</v>
      </c>
      <c r="CZ51" s="17">
        <v>6.5</v>
      </c>
      <c r="DA51" s="17">
        <v>6.8787000000000003</v>
      </c>
      <c r="DB51" s="17">
        <v>6.8787000000000003</v>
      </c>
      <c r="DC51" s="17">
        <v>-0.37869999999999998</v>
      </c>
      <c r="DD51" s="17">
        <v>13.9</v>
      </c>
      <c r="DE51" s="17">
        <v>14.933920000000001</v>
      </c>
      <c r="DF51" s="17">
        <v>14.933909999999999</v>
      </c>
      <c r="DG51" s="17">
        <v>-1.0339100000000001</v>
      </c>
      <c r="DH51" s="17">
        <v>141.9</v>
      </c>
      <c r="DI51" s="17">
        <v>114.65593</v>
      </c>
      <c r="DJ51" s="17">
        <v>106.86318</v>
      </c>
      <c r="DK51" s="17">
        <v>35.036819999999999</v>
      </c>
      <c r="DL51" s="17"/>
      <c r="DM51" s="17"/>
      <c r="DN51" s="17"/>
      <c r="DO51" s="17">
        <v>0</v>
      </c>
      <c r="DP51" s="17"/>
      <c r="DQ51" s="17"/>
      <c r="DR51" s="17"/>
      <c r="DS51" s="17">
        <v>0</v>
      </c>
      <c r="DT51" s="17"/>
      <c r="DU51" s="17"/>
      <c r="DV51" s="17"/>
      <c r="DW51" s="17">
        <v>0</v>
      </c>
      <c r="DX51" s="17">
        <v>0</v>
      </c>
      <c r="DY51" s="17"/>
      <c r="DZ51" s="17"/>
      <c r="EA51" s="17">
        <v>0</v>
      </c>
      <c r="EB51" s="17">
        <v>110.9</v>
      </c>
      <c r="EC51" s="17">
        <v>112.46647</v>
      </c>
      <c r="ED51" s="17">
        <v>112.46647</v>
      </c>
      <c r="EE51" s="17">
        <v>-1.56647</v>
      </c>
      <c r="EF51" s="17">
        <v>222.291</v>
      </c>
      <c r="EG51" s="17">
        <v>220.69499999999999</v>
      </c>
      <c r="EH51" s="17">
        <v>220.69497999999999</v>
      </c>
      <c r="EI51" s="17">
        <v>1.59602</v>
      </c>
      <c r="EJ51" s="17"/>
      <c r="EK51" s="17"/>
      <c r="EL51" s="17"/>
      <c r="EM51" s="17">
        <v>0</v>
      </c>
      <c r="EN51" s="17"/>
      <c r="EO51" s="17"/>
      <c r="EP51" s="17"/>
      <c r="EQ51" s="17">
        <v>0</v>
      </c>
      <c r="ER51" s="17"/>
      <c r="ES51" s="17"/>
      <c r="ET51" s="17"/>
      <c r="EU51" s="17">
        <v>0</v>
      </c>
      <c r="EV51" s="17">
        <v>6.5</v>
      </c>
      <c r="EW51" s="17">
        <v>6.39</v>
      </c>
      <c r="EX51" s="17">
        <v>6.39</v>
      </c>
      <c r="EY51" s="17">
        <v>0.11</v>
      </c>
      <c r="EZ51" s="17">
        <v>463.5</v>
      </c>
      <c r="FA51" s="17">
        <v>457.09426999999999</v>
      </c>
      <c r="FB51" s="17">
        <v>457.09426000000002</v>
      </c>
      <c r="FC51" s="17">
        <v>6.4057399999999998</v>
      </c>
      <c r="FD51" s="17">
        <v>81.3</v>
      </c>
      <c r="FE51" s="17">
        <v>81.635570000000001</v>
      </c>
      <c r="FF51" s="17">
        <v>27.990469999999998</v>
      </c>
      <c r="FG51" s="17">
        <v>53.309530000000002</v>
      </c>
      <c r="FH51" s="17">
        <v>150.04907</v>
      </c>
      <c r="FI51" s="17">
        <v>149.98721</v>
      </c>
      <c r="FJ51" s="17"/>
      <c r="FK51" s="17">
        <v>150.04907</v>
      </c>
      <c r="FL51" s="17">
        <v>42.254550000000002</v>
      </c>
      <c r="FM51" s="17">
        <v>41.89893</v>
      </c>
      <c r="FN51" s="17"/>
      <c r="FO51" s="17">
        <v>42.254550000000002</v>
      </c>
      <c r="FP51" s="17">
        <v>18.399999999999999</v>
      </c>
      <c r="FQ51" s="17">
        <v>19.21088</v>
      </c>
      <c r="FR51" s="17">
        <v>19.21088</v>
      </c>
      <c r="FS51" s="17">
        <v>-0.81088000000000005</v>
      </c>
      <c r="FT51" s="17">
        <v>18.859000000000002</v>
      </c>
      <c r="FU51" s="17">
        <v>17.162289999999999</v>
      </c>
      <c r="FV51" s="17">
        <v>18.172979999999999</v>
      </c>
      <c r="FW51" s="17">
        <v>0.68601999999999996</v>
      </c>
      <c r="FX51" s="17">
        <v>90.6</v>
      </c>
      <c r="FY51" s="17">
        <v>87.773570000000007</v>
      </c>
      <c r="FZ51" s="17">
        <v>87.773560000000003</v>
      </c>
      <c r="GA51" s="17">
        <v>2.8264399999999998</v>
      </c>
      <c r="GB51" s="17">
        <v>146.80000000000001</v>
      </c>
      <c r="GC51" s="17">
        <v>143.85442</v>
      </c>
      <c r="GD51" s="17">
        <v>162.93311</v>
      </c>
      <c r="GE51" s="17">
        <v>-16.133109999999999</v>
      </c>
      <c r="GF51" s="17">
        <v>147.19999999999999</v>
      </c>
      <c r="GG51" s="17">
        <v>143.85442</v>
      </c>
      <c r="GH51" s="17">
        <v>162.93311</v>
      </c>
      <c r="GI51" s="17">
        <v>-15.73311</v>
      </c>
      <c r="GJ51" s="17">
        <v>163.5</v>
      </c>
      <c r="GK51" s="17">
        <v>144.28641999999999</v>
      </c>
      <c r="GL51" s="17">
        <v>163.42240000000001</v>
      </c>
      <c r="GM51" s="17">
        <v>7.7600000000000002E-2</v>
      </c>
      <c r="GN51" s="17">
        <v>108.5</v>
      </c>
      <c r="GO51" s="17">
        <v>110.48202000000001</v>
      </c>
      <c r="GP51" s="17">
        <v>110.48202000000001</v>
      </c>
      <c r="GQ51" s="17">
        <v>-1.9820199999999999</v>
      </c>
      <c r="GR51" s="17">
        <v>44.6</v>
      </c>
      <c r="GS51" s="17">
        <v>45</v>
      </c>
      <c r="GT51" s="17">
        <v>18</v>
      </c>
      <c r="GU51" s="17">
        <v>26.6</v>
      </c>
      <c r="GV51" s="17">
        <v>45.2</v>
      </c>
      <c r="GW51" s="17">
        <v>43.545189999999998</v>
      </c>
      <c r="GX51" s="17">
        <v>43.545189999999998</v>
      </c>
      <c r="GY51" s="17">
        <v>1.6548099999999999</v>
      </c>
      <c r="GZ51" s="17">
        <v>2.2000000000000002</v>
      </c>
      <c r="HA51" s="17">
        <v>2.0586500000000001</v>
      </c>
      <c r="HB51" s="17">
        <v>2.05864</v>
      </c>
      <c r="HC51" s="17">
        <v>0.14136000000000001</v>
      </c>
      <c r="HD51" s="17">
        <v>31.5</v>
      </c>
      <c r="HE51" s="17">
        <v>30.300550000000001</v>
      </c>
      <c r="HF51" s="17">
        <v>30.300550000000001</v>
      </c>
      <c r="HG51" s="17">
        <v>1.1994499999999999</v>
      </c>
      <c r="HH51" s="17">
        <v>85.8</v>
      </c>
      <c r="HI51" s="17">
        <v>87.357919999999993</v>
      </c>
      <c r="HJ51" s="17">
        <v>87.357919999999993</v>
      </c>
      <c r="HK51" s="17">
        <v>-1.55792</v>
      </c>
      <c r="HL51" s="17"/>
      <c r="HM51" s="17"/>
      <c r="HN51" s="17"/>
      <c r="HO51" s="17">
        <v>0</v>
      </c>
      <c r="HP51" s="17"/>
      <c r="HQ51" s="17"/>
      <c r="HR51" s="17"/>
      <c r="HS51" s="17">
        <v>0</v>
      </c>
      <c r="HT51" s="17">
        <v>82.2</v>
      </c>
      <c r="HU51" s="17">
        <v>85.482579999999999</v>
      </c>
      <c r="HV51" s="17">
        <v>85.482579999999999</v>
      </c>
      <c r="HW51" s="17">
        <v>-3.2825799999999998</v>
      </c>
      <c r="HX51" s="17"/>
      <c r="HY51" s="17"/>
      <c r="HZ51" s="17"/>
      <c r="IA51" s="17">
        <v>0</v>
      </c>
      <c r="IB51" s="17"/>
      <c r="IC51" s="17"/>
      <c r="ID51" s="17"/>
      <c r="IE51" s="17">
        <v>0</v>
      </c>
      <c r="IF51" s="17">
        <v>46.2</v>
      </c>
      <c r="IG51" s="17">
        <v>45.265309999999999</v>
      </c>
      <c r="IH51" s="17">
        <v>45.265300000000003</v>
      </c>
      <c r="II51" s="17">
        <v>0.93469999999999998</v>
      </c>
      <c r="IJ51" s="17"/>
      <c r="IK51" s="17"/>
      <c r="IL51" s="17"/>
      <c r="IM51" s="17">
        <v>0</v>
      </c>
      <c r="IN51" s="17"/>
      <c r="IO51" s="17"/>
      <c r="IP51" s="17"/>
      <c r="IQ51" s="17">
        <v>0</v>
      </c>
      <c r="IR51" s="17"/>
      <c r="IS51" s="17"/>
      <c r="IT51" s="17"/>
      <c r="IU51" s="17">
        <v>0</v>
      </c>
      <c r="IV51" s="17">
        <v>127.5</v>
      </c>
      <c r="IW51" s="17">
        <v>132.83837</v>
      </c>
      <c r="IX51" s="17">
        <v>132.83837</v>
      </c>
      <c r="IY51" s="17">
        <v>-5.3383700000000003</v>
      </c>
      <c r="IZ51" s="17">
        <v>169</v>
      </c>
      <c r="JA51" s="17">
        <v>178.91645</v>
      </c>
      <c r="JB51" s="17">
        <v>169.608</v>
      </c>
      <c r="JC51" s="17">
        <v>-0.60799999999999998</v>
      </c>
      <c r="JD51" s="17">
        <v>166.6</v>
      </c>
      <c r="JE51" s="17">
        <v>178.91645</v>
      </c>
      <c r="JF51" s="17">
        <v>169.608</v>
      </c>
      <c r="JG51" s="17">
        <v>-3.008</v>
      </c>
      <c r="JH51" s="17">
        <v>171.4</v>
      </c>
      <c r="JI51" s="17">
        <v>178.91645</v>
      </c>
      <c r="JJ51" s="17">
        <v>169.608</v>
      </c>
      <c r="JK51" s="17">
        <v>1.792</v>
      </c>
      <c r="JL51" s="17">
        <v>254.3</v>
      </c>
      <c r="JM51" s="17">
        <v>269.18061</v>
      </c>
      <c r="JN51" s="17">
        <v>255.17599999999999</v>
      </c>
      <c r="JO51" s="17">
        <v>-0.876</v>
      </c>
      <c r="JP51" s="17">
        <v>72.8</v>
      </c>
      <c r="JQ51" s="17">
        <v>73.590999999999994</v>
      </c>
      <c r="JR51" s="17">
        <v>73.590999999999994</v>
      </c>
      <c r="JS51" s="17">
        <v>-0.79100000000000004</v>
      </c>
      <c r="JT51" s="17">
        <v>35.700000000000003</v>
      </c>
      <c r="JU51" s="17">
        <v>36.905999999999999</v>
      </c>
      <c r="JV51" s="17">
        <v>36.905999999999999</v>
      </c>
      <c r="JW51" s="17">
        <v>-1.206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v>
      </c>
      <c r="KW51" s="17">
        <v>1.7806200000000001</v>
      </c>
      <c r="KX51" s="17">
        <v>1.7806200000000001</v>
      </c>
      <c r="KY51" s="17">
        <v>0.21937999999999999</v>
      </c>
      <c r="KZ51" s="17">
        <v>216.87200000000001</v>
      </c>
      <c r="LA51" s="17">
        <v>201.65294</v>
      </c>
      <c r="LB51" s="17">
        <v>107.39398</v>
      </c>
      <c r="LC51" s="17">
        <v>109.47802</v>
      </c>
      <c r="LD51" s="17">
        <v>129.31100000000001</v>
      </c>
      <c r="LE51" s="17">
        <v>133.16031000000001</v>
      </c>
      <c r="LF51" s="17">
        <v>133.16031000000001</v>
      </c>
      <c r="LG51" s="17">
        <v>-3.84931</v>
      </c>
      <c r="LH51" s="17">
        <v>62.997</v>
      </c>
      <c r="LI51" s="17">
        <v>67.199219999999997</v>
      </c>
      <c r="LJ51" s="17">
        <v>67.199219999999997</v>
      </c>
      <c r="LK51" s="17">
        <v>-4.2022199999999996</v>
      </c>
      <c r="LL51" s="17">
        <v>78.498999999999995</v>
      </c>
      <c r="LM51" s="17">
        <v>78.567999999999998</v>
      </c>
      <c r="LN51" s="17">
        <v>78.567989999999995</v>
      </c>
      <c r="LO51" s="17">
        <v>-6.8989999999999996E-2</v>
      </c>
      <c r="LP51" s="17">
        <v>29.977</v>
      </c>
      <c r="LQ51" s="17">
        <v>29.980560000000001</v>
      </c>
      <c r="LR51" s="17">
        <v>29.980560000000001</v>
      </c>
      <c r="LS51" s="17">
        <v>-3.5599999999999998E-3</v>
      </c>
      <c r="LT51" s="17"/>
      <c r="LU51" s="17"/>
      <c r="LV51" s="17"/>
      <c r="LW51" s="17">
        <v>0</v>
      </c>
      <c r="LX51" s="17"/>
      <c r="LY51" s="17"/>
      <c r="LZ51" s="17"/>
      <c r="MA51" s="17">
        <v>0</v>
      </c>
      <c r="MB51" s="17"/>
      <c r="MC51" s="17"/>
      <c r="MD51" s="17"/>
      <c r="ME51" s="17">
        <v>0</v>
      </c>
      <c r="MF51" s="17">
        <v>140.619</v>
      </c>
      <c r="MG51" s="17">
        <v>151.08886000000001</v>
      </c>
      <c r="MH51" s="17">
        <v>153.12567999999999</v>
      </c>
      <c r="MI51" s="17">
        <v>-12.506679999999999</v>
      </c>
      <c r="MJ51" s="17">
        <v>141.17500000000001</v>
      </c>
      <c r="MK51" s="17">
        <v>151.08886000000001</v>
      </c>
      <c r="ML51" s="17">
        <v>153.12567999999999</v>
      </c>
      <c r="MM51" s="17">
        <v>-11.95068</v>
      </c>
      <c r="MN51" s="17">
        <v>146.65199999999999</v>
      </c>
      <c r="MO51" s="17">
        <v>151.54257999999999</v>
      </c>
      <c r="MP51" s="17">
        <v>153.58552</v>
      </c>
      <c r="MQ51" s="17">
        <v>-6.9335199999999997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5.8</v>
      </c>
      <c r="NU51" s="17">
        <v>6.5736800000000004</v>
      </c>
      <c r="NV51" s="17">
        <v>6.5736800000000004</v>
      </c>
      <c r="NW51" s="17">
        <v>-0.77368000000000003</v>
      </c>
      <c r="NX51" s="17">
        <v>1.8</v>
      </c>
      <c r="NY51" s="17">
        <v>6.8964100000000004</v>
      </c>
      <c r="NZ51" s="17">
        <v>6.8964100000000004</v>
      </c>
      <c r="OA51" s="17">
        <v>-5.0964099999999997</v>
      </c>
      <c r="OB51" s="17">
        <v>20</v>
      </c>
      <c r="OC51" s="17">
        <v>16.520890000000001</v>
      </c>
      <c r="OD51" s="17">
        <v>17.492709999999999</v>
      </c>
      <c r="OE51" s="17">
        <v>2.5072899999999998</v>
      </c>
      <c r="OF51" s="17">
        <v>0</v>
      </c>
      <c r="OG51" s="17"/>
      <c r="OH51" s="17"/>
      <c r="OI51" s="17">
        <v>0</v>
      </c>
      <c r="OJ51" s="17">
        <v>108.4</v>
      </c>
      <c r="OK51" s="17">
        <v>106.77</v>
      </c>
      <c r="OL51" s="17">
        <v>86.22</v>
      </c>
      <c r="OM51" s="17">
        <v>22.18</v>
      </c>
      <c r="ON51" s="17">
        <v>0</v>
      </c>
      <c r="OO51" s="17"/>
      <c r="OP51" s="17"/>
      <c r="OQ51" s="17">
        <v>0</v>
      </c>
      <c r="OR51" s="17">
        <v>3.5</v>
      </c>
      <c r="OS51" s="17">
        <v>1.69</v>
      </c>
      <c r="OT51" s="17">
        <v>1.6850000000000001</v>
      </c>
      <c r="OU51" s="17">
        <v>1.8149999999999999</v>
      </c>
      <c r="OV51" s="17">
        <v>0</v>
      </c>
      <c r="OW51" s="17"/>
      <c r="OX51" s="17"/>
      <c r="OY51" s="17">
        <v>0</v>
      </c>
      <c r="OZ51" s="17">
        <v>20.100000000000001</v>
      </c>
      <c r="PA51" s="17">
        <v>19.436350000000001</v>
      </c>
      <c r="PB51" s="17">
        <v>19.436340000000001</v>
      </c>
      <c r="PC51" s="17">
        <v>0.66366000000000003</v>
      </c>
      <c r="PD51" s="17">
        <v>9.9</v>
      </c>
      <c r="PE51" s="17">
        <v>9.9830000000000005</v>
      </c>
      <c r="PF51" s="17">
        <v>9.9830000000000005</v>
      </c>
      <c r="PG51" s="17">
        <v>-8.3000000000000004E-2</v>
      </c>
      <c r="PH51" s="17">
        <v>5.4</v>
      </c>
      <c r="PI51" s="17">
        <v>5.67</v>
      </c>
      <c r="PJ51" s="17">
        <v>5.67</v>
      </c>
      <c r="PK51" s="17">
        <v>-0.27</v>
      </c>
      <c r="PL51" s="17">
        <v>0</v>
      </c>
      <c r="PM51" s="17"/>
      <c r="PN51" s="17"/>
      <c r="PO51" s="17">
        <v>0</v>
      </c>
      <c r="PP51" s="17">
        <v>1.9</v>
      </c>
      <c r="PQ51" s="17">
        <v>1</v>
      </c>
      <c r="PR51" s="17">
        <v>1</v>
      </c>
      <c r="PS51" s="17">
        <v>0.9</v>
      </c>
      <c r="PT51" s="17">
        <v>3.7</v>
      </c>
      <c r="PU51" s="17">
        <v>3.54</v>
      </c>
      <c r="PV51" s="17">
        <v>3.55</v>
      </c>
      <c r="PW51" s="17">
        <v>0.15</v>
      </c>
      <c r="PX51" s="17">
        <v>5.0999999999999996</v>
      </c>
      <c r="PY51" s="17">
        <v>5</v>
      </c>
      <c r="PZ51" s="17">
        <v>5</v>
      </c>
      <c r="QA51" s="17">
        <v>0.1</v>
      </c>
      <c r="QB51" s="17">
        <v>20.100000000000001</v>
      </c>
      <c r="QC51" s="17">
        <v>20.274049999999999</v>
      </c>
      <c r="QD51" s="17">
        <v>20.274049999999999</v>
      </c>
      <c r="QE51" s="17">
        <v>-0.17405000000000001</v>
      </c>
      <c r="QF51" s="17">
        <v>20</v>
      </c>
      <c r="QG51" s="17">
        <v>18.347909999999999</v>
      </c>
      <c r="QH51" s="17">
        <v>19.426629999999999</v>
      </c>
      <c r="QI51" s="17">
        <v>0.57337000000000005</v>
      </c>
      <c r="QJ51" s="17">
        <v>19</v>
      </c>
      <c r="QK51" s="17">
        <v>16.520890000000001</v>
      </c>
      <c r="QL51" s="17">
        <v>17.492709999999999</v>
      </c>
      <c r="QM51" s="17">
        <v>1.50729</v>
      </c>
      <c r="QN51" s="17">
        <v>3.3</v>
      </c>
      <c r="QO51" s="17">
        <v>3.5</v>
      </c>
      <c r="QP51" s="17">
        <v>3.5</v>
      </c>
      <c r="QQ51" s="17">
        <v>-0.2</v>
      </c>
      <c r="QR51" s="17">
        <v>18.600000000000001</v>
      </c>
      <c r="QS51" s="17">
        <v>16.890180000000001</v>
      </c>
      <c r="QT51" s="17">
        <v>17.881440000000001</v>
      </c>
      <c r="QU51" s="17">
        <v>0.71855999999999998</v>
      </c>
      <c r="QV51" s="17">
        <v>0</v>
      </c>
      <c r="QW51" s="17"/>
      <c r="QX51" s="17"/>
      <c r="QY51" s="17">
        <v>0</v>
      </c>
      <c r="QZ51" s="17">
        <v>0</v>
      </c>
      <c r="RA51" s="17"/>
      <c r="RB51" s="17"/>
      <c r="RC51" s="17">
        <v>0</v>
      </c>
      <c r="RD51" s="17">
        <v>21</v>
      </c>
      <c r="RE51" s="17">
        <v>23.59</v>
      </c>
      <c r="RF51" s="17">
        <v>21.064</v>
      </c>
      <c r="RG51" s="17">
        <v>-6.4000000000000001E-2</v>
      </c>
      <c r="RH51" s="17">
        <v>59.3</v>
      </c>
      <c r="RI51" s="17">
        <v>56.97</v>
      </c>
      <c r="RJ51" s="17">
        <v>61.326000000000001</v>
      </c>
      <c r="RK51" s="17">
        <v>-2.0259999999999998</v>
      </c>
      <c r="RL51" s="17">
        <v>0</v>
      </c>
      <c r="RM51" s="17"/>
      <c r="RN51" s="17"/>
      <c r="RO51" s="17">
        <v>0</v>
      </c>
      <c r="RP51" s="17">
        <v>3.3</v>
      </c>
      <c r="RQ51" s="17">
        <v>3.09</v>
      </c>
      <c r="RR51" s="17">
        <v>3.0990000000000002</v>
      </c>
      <c r="RS51" s="17">
        <v>0.20100000000000001</v>
      </c>
      <c r="RT51" s="17">
        <v>20.2</v>
      </c>
      <c r="RU51" s="17">
        <v>19.792000000000002</v>
      </c>
      <c r="RV51" s="17">
        <v>19.792000000000002</v>
      </c>
      <c r="RW51" s="17">
        <v>0.40799999999999997</v>
      </c>
      <c r="RX51" s="17">
        <v>3</v>
      </c>
      <c r="RY51" s="17">
        <v>2</v>
      </c>
      <c r="RZ51" s="17">
        <v>2</v>
      </c>
      <c r="SA51" s="17">
        <v>1</v>
      </c>
      <c r="SB51" s="17">
        <v>0.4</v>
      </c>
      <c r="SC51" s="17">
        <v>0.4</v>
      </c>
      <c r="SD51" s="17">
        <v>0.4</v>
      </c>
      <c r="SE51" s="17">
        <v>0</v>
      </c>
      <c r="SF51" s="17">
        <v>0</v>
      </c>
      <c r="SG51" s="17"/>
      <c r="SH51" s="17"/>
      <c r="SI51" s="17">
        <v>0</v>
      </c>
      <c r="SJ51" s="17">
        <v>19.899999999999999</v>
      </c>
      <c r="SK51" s="17">
        <v>17.920310000000001</v>
      </c>
      <c r="SL51" s="17">
        <v>18.95044</v>
      </c>
      <c r="SM51" s="17">
        <v>0.94955999999999996</v>
      </c>
      <c r="SN51" s="17">
        <v>11.6</v>
      </c>
      <c r="SO51" s="17">
        <v>11.389699999999999</v>
      </c>
      <c r="SP51" s="17">
        <v>12.05053</v>
      </c>
      <c r="SQ51" s="17">
        <v>-0.45052999999999999</v>
      </c>
      <c r="SR51" s="17">
        <v>20.3</v>
      </c>
      <c r="SS51" s="17">
        <v>18.367349999999998</v>
      </c>
      <c r="ST51" s="17">
        <v>19.436340000000001</v>
      </c>
      <c r="SU51" s="17">
        <v>0.86365999999999998</v>
      </c>
      <c r="SV51" s="17">
        <v>20.2</v>
      </c>
      <c r="SW51" s="17">
        <v>18.367349999999998</v>
      </c>
      <c r="SX51" s="17">
        <v>19.436340000000001</v>
      </c>
      <c r="SY51" s="17">
        <v>0.76366000000000001</v>
      </c>
      <c r="SZ51" s="17">
        <v>20</v>
      </c>
      <c r="TA51" s="17">
        <v>17.4344</v>
      </c>
      <c r="TB51" s="17">
        <v>18.46453</v>
      </c>
      <c r="TC51" s="17">
        <v>1.5354699999999999</v>
      </c>
      <c r="TD51" s="17">
        <v>7.1</v>
      </c>
      <c r="TE51" s="17">
        <v>9.98</v>
      </c>
      <c r="TF51" s="17">
        <v>9.9779999999999998</v>
      </c>
      <c r="TG51" s="17">
        <v>-2.8780000000000001</v>
      </c>
      <c r="TH51" s="17">
        <v>25.4</v>
      </c>
      <c r="TI51" s="17">
        <v>39.5</v>
      </c>
      <c r="TJ51" s="17">
        <v>39.500999999999998</v>
      </c>
      <c r="TK51" s="17">
        <v>-14.101000000000001</v>
      </c>
      <c r="TL51" s="17">
        <v>0</v>
      </c>
      <c r="TM51" s="17"/>
      <c r="TN51" s="17"/>
      <c r="TO51" s="17">
        <v>0</v>
      </c>
      <c r="TP51" s="17">
        <v>48.6</v>
      </c>
      <c r="TQ51" s="17">
        <v>71.349999999999994</v>
      </c>
      <c r="TR51" s="17">
        <v>59.134</v>
      </c>
      <c r="TS51" s="17">
        <v>-10.534000000000001</v>
      </c>
      <c r="TT51" s="17">
        <v>74.2</v>
      </c>
      <c r="TU51" s="17">
        <v>93.91</v>
      </c>
      <c r="TV51" s="17">
        <v>78.792000000000002</v>
      </c>
      <c r="TW51" s="17">
        <v>-4.5919999999999996</v>
      </c>
      <c r="TX51" s="17">
        <v>2.2999999999999998</v>
      </c>
      <c r="TY51" s="17">
        <v>1.73</v>
      </c>
      <c r="TZ51" s="17">
        <v>1.7250000000000001</v>
      </c>
      <c r="UA51" s="17">
        <v>0.57499999999999996</v>
      </c>
      <c r="UB51" s="17">
        <v>1</v>
      </c>
      <c r="UC51" s="17">
        <v>2.2400000000000002</v>
      </c>
      <c r="UD51" s="17">
        <v>2.2360000000000002</v>
      </c>
      <c r="UE51" s="17">
        <v>-1.236</v>
      </c>
      <c r="UF51" s="17">
        <v>0</v>
      </c>
      <c r="UG51" s="17"/>
      <c r="UH51" s="17"/>
      <c r="UI51" s="17">
        <v>0</v>
      </c>
      <c r="UJ51" s="17">
        <v>21</v>
      </c>
      <c r="UK51" s="17">
        <v>17.4344</v>
      </c>
      <c r="UL51" s="17">
        <v>18.46453</v>
      </c>
      <c r="UM51" s="17">
        <v>2.5354700000000001</v>
      </c>
      <c r="UN51" s="17">
        <v>8</v>
      </c>
      <c r="UO51" s="17">
        <v>6</v>
      </c>
      <c r="UP51" s="17">
        <v>6</v>
      </c>
      <c r="UQ51" s="17">
        <v>2</v>
      </c>
      <c r="UR51" s="17">
        <v>2.8119999999999998</v>
      </c>
      <c r="US51" s="17">
        <v>6</v>
      </c>
      <c r="UT51" s="17">
        <v>8.9</v>
      </c>
      <c r="UU51" s="17">
        <v>-6.0880000000000001</v>
      </c>
      <c r="UV51" s="17">
        <v>20.399999999999999</v>
      </c>
      <c r="UW51" s="17">
        <v>18.35763</v>
      </c>
      <c r="UX51" s="17">
        <v>19.436340000000001</v>
      </c>
      <c r="UY51" s="17">
        <v>0.96365999999999996</v>
      </c>
      <c r="UZ51" s="17">
        <v>20.399999999999999</v>
      </c>
      <c r="VA51" s="17">
        <v>18.35763</v>
      </c>
      <c r="VB51" s="17">
        <v>19.436340000000001</v>
      </c>
      <c r="VC51" s="17">
        <v>0.96365999999999996</v>
      </c>
      <c r="VD51" s="17">
        <v>20.05</v>
      </c>
      <c r="VE51" s="17">
        <v>18.35763</v>
      </c>
      <c r="VF51" s="17">
        <v>19.436340000000001</v>
      </c>
      <c r="VG51" s="17">
        <v>0.61365999999999998</v>
      </c>
      <c r="VH51" s="17">
        <v>3.4</v>
      </c>
      <c r="VI51" s="17">
        <v>1.99</v>
      </c>
      <c r="VJ51" s="17">
        <v>1.9910000000000001</v>
      </c>
      <c r="VK51" s="17">
        <v>1.409</v>
      </c>
      <c r="VL51" s="17">
        <v>0</v>
      </c>
      <c r="VM51" s="17"/>
      <c r="VN51" s="17"/>
      <c r="VO51" s="17">
        <v>0</v>
      </c>
      <c r="VP51" s="17">
        <v>0</v>
      </c>
      <c r="VQ51" s="17"/>
      <c r="VR51" s="17"/>
      <c r="VS51" s="17">
        <v>0</v>
      </c>
      <c r="VT51" s="17">
        <v>0</v>
      </c>
      <c r="VU51" s="17"/>
      <c r="VV51" s="17"/>
      <c r="VW51" s="17">
        <v>0</v>
      </c>
      <c r="VX51" s="17">
        <v>0</v>
      </c>
      <c r="VY51" s="17">
        <v>0.6</v>
      </c>
      <c r="VZ51" s="17">
        <v>0.6</v>
      </c>
      <c r="WA51" s="17">
        <v>-0.6</v>
      </c>
      <c r="WB51" s="17">
        <v>38.344000000000001</v>
      </c>
      <c r="WC51" s="17">
        <v>49.63</v>
      </c>
      <c r="WD51" s="17">
        <v>74.2</v>
      </c>
      <c r="WE51" s="17">
        <v>-35.856000000000002</v>
      </c>
      <c r="WF51" s="17">
        <v>39.173999999999999</v>
      </c>
      <c r="WG51" s="17">
        <v>48.44</v>
      </c>
      <c r="WH51" s="17">
        <v>67.191000000000003</v>
      </c>
      <c r="WI51" s="17">
        <v>-28.016999999999999</v>
      </c>
      <c r="WJ51" s="17">
        <v>0</v>
      </c>
      <c r="WK51" s="17"/>
      <c r="WL51" s="17"/>
      <c r="WM51" s="17">
        <v>0</v>
      </c>
      <c r="WN51" s="17">
        <v>2.19</v>
      </c>
      <c r="WO51" s="17">
        <v>2.91</v>
      </c>
      <c r="WP51" s="17">
        <v>2.9009999999999998</v>
      </c>
      <c r="WQ51" s="17">
        <v>-0.71099999999999997</v>
      </c>
      <c r="WR51" s="17">
        <v>0.67</v>
      </c>
      <c r="WS51" s="17"/>
      <c r="WT51" s="17"/>
      <c r="WU51" s="17">
        <v>0.67</v>
      </c>
      <c r="WV51" s="17">
        <v>2.2000000000000002</v>
      </c>
      <c r="WW51" s="17">
        <v>2.4</v>
      </c>
      <c r="WX51" s="17">
        <v>2.4</v>
      </c>
      <c r="WY51" s="17">
        <v>-0.2</v>
      </c>
      <c r="WZ51" s="17">
        <v>1.04</v>
      </c>
      <c r="XA51" s="17">
        <v>1.4</v>
      </c>
      <c r="XB51" s="17">
        <v>1.4</v>
      </c>
      <c r="XC51" s="17">
        <v>-0.36</v>
      </c>
      <c r="XD51" s="17">
        <v>0</v>
      </c>
      <c r="XE51" s="17"/>
      <c r="XF51" s="17"/>
      <c r="XG51" s="17">
        <v>0</v>
      </c>
      <c r="XH51" s="17">
        <v>8.4</v>
      </c>
      <c r="XI51" s="17">
        <v>8.1999999999999993</v>
      </c>
      <c r="XJ51" s="17">
        <v>8.1999999999999993</v>
      </c>
      <c r="XK51" s="17">
        <v>0.2</v>
      </c>
      <c r="XL51" s="17">
        <v>20</v>
      </c>
      <c r="XM51" s="17">
        <v>17.4344</v>
      </c>
      <c r="XN51" s="17">
        <v>18.46453</v>
      </c>
      <c r="XO51" s="17">
        <v>1.5354699999999999</v>
      </c>
      <c r="XP51" s="17">
        <v>9.1999999999999993</v>
      </c>
      <c r="XQ51" s="17">
        <v>10.8</v>
      </c>
      <c r="XR51" s="17">
        <v>10.8</v>
      </c>
      <c r="XS51" s="17">
        <v>-1.6</v>
      </c>
      <c r="XT51" s="17">
        <v>27.2</v>
      </c>
      <c r="XU51" s="17">
        <v>27.5</v>
      </c>
      <c r="XV51" s="17">
        <v>27.5</v>
      </c>
      <c r="XW51" s="17">
        <v>-0.3</v>
      </c>
      <c r="XX51" s="17">
        <v>32.799999999999997</v>
      </c>
      <c r="XY51" s="17">
        <v>27.5</v>
      </c>
      <c r="XZ51" s="17">
        <v>27.5</v>
      </c>
      <c r="YA51" s="17">
        <v>5.3</v>
      </c>
      <c r="YB51" s="17">
        <v>13.6</v>
      </c>
      <c r="YC51" s="17">
        <v>14</v>
      </c>
      <c r="YD51" s="17">
        <v>14</v>
      </c>
      <c r="YE51" s="17">
        <v>-0.4</v>
      </c>
      <c r="YF51" s="17">
        <v>16.7</v>
      </c>
      <c r="YG51" s="17">
        <v>19</v>
      </c>
      <c r="YH51" s="17">
        <v>19</v>
      </c>
      <c r="YI51" s="17">
        <v>-2.2999999999999998</v>
      </c>
      <c r="YJ51" s="17">
        <v>8.34</v>
      </c>
      <c r="YK51" s="17">
        <v>7.08</v>
      </c>
      <c r="YL51" s="17">
        <v>7.08</v>
      </c>
      <c r="YM51" s="17">
        <v>1.26</v>
      </c>
      <c r="YN51" s="17">
        <v>10.98</v>
      </c>
      <c r="YO51" s="17">
        <v>11</v>
      </c>
      <c r="YP51" s="17">
        <v>11</v>
      </c>
      <c r="YQ51" s="17">
        <v>-0.02</v>
      </c>
      <c r="YR51" s="17">
        <v>23.88</v>
      </c>
      <c r="YS51" s="17">
        <v>22</v>
      </c>
      <c r="YT51" s="17">
        <v>22</v>
      </c>
      <c r="YU51" s="17">
        <v>1.88</v>
      </c>
    </row>
    <row r="52" spans="1:671" ht="24" customHeight="1" x14ac:dyDescent="0.3">
      <c r="A52" s="1"/>
      <c r="B52" s="16" t="s">
        <v>74</v>
      </c>
      <c r="C52" s="16" t="s">
        <v>875</v>
      </c>
      <c r="D52" s="17">
        <v>198.8</v>
      </c>
      <c r="E52" s="17">
        <v>203.40136000000001</v>
      </c>
      <c r="F52" s="17">
        <v>203.40136000000001</v>
      </c>
      <c r="G52" s="17">
        <v>-4.6013599999999997</v>
      </c>
      <c r="H52" s="17">
        <v>625.70000000000005</v>
      </c>
      <c r="I52" s="17">
        <v>625.02369999999996</v>
      </c>
      <c r="J52" s="17">
        <v>621.9896</v>
      </c>
      <c r="K52" s="17">
        <v>3.7103999999999999</v>
      </c>
      <c r="L52" s="17">
        <v>213.9</v>
      </c>
      <c r="M52" s="17">
        <v>203.52892</v>
      </c>
      <c r="N52" s="17">
        <v>202.54091</v>
      </c>
      <c r="O52" s="17">
        <v>11.35909</v>
      </c>
      <c r="P52" s="17"/>
      <c r="Q52" s="17"/>
      <c r="R52" s="17"/>
      <c r="S52" s="17">
        <v>0</v>
      </c>
      <c r="T52" s="17"/>
      <c r="U52" s="17"/>
      <c r="V52" s="17"/>
      <c r="W52" s="17">
        <v>0</v>
      </c>
      <c r="X52" s="17">
        <v>89.1</v>
      </c>
      <c r="Y52" s="17">
        <v>91.867829999999998</v>
      </c>
      <c r="Z52" s="17">
        <v>91.867829999999998</v>
      </c>
      <c r="AA52" s="17">
        <v>-2.76783</v>
      </c>
      <c r="AB52" s="17">
        <v>243.8</v>
      </c>
      <c r="AC52" s="17">
        <v>240</v>
      </c>
      <c r="AD52" s="17">
        <v>235.43755999999999</v>
      </c>
      <c r="AE52" s="17">
        <v>8.3624399999999994</v>
      </c>
      <c r="AF52" s="17"/>
      <c r="AG52" s="17"/>
      <c r="AH52" s="17"/>
      <c r="AI52" s="17">
        <v>0</v>
      </c>
      <c r="AJ52" s="17"/>
      <c r="AK52" s="17"/>
      <c r="AL52" s="17"/>
      <c r="AM52" s="17">
        <v>0</v>
      </c>
      <c r="AN52" s="17">
        <v>181.3</v>
      </c>
      <c r="AO52" s="17">
        <v>110.762</v>
      </c>
      <c r="AP52" s="17">
        <v>177.23952</v>
      </c>
      <c r="AQ52" s="17">
        <v>4.0604800000000001</v>
      </c>
      <c r="AR52" s="17">
        <v>0</v>
      </c>
      <c r="AS52" s="17"/>
      <c r="AT52" s="17">
        <v>196.93880999999999</v>
      </c>
      <c r="AU52" s="17">
        <v>-196.93880999999999</v>
      </c>
      <c r="AV52" s="17">
        <v>0</v>
      </c>
      <c r="AW52" s="17"/>
      <c r="AX52" s="17">
        <v>199.47788</v>
      </c>
      <c r="AY52" s="17">
        <v>-199.47788</v>
      </c>
      <c r="AZ52" s="17"/>
      <c r="BA52" s="17"/>
      <c r="BB52" s="17"/>
      <c r="BC52" s="17">
        <v>0</v>
      </c>
      <c r="BD52" s="17">
        <v>206.8</v>
      </c>
      <c r="BE52" s="17">
        <v>205.21601999999999</v>
      </c>
      <c r="BF52" s="17">
        <v>205.21600000000001</v>
      </c>
      <c r="BG52" s="17">
        <v>1.5840000000000001</v>
      </c>
      <c r="BH52" s="17"/>
      <c r="BI52" s="17"/>
      <c r="BJ52" s="17"/>
      <c r="BK52" s="17">
        <v>0</v>
      </c>
      <c r="BL52" s="17">
        <v>556.70000000000005</v>
      </c>
      <c r="BM52" s="17">
        <v>566.08941000000004</v>
      </c>
      <c r="BN52" s="17">
        <v>536.14966000000004</v>
      </c>
      <c r="BO52" s="17">
        <v>20.550339999999998</v>
      </c>
      <c r="BP52" s="17">
        <v>9.9</v>
      </c>
      <c r="BQ52" s="17">
        <v>9.6976200000000006</v>
      </c>
      <c r="BR52" s="17">
        <v>3.45607</v>
      </c>
      <c r="BS52" s="17">
        <v>6.4439299999999999</v>
      </c>
      <c r="BT52" s="17"/>
      <c r="BU52" s="17"/>
      <c r="BV52" s="17"/>
      <c r="BW52" s="17">
        <v>0</v>
      </c>
      <c r="BX52" s="17"/>
      <c r="BY52" s="17"/>
      <c r="BZ52" s="17"/>
      <c r="CA52" s="17">
        <v>0</v>
      </c>
      <c r="CB52" s="17"/>
      <c r="CC52" s="17"/>
      <c r="CD52" s="17"/>
      <c r="CE52" s="17">
        <v>0</v>
      </c>
      <c r="CF52" s="17"/>
      <c r="CG52" s="17"/>
      <c r="CH52" s="17"/>
      <c r="CI52" s="17">
        <v>0</v>
      </c>
      <c r="CJ52" s="17">
        <v>164.4</v>
      </c>
      <c r="CK52" s="17">
        <v>164.06706</v>
      </c>
      <c r="CL52" s="17">
        <v>164.06704999999999</v>
      </c>
      <c r="CM52" s="17">
        <v>0.33295000000000002</v>
      </c>
      <c r="CN52" s="17">
        <v>7.2</v>
      </c>
      <c r="CO52" s="17">
        <v>5.1336000000000004</v>
      </c>
      <c r="CP52" s="17">
        <v>5.1336000000000004</v>
      </c>
      <c r="CQ52" s="17">
        <v>2.0663999999999998</v>
      </c>
      <c r="CR52" s="17">
        <v>5.9</v>
      </c>
      <c r="CS52" s="17">
        <v>2.8178999999999998</v>
      </c>
      <c r="CT52" s="17">
        <v>2.8178999999999998</v>
      </c>
      <c r="CU52" s="17">
        <v>3.0821000000000001</v>
      </c>
      <c r="CV52" s="17">
        <v>16.8</v>
      </c>
      <c r="CW52" s="17"/>
      <c r="CX52" s="17">
        <v>16.808070000000001</v>
      </c>
      <c r="CY52" s="17">
        <v>-8.0700000000000008E-3</v>
      </c>
      <c r="CZ52" s="17">
        <v>6.7</v>
      </c>
      <c r="DA52" s="17">
        <v>6.8787000000000003</v>
      </c>
      <c r="DB52" s="17">
        <v>6.8787000000000003</v>
      </c>
      <c r="DC52" s="17">
        <v>-0.1787</v>
      </c>
      <c r="DD52" s="17">
        <v>13.9</v>
      </c>
      <c r="DE52" s="17">
        <v>14.933920000000001</v>
      </c>
      <c r="DF52" s="17">
        <v>14.933909999999999</v>
      </c>
      <c r="DG52" s="17">
        <v>-1.0339100000000001</v>
      </c>
      <c r="DH52" s="17">
        <v>141.9</v>
      </c>
      <c r="DI52" s="17">
        <v>100.62218</v>
      </c>
      <c r="DJ52" s="17">
        <v>83.763810000000007</v>
      </c>
      <c r="DK52" s="17">
        <v>58.136189999999999</v>
      </c>
      <c r="DL52" s="17"/>
      <c r="DM52" s="17"/>
      <c r="DN52" s="17"/>
      <c r="DO52" s="17">
        <v>0</v>
      </c>
      <c r="DP52" s="17"/>
      <c r="DQ52" s="17"/>
      <c r="DR52" s="17"/>
      <c r="DS52" s="17">
        <v>0</v>
      </c>
      <c r="DT52" s="17"/>
      <c r="DU52" s="17"/>
      <c r="DV52" s="17"/>
      <c r="DW52" s="17">
        <v>0</v>
      </c>
      <c r="DX52" s="17">
        <v>0</v>
      </c>
      <c r="DY52" s="17"/>
      <c r="DZ52" s="17"/>
      <c r="EA52" s="17">
        <v>0</v>
      </c>
      <c r="EB52" s="17">
        <v>110.3</v>
      </c>
      <c r="EC52" s="17">
        <v>112.46647</v>
      </c>
      <c r="ED52" s="17">
        <v>112.46647</v>
      </c>
      <c r="EE52" s="17">
        <v>-2.1664699999999999</v>
      </c>
      <c r="EF52" s="17">
        <v>218.898</v>
      </c>
      <c r="EG52" s="17">
        <v>220.69499999999999</v>
      </c>
      <c r="EH52" s="17">
        <v>220.69480999999999</v>
      </c>
      <c r="EI52" s="17">
        <v>-1.79681</v>
      </c>
      <c r="EJ52" s="17"/>
      <c r="EK52" s="17"/>
      <c r="EL52" s="17"/>
      <c r="EM52" s="17">
        <v>0</v>
      </c>
      <c r="EN52" s="17"/>
      <c r="EO52" s="17"/>
      <c r="EP52" s="17"/>
      <c r="EQ52" s="17">
        <v>0</v>
      </c>
      <c r="ER52" s="17"/>
      <c r="ES52" s="17"/>
      <c r="ET52" s="17"/>
      <c r="EU52" s="17">
        <v>0</v>
      </c>
      <c r="EV52" s="17">
        <v>6.5</v>
      </c>
      <c r="EW52" s="17">
        <v>6.39</v>
      </c>
      <c r="EX52" s="17">
        <v>6.39</v>
      </c>
      <c r="EY52" s="17">
        <v>0.11</v>
      </c>
      <c r="EZ52" s="17">
        <v>462.8</v>
      </c>
      <c r="FA52" s="17">
        <v>457.09426999999999</v>
      </c>
      <c r="FB52" s="17">
        <v>457.09426000000002</v>
      </c>
      <c r="FC52" s="17">
        <v>5.7057399999999996</v>
      </c>
      <c r="FD52" s="17">
        <v>81.400000000000006</v>
      </c>
      <c r="FE52" s="17">
        <v>81.635570000000001</v>
      </c>
      <c r="FF52" s="17">
        <v>27.990469999999998</v>
      </c>
      <c r="FG52" s="17">
        <v>53.409529999999997</v>
      </c>
      <c r="FH52" s="17">
        <v>146.80373</v>
      </c>
      <c r="FI52" s="17">
        <v>149.98721</v>
      </c>
      <c r="FJ52" s="17"/>
      <c r="FK52" s="17">
        <v>146.80373</v>
      </c>
      <c r="FL52" s="17">
        <v>42.360619999999997</v>
      </c>
      <c r="FM52" s="17">
        <v>41.89893</v>
      </c>
      <c r="FN52" s="17"/>
      <c r="FO52" s="17">
        <v>42.360619999999997</v>
      </c>
      <c r="FP52" s="17">
        <v>18.399999999999999</v>
      </c>
      <c r="FQ52" s="17">
        <v>19.21088</v>
      </c>
      <c r="FR52" s="17">
        <v>19.21088</v>
      </c>
      <c r="FS52" s="17">
        <v>-0.81088000000000005</v>
      </c>
      <c r="FT52" s="17">
        <v>18.859000000000002</v>
      </c>
      <c r="FU52" s="17">
        <v>17.162289999999999</v>
      </c>
      <c r="FV52" s="17">
        <v>18.172979999999999</v>
      </c>
      <c r="FW52" s="17">
        <v>0.68601999999999996</v>
      </c>
      <c r="FX52" s="17">
        <v>90.3</v>
      </c>
      <c r="FY52" s="17">
        <v>87.773570000000007</v>
      </c>
      <c r="FZ52" s="17">
        <v>87.773560000000003</v>
      </c>
      <c r="GA52" s="17">
        <v>2.52644</v>
      </c>
      <c r="GB52" s="17">
        <v>150.9</v>
      </c>
      <c r="GC52" s="17">
        <v>143.85442</v>
      </c>
      <c r="GD52" s="17">
        <v>162.93311</v>
      </c>
      <c r="GE52" s="17">
        <v>-12.033110000000001</v>
      </c>
      <c r="GF52" s="17">
        <v>151.6</v>
      </c>
      <c r="GG52" s="17">
        <v>143.85442</v>
      </c>
      <c r="GH52" s="17">
        <v>162.93311</v>
      </c>
      <c r="GI52" s="17">
        <v>-11.33311</v>
      </c>
      <c r="GJ52" s="17">
        <v>170.1</v>
      </c>
      <c r="GK52" s="17">
        <v>144.28641999999999</v>
      </c>
      <c r="GL52" s="17">
        <v>163.42240000000001</v>
      </c>
      <c r="GM52" s="17">
        <v>6.6776</v>
      </c>
      <c r="GN52" s="17">
        <v>107.5</v>
      </c>
      <c r="GO52" s="17">
        <v>110.48202000000001</v>
      </c>
      <c r="GP52" s="17">
        <v>110.48202000000001</v>
      </c>
      <c r="GQ52" s="17">
        <v>-2.9820199999999999</v>
      </c>
      <c r="GR52" s="17">
        <v>43.2</v>
      </c>
      <c r="GS52" s="17">
        <v>45</v>
      </c>
      <c r="GT52" s="17">
        <v>18</v>
      </c>
      <c r="GU52" s="17">
        <v>25.2</v>
      </c>
      <c r="GV52" s="17">
        <v>41.4</v>
      </c>
      <c r="GW52" s="17">
        <v>43.545189999999998</v>
      </c>
      <c r="GX52" s="17">
        <v>43.545189999999998</v>
      </c>
      <c r="GY52" s="17">
        <v>-2.1451899999999999</v>
      </c>
      <c r="GZ52" s="17">
        <v>2.2000000000000002</v>
      </c>
      <c r="HA52" s="17">
        <v>2.0586500000000001</v>
      </c>
      <c r="HB52" s="17">
        <v>2.05864</v>
      </c>
      <c r="HC52" s="17">
        <v>0.14136000000000001</v>
      </c>
      <c r="HD52" s="17">
        <v>31.2</v>
      </c>
      <c r="HE52" s="17">
        <v>30.300550000000001</v>
      </c>
      <c r="HF52" s="17">
        <v>30.300550000000001</v>
      </c>
      <c r="HG52" s="17">
        <v>0.89944999999999997</v>
      </c>
      <c r="HH52" s="17">
        <v>85.6</v>
      </c>
      <c r="HI52" s="17">
        <v>87.357919999999993</v>
      </c>
      <c r="HJ52" s="17">
        <v>87.357919999999993</v>
      </c>
      <c r="HK52" s="17">
        <v>-1.7579199999999999</v>
      </c>
      <c r="HL52" s="17"/>
      <c r="HM52" s="17"/>
      <c r="HN52" s="17"/>
      <c r="HO52" s="17">
        <v>0</v>
      </c>
      <c r="HP52" s="17"/>
      <c r="HQ52" s="17"/>
      <c r="HR52" s="17"/>
      <c r="HS52" s="17">
        <v>0</v>
      </c>
      <c r="HT52" s="17">
        <v>80.900000000000006</v>
      </c>
      <c r="HU52" s="17">
        <v>85.482579999999999</v>
      </c>
      <c r="HV52" s="17">
        <v>53.91872</v>
      </c>
      <c r="HW52" s="17">
        <v>26.981280000000002</v>
      </c>
      <c r="HX52" s="17"/>
      <c r="HY52" s="17"/>
      <c r="HZ52" s="17"/>
      <c r="IA52" s="17">
        <v>0</v>
      </c>
      <c r="IB52" s="17"/>
      <c r="IC52" s="17"/>
      <c r="ID52" s="17"/>
      <c r="IE52" s="17">
        <v>0</v>
      </c>
      <c r="IF52" s="17">
        <v>46.1</v>
      </c>
      <c r="IG52" s="17">
        <v>45.265309999999999</v>
      </c>
      <c r="IH52" s="17">
        <v>45.265300000000003</v>
      </c>
      <c r="II52" s="17">
        <v>0.8347</v>
      </c>
      <c r="IJ52" s="17"/>
      <c r="IK52" s="17"/>
      <c r="IL52" s="17"/>
      <c r="IM52" s="17">
        <v>0</v>
      </c>
      <c r="IN52" s="17"/>
      <c r="IO52" s="17"/>
      <c r="IP52" s="17"/>
      <c r="IQ52" s="17">
        <v>0</v>
      </c>
      <c r="IR52" s="17"/>
      <c r="IS52" s="17"/>
      <c r="IT52" s="17"/>
      <c r="IU52" s="17">
        <v>0</v>
      </c>
      <c r="IV52" s="17">
        <v>126.1</v>
      </c>
      <c r="IW52" s="17">
        <v>132.83837</v>
      </c>
      <c r="IX52" s="17">
        <v>132.83837</v>
      </c>
      <c r="IY52" s="17">
        <v>-6.7383699999999997</v>
      </c>
      <c r="IZ52" s="17">
        <v>170.1</v>
      </c>
      <c r="JA52" s="17">
        <v>179.13623000000001</v>
      </c>
      <c r="JB52" s="17">
        <v>169.608</v>
      </c>
      <c r="JC52" s="17">
        <v>0.49199999999999999</v>
      </c>
      <c r="JD52" s="17">
        <v>167.6</v>
      </c>
      <c r="JE52" s="17">
        <v>179.13623000000001</v>
      </c>
      <c r="JF52" s="17">
        <v>169.608</v>
      </c>
      <c r="JG52" s="17">
        <v>-2.008</v>
      </c>
      <c r="JH52" s="17">
        <v>172.1</v>
      </c>
      <c r="JI52" s="17">
        <v>179.13623000000001</v>
      </c>
      <c r="JJ52" s="17">
        <v>169.608</v>
      </c>
      <c r="JK52" s="17">
        <v>2.492</v>
      </c>
      <c r="JL52" s="17">
        <v>255.3</v>
      </c>
      <c r="JM52" s="17">
        <v>269.51127000000002</v>
      </c>
      <c r="JN52" s="17">
        <v>255.17599999999999</v>
      </c>
      <c r="JO52" s="17">
        <v>0.124</v>
      </c>
      <c r="JP52" s="17">
        <v>73.5</v>
      </c>
      <c r="JQ52" s="17">
        <v>73.590999999999994</v>
      </c>
      <c r="JR52" s="17">
        <v>73.590999999999994</v>
      </c>
      <c r="JS52" s="17">
        <v>-9.0999999999999998E-2</v>
      </c>
      <c r="JT52" s="17">
        <v>35.6</v>
      </c>
      <c r="JU52" s="17">
        <v>36.905999999999999</v>
      </c>
      <c r="JV52" s="17">
        <v>36.905999999999999</v>
      </c>
      <c r="JW52" s="17">
        <v>-1.306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2.1</v>
      </c>
      <c r="KW52" s="17">
        <v>1.7806200000000001</v>
      </c>
      <c r="KX52" s="17">
        <v>1.7806200000000001</v>
      </c>
      <c r="KY52" s="17">
        <v>0.31938</v>
      </c>
      <c r="KZ52" s="17">
        <v>229.934</v>
      </c>
      <c r="LA52" s="17">
        <v>201.65294</v>
      </c>
      <c r="LB52" s="17">
        <v>180.67429000000001</v>
      </c>
      <c r="LC52" s="17">
        <v>49.259709999999998</v>
      </c>
      <c r="LD52" s="17">
        <v>127.736</v>
      </c>
      <c r="LE52" s="17">
        <v>133.16031000000001</v>
      </c>
      <c r="LF52" s="17">
        <v>133.16031000000001</v>
      </c>
      <c r="LG52" s="17">
        <v>-5.4243100000000002</v>
      </c>
      <c r="LH52" s="17">
        <v>62.405999999999999</v>
      </c>
      <c r="LI52" s="17">
        <v>67.199219999999997</v>
      </c>
      <c r="LJ52" s="17">
        <v>67.199219999999997</v>
      </c>
      <c r="LK52" s="17">
        <v>-4.7932199999999998</v>
      </c>
      <c r="LL52" s="17">
        <v>78.231999999999999</v>
      </c>
      <c r="LM52" s="17">
        <v>78.567999999999998</v>
      </c>
      <c r="LN52" s="17">
        <v>78.567989999999995</v>
      </c>
      <c r="LO52" s="17">
        <v>-0.33599000000000001</v>
      </c>
      <c r="LP52" s="17">
        <v>29.709</v>
      </c>
      <c r="LQ52" s="17">
        <v>29.980560000000001</v>
      </c>
      <c r="LR52" s="17">
        <v>29.980560000000001</v>
      </c>
      <c r="LS52" s="17">
        <v>-0.27156000000000002</v>
      </c>
      <c r="LT52" s="17"/>
      <c r="LU52" s="17"/>
      <c r="LV52" s="17"/>
      <c r="LW52" s="17">
        <v>0</v>
      </c>
      <c r="LX52" s="17"/>
      <c r="LY52" s="17"/>
      <c r="LZ52" s="17"/>
      <c r="MA52" s="17">
        <v>0</v>
      </c>
      <c r="MB52" s="17"/>
      <c r="MC52" s="17"/>
      <c r="MD52" s="17"/>
      <c r="ME52" s="17">
        <v>0</v>
      </c>
      <c r="MF52" s="17">
        <v>140.999</v>
      </c>
      <c r="MG52" s="17">
        <v>151.08886000000001</v>
      </c>
      <c r="MH52" s="17">
        <v>153.12535</v>
      </c>
      <c r="MI52" s="17">
        <v>-12.12635</v>
      </c>
      <c r="MJ52" s="17">
        <v>141.95500000000001</v>
      </c>
      <c r="MK52" s="17">
        <v>151.08886000000001</v>
      </c>
      <c r="ML52" s="17">
        <v>153.12535</v>
      </c>
      <c r="MM52" s="17">
        <v>-11.170349999999999</v>
      </c>
      <c r="MN52" s="17">
        <v>147.232</v>
      </c>
      <c r="MO52" s="17">
        <v>151.54257999999999</v>
      </c>
      <c r="MP52" s="17">
        <v>153.58518000000001</v>
      </c>
      <c r="MQ52" s="17">
        <v>-6.35318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5.8</v>
      </c>
      <c r="NU52" s="17">
        <v>6.5736800000000004</v>
      </c>
      <c r="NV52" s="17">
        <v>6.5736800000000004</v>
      </c>
      <c r="NW52" s="17">
        <v>-0.77368000000000003</v>
      </c>
      <c r="NX52" s="17">
        <v>1.8</v>
      </c>
      <c r="NY52" s="17">
        <v>6.8964100000000004</v>
      </c>
      <c r="NZ52" s="17">
        <v>6.8964100000000004</v>
      </c>
      <c r="OA52" s="17">
        <v>-5.0964099999999997</v>
      </c>
      <c r="OB52" s="17">
        <v>20</v>
      </c>
      <c r="OC52" s="17">
        <v>16.520890000000001</v>
      </c>
      <c r="OD52" s="17">
        <v>17.492709999999999</v>
      </c>
      <c r="OE52" s="17">
        <v>2.5072899999999998</v>
      </c>
      <c r="OF52" s="17">
        <v>0</v>
      </c>
      <c r="OG52" s="17"/>
      <c r="OH52" s="17"/>
      <c r="OI52" s="17">
        <v>0</v>
      </c>
      <c r="OJ52" s="17">
        <v>98.6</v>
      </c>
      <c r="OK52" s="17">
        <v>102.2</v>
      </c>
      <c r="OL52" s="17">
        <v>85.14</v>
      </c>
      <c r="OM52" s="17">
        <v>13.46</v>
      </c>
      <c r="ON52" s="17">
        <v>0</v>
      </c>
      <c r="OO52" s="17"/>
      <c r="OP52" s="17"/>
      <c r="OQ52" s="17">
        <v>0</v>
      </c>
      <c r="OR52" s="17">
        <v>1.5</v>
      </c>
      <c r="OS52" s="17">
        <v>1.56</v>
      </c>
      <c r="OT52" s="17">
        <v>1.5569999999999999</v>
      </c>
      <c r="OU52" s="17">
        <v>-5.7000000000000002E-2</v>
      </c>
      <c r="OV52" s="17">
        <v>0</v>
      </c>
      <c r="OW52" s="17"/>
      <c r="OX52" s="17"/>
      <c r="OY52" s="17">
        <v>0</v>
      </c>
      <c r="OZ52" s="17">
        <v>20.100000000000001</v>
      </c>
      <c r="PA52" s="17">
        <v>19.436350000000001</v>
      </c>
      <c r="PB52" s="17">
        <v>19.436340000000001</v>
      </c>
      <c r="PC52" s="17">
        <v>0.66366000000000003</v>
      </c>
      <c r="PD52" s="17">
        <v>9.9</v>
      </c>
      <c r="PE52" s="17">
        <v>9.9830000000000005</v>
      </c>
      <c r="PF52" s="17">
        <v>9.9830000000000005</v>
      </c>
      <c r="PG52" s="17">
        <v>-8.3000000000000004E-2</v>
      </c>
      <c r="PH52" s="17">
        <v>5.4</v>
      </c>
      <c r="PI52" s="17">
        <v>5.67</v>
      </c>
      <c r="PJ52" s="17">
        <v>5.67</v>
      </c>
      <c r="PK52" s="17">
        <v>-0.27</v>
      </c>
      <c r="PL52" s="17">
        <v>0</v>
      </c>
      <c r="PM52" s="17"/>
      <c r="PN52" s="17"/>
      <c r="PO52" s="17">
        <v>0</v>
      </c>
      <c r="PP52" s="17">
        <v>1.9</v>
      </c>
      <c r="PQ52" s="17">
        <v>1</v>
      </c>
      <c r="PR52" s="17">
        <v>1</v>
      </c>
      <c r="PS52" s="17">
        <v>0.9</v>
      </c>
      <c r="PT52" s="17">
        <v>3.7</v>
      </c>
      <c r="PU52" s="17">
        <v>3.54</v>
      </c>
      <c r="PV52" s="17">
        <v>3.55</v>
      </c>
      <c r="PW52" s="17">
        <v>0.15</v>
      </c>
      <c r="PX52" s="17">
        <v>5</v>
      </c>
      <c r="PY52" s="17">
        <v>5</v>
      </c>
      <c r="PZ52" s="17">
        <v>5</v>
      </c>
      <c r="QA52" s="17">
        <v>0</v>
      </c>
      <c r="QB52" s="17">
        <v>20.2</v>
      </c>
      <c r="QC52" s="17">
        <v>20.274049999999999</v>
      </c>
      <c r="QD52" s="17">
        <v>20.274049999999999</v>
      </c>
      <c r="QE52" s="17">
        <v>-7.4050000000000005E-2</v>
      </c>
      <c r="QF52" s="17">
        <v>20</v>
      </c>
      <c r="QG52" s="17">
        <v>18.347909999999999</v>
      </c>
      <c r="QH52" s="17">
        <v>19.426629999999999</v>
      </c>
      <c r="QI52" s="17">
        <v>0.57337000000000005</v>
      </c>
      <c r="QJ52" s="17">
        <v>18.899999999999999</v>
      </c>
      <c r="QK52" s="17">
        <v>16.520890000000001</v>
      </c>
      <c r="QL52" s="17">
        <v>17.492709999999999</v>
      </c>
      <c r="QM52" s="17">
        <v>1.4072899999999999</v>
      </c>
      <c r="QN52" s="17">
        <v>3.4</v>
      </c>
      <c r="QO52" s="17">
        <v>3.5</v>
      </c>
      <c r="QP52" s="17">
        <v>3.5</v>
      </c>
      <c r="QQ52" s="17">
        <v>-0.1</v>
      </c>
      <c r="QR52" s="17">
        <v>18.600000000000001</v>
      </c>
      <c r="QS52" s="17">
        <v>16.890180000000001</v>
      </c>
      <c r="QT52" s="17">
        <v>17.881440000000001</v>
      </c>
      <c r="QU52" s="17">
        <v>0.71855999999999998</v>
      </c>
      <c r="QV52" s="17">
        <v>0</v>
      </c>
      <c r="QW52" s="17"/>
      <c r="QX52" s="17"/>
      <c r="QY52" s="17">
        <v>0</v>
      </c>
      <c r="QZ52" s="17">
        <v>0</v>
      </c>
      <c r="RA52" s="17"/>
      <c r="RB52" s="17"/>
      <c r="RC52" s="17">
        <v>0</v>
      </c>
      <c r="RD52" s="17">
        <v>21.1</v>
      </c>
      <c r="RE52" s="17">
        <v>22.17</v>
      </c>
      <c r="RF52" s="17">
        <v>20.657</v>
      </c>
      <c r="RG52" s="17">
        <v>0.443</v>
      </c>
      <c r="RH52" s="17">
        <v>58.8</v>
      </c>
      <c r="RI52" s="17">
        <v>53.95</v>
      </c>
      <c r="RJ52" s="17">
        <v>58.991</v>
      </c>
      <c r="RK52" s="17">
        <v>-0.191</v>
      </c>
      <c r="RL52" s="17">
        <v>0</v>
      </c>
      <c r="RM52" s="17"/>
      <c r="RN52" s="17"/>
      <c r="RO52" s="17">
        <v>0</v>
      </c>
      <c r="RP52" s="17">
        <v>3.3</v>
      </c>
      <c r="RQ52" s="17">
        <v>3.09</v>
      </c>
      <c r="RR52" s="17">
        <v>3.0990000000000002</v>
      </c>
      <c r="RS52" s="17">
        <v>0.20100000000000001</v>
      </c>
      <c r="RT52" s="17">
        <v>20.2</v>
      </c>
      <c r="RU52" s="17">
        <v>19.792000000000002</v>
      </c>
      <c r="RV52" s="17">
        <v>12.48394</v>
      </c>
      <c r="RW52" s="17">
        <v>7.7160599999999997</v>
      </c>
      <c r="RX52" s="17">
        <v>3</v>
      </c>
      <c r="RY52" s="17">
        <v>2</v>
      </c>
      <c r="RZ52" s="17">
        <v>2</v>
      </c>
      <c r="SA52" s="17">
        <v>1</v>
      </c>
      <c r="SB52" s="17">
        <v>0.4</v>
      </c>
      <c r="SC52" s="17">
        <v>0.4</v>
      </c>
      <c r="SD52" s="17">
        <v>0.4</v>
      </c>
      <c r="SE52" s="17">
        <v>0</v>
      </c>
      <c r="SF52" s="17">
        <v>0</v>
      </c>
      <c r="SG52" s="17"/>
      <c r="SH52" s="17"/>
      <c r="SI52" s="17">
        <v>0</v>
      </c>
      <c r="SJ52" s="17">
        <v>19.899999999999999</v>
      </c>
      <c r="SK52" s="17">
        <v>17.920310000000001</v>
      </c>
      <c r="SL52" s="17">
        <v>18.95044</v>
      </c>
      <c r="SM52" s="17">
        <v>0.94955999999999996</v>
      </c>
      <c r="SN52" s="17">
        <v>11.3</v>
      </c>
      <c r="SO52" s="17">
        <v>11.389699999999999</v>
      </c>
      <c r="SP52" s="17">
        <v>12.05053</v>
      </c>
      <c r="SQ52" s="17">
        <v>-0.75053000000000003</v>
      </c>
      <c r="SR52" s="17">
        <v>20.399999999999999</v>
      </c>
      <c r="SS52" s="17">
        <v>18.367349999999998</v>
      </c>
      <c r="ST52" s="17">
        <v>19.436340000000001</v>
      </c>
      <c r="SU52" s="17">
        <v>0.96365999999999996</v>
      </c>
      <c r="SV52" s="17">
        <v>20.2</v>
      </c>
      <c r="SW52" s="17">
        <v>18.367349999999998</v>
      </c>
      <c r="SX52" s="17">
        <v>19.436340000000001</v>
      </c>
      <c r="SY52" s="17">
        <v>0.76366000000000001</v>
      </c>
      <c r="SZ52" s="17">
        <v>20</v>
      </c>
      <c r="TA52" s="17">
        <v>17.4344</v>
      </c>
      <c r="TB52" s="17">
        <v>18.46453</v>
      </c>
      <c r="TC52" s="17">
        <v>1.5354699999999999</v>
      </c>
      <c r="TD52" s="17">
        <v>6.7</v>
      </c>
      <c r="TE52" s="17">
        <v>9.5399999999999991</v>
      </c>
      <c r="TF52" s="17">
        <v>9.5370000000000008</v>
      </c>
      <c r="TG52" s="17">
        <v>-2.8370000000000002</v>
      </c>
      <c r="TH52" s="17">
        <v>21.6</v>
      </c>
      <c r="TI52" s="17">
        <v>39.840000000000003</v>
      </c>
      <c r="TJ52" s="17">
        <v>39.844000000000001</v>
      </c>
      <c r="TK52" s="17">
        <v>-18.244</v>
      </c>
      <c r="TL52" s="17">
        <v>0</v>
      </c>
      <c r="TM52" s="17"/>
      <c r="TN52" s="17"/>
      <c r="TO52" s="17">
        <v>0</v>
      </c>
      <c r="TP52" s="17">
        <v>27.8</v>
      </c>
      <c r="TQ52" s="17">
        <v>68.94</v>
      </c>
      <c r="TR52" s="17">
        <v>58.558999999999997</v>
      </c>
      <c r="TS52" s="17">
        <v>-30.759</v>
      </c>
      <c r="TT52" s="17">
        <v>80.2</v>
      </c>
      <c r="TU52" s="17">
        <v>91.2</v>
      </c>
      <c r="TV52" s="17">
        <v>77.873000000000005</v>
      </c>
      <c r="TW52" s="17">
        <v>2.327</v>
      </c>
      <c r="TX52" s="17">
        <v>1.4</v>
      </c>
      <c r="TY52" s="17">
        <v>1.72</v>
      </c>
      <c r="TZ52" s="17">
        <v>1.7190000000000001</v>
      </c>
      <c r="UA52" s="17">
        <v>-0.31900000000000001</v>
      </c>
      <c r="UB52" s="17">
        <v>0.2</v>
      </c>
      <c r="UC52" s="17">
        <v>2.2200000000000002</v>
      </c>
      <c r="UD52" s="17">
        <v>2.2200000000000002</v>
      </c>
      <c r="UE52" s="17">
        <v>-2.02</v>
      </c>
      <c r="UF52" s="17">
        <v>0</v>
      </c>
      <c r="UG52" s="17"/>
      <c r="UH52" s="17"/>
      <c r="UI52" s="17">
        <v>0</v>
      </c>
      <c r="UJ52" s="17">
        <v>21</v>
      </c>
      <c r="UK52" s="17">
        <v>17.4344</v>
      </c>
      <c r="UL52" s="17">
        <v>18.46453</v>
      </c>
      <c r="UM52" s="17">
        <v>2.5354700000000001</v>
      </c>
      <c r="UN52" s="17">
        <v>8</v>
      </c>
      <c r="UO52" s="17">
        <v>6</v>
      </c>
      <c r="UP52" s="17">
        <v>6</v>
      </c>
      <c r="UQ52" s="17">
        <v>2</v>
      </c>
      <c r="UR52" s="17">
        <v>0</v>
      </c>
      <c r="US52" s="17">
        <v>6</v>
      </c>
      <c r="UT52" s="17">
        <v>8.9</v>
      </c>
      <c r="UU52" s="17">
        <v>-8.9</v>
      </c>
      <c r="UV52" s="17">
        <v>20.399999999999999</v>
      </c>
      <c r="UW52" s="17">
        <v>18.35763</v>
      </c>
      <c r="UX52" s="17">
        <v>19.436340000000001</v>
      </c>
      <c r="UY52" s="17">
        <v>0.96365999999999996</v>
      </c>
      <c r="UZ52" s="17">
        <v>20.399999999999999</v>
      </c>
      <c r="VA52" s="17">
        <v>18.35763</v>
      </c>
      <c r="VB52" s="17">
        <v>19.436340000000001</v>
      </c>
      <c r="VC52" s="17">
        <v>0.96365999999999996</v>
      </c>
      <c r="VD52" s="17">
        <v>20.05</v>
      </c>
      <c r="VE52" s="17">
        <v>18.35763</v>
      </c>
      <c r="VF52" s="17">
        <v>19.436340000000001</v>
      </c>
      <c r="VG52" s="17">
        <v>0.61365999999999998</v>
      </c>
      <c r="VH52" s="17">
        <v>1.6</v>
      </c>
      <c r="VI52" s="17">
        <v>1.94</v>
      </c>
      <c r="VJ52" s="17">
        <v>1.9379999999999999</v>
      </c>
      <c r="VK52" s="17">
        <v>-0.33800000000000002</v>
      </c>
      <c r="VL52" s="17">
        <v>0</v>
      </c>
      <c r="VM52" s="17"/>
      <c r="VN52" s="17"/>
      <c r="VO52" s="17">
        <v>0</v>
      </c>
      <c r="VP52" s="17">
        <v>0</v>
      </c>
      <c r="VQ52" s="17"/>
      <c r="VR52" s="17"/>
      <c r="VS52" s="17">
        <v>0</v>
      </c>
      <c r="VT52" s="17">
        <v>0</v>
      </c>
      <c r="VU52" s="17"/>
      <c r="VV52" s="17"/>
      <c r="VW52" s="17">
        <v>0</v>
      </c>
      <c r="VX52" s="17">
        <v>0</v>
      </c>
      <c r="VY52" s="17">
        <v>0.6</v>
      </c>
      <c r="VZ52" s="17">
        <v>0.6</v>
      </c>
      <c r="WA52" s="17">
        <v>-0.6</v>
      </c>
      <c r="WB52" s="17">
        <v>31.041</v>
      </c>
      <c r="WC52" s="17">
        <v>49.63</v>
      </c>
      <c r="WD52" s="17">
        <v>63.112000000000002</v>
      </c>
      <c r="WE52" s="17">
        <v>-32.070999999999998</v>
      </c>
      <c r="WF52" s="17">
        <v>32.594999999999999</v>
      </c>
      <c r="WG52" s="17">
        <v>48.84</v>
      </c>
      <c r="WH52" s="17">
        <v>58.933</v>
      </c>
      <c r="WI52" s="17">
        <v>-26.338000000000001</v>
      </c>
      <c r="WJ52" s="17">
        <v>0</v>
      </c>
      <c r="WK52" s="17"/>
      <c r="WL52" s="17"/>
      <c r="WM52" s="17">
        <v>0</v>
      </c>
      <c r="WN52" s="17">
        <v>2.2000000000000002</v>
      </c>
      <c r="WO52" s="17">
        <v>2.91</v>
      </c>
      <c r="WP52" s="17">
        <v>2.9009999999999998</v>
      </c>
      <c r="WQ52" s="17">
        <v>-0.70099999999999996</v>
      </c>
      <c r="WR52" s="17">
        <v>0.82</v>
      </c>
      <c r="WS52" s="17"/>
      <c r="WT52" s="17"/>
      <c r="WU52" s="17">
        <v>0.82</v>
      </c>
      <c r="WV52" s="17">
        <v>2.2000000000000002</v>
      </c>
      <c r="WW52" s="17">
        <v>2.4</v>
      </c>
      <c r="WX52" s="17">
        <v>2.4</v>
      </c>
      <c r="WY52" s="17">
        <v>-0.2</v>
      </c>
      <c r="WZ52" s="17">
        <v>1.04</v>
      </c>
      <c r="XA52" s="17">
        <v>1.4</v>
      </c>
      <c r="XB52" s="17">
        <v>1.4</v>
      </c>
      <c r="XC52" s="17">
        <v>-0.36</v>
      </c>
      <c r="XD52" s="17">
        <v>0</v>
      </c>
      <c r="XE52" s="17"/>
      <c r="XF52" s="17"/>
      <c r="XG52" s="17">
        <v>0</v>
      </c>
      <c r="XH52" s="17">
        <v>8.4</v>
      </c>
      <c r="XI52" s="17">
        <v>8.1999999999999993</v>
      </c>
      <c r="XJ52" s="17">
        <v>8.1999999999999993</v>
      </c>
      <c r="XK52" s="17">
        <v>0.2</v>
      </c>
      <c r="XL52" s="17">
        <v>20</v>
      </c>
      <c r="XM52" s="17">
        <v>17.4344</v>
      </c>
      <c r="XN52" s="17">
        <v>18.46453</v>
      </c>
      <c r="XO52" s="17">
        <v>1.5354699999999999</v>
      </c>
      <c r="XP52" s="17">
        <v>9.4</v>
      </c>
      <c r="XQ52" s="17">
        <v>10.8</v>
      </c>
      <c r="XR52" s="17">
        <v>10.8</v>
      </c>
      <c r="XS52" s="17">
        <v>-1.4</v>
      </c>
      <c r="XT52" s="17">
        <v>27.1</v>
      </c>
      <c r="XU52" s="17">
        <v>27.5</v>
      </c>
      <c r="XV52" s="17">
        <v>27.5</v>
      </c>
      <c r="XW52" s="17">
        <v>-0.4</v>
      </c>
      <c r="XX52" s="17">
        <v>32.9</v>
      </c>
      <c r="XY52" s="17">
        <v>27.5</v>
      </c>
      <c r="XZ52" s="17">
        <v>27.5</v>
      </c>
      <c r="YA52" s="17">
        <v>5.4</v>
      </c>
      <c r="YB52" s="17">
        <v>13.6</v>
      </c>
      <c r="YC52" s="17">
        <v>14</v>
      </c>
      <c r="YD52" s="17">
        <v>14</v>
      </c>
      <c r="YE52" s="17">
        <v>-0.4</v>
      </c>
      <c r="YF52" s="17">
        <v>19</v>
      </c>
      <c r="YG52" s="17">
        <v>19</v>
      </c>
      <c r="YH52" s="17">
        <v>19</v>
      </c>
      <c r="YI52" s="17">
        <v>0</v>
      </c>
      <c r="YJ52" s="17">
        <v>7.25</v>
      </c>
      <c r="YK52" s="17">
        <v>7.08</v>
      </c>
      <c r="YL52" s="17">
        <v>7.08</v>
      </c>
      <c r="YM52" s="17">
        <v>0.17</v>
      </c>
      <c r="YN52" s="17">
        <v>11.01</v>
      </c>
      <c r="YO52" s="17">
        <v>11</v>
      </c>
      <c r="YP52" s="17">
        <v>11</v>
      </c>
      <c r="YQ52" s="17">
        <v>0.01</v>
      </c>
      <c r="YR52" s="17">
        <v>23.49</v>
      </c>
      <c r="YS52" s="17">
        <v>22</v>
      </c>
      <c r="YT52" s="17">
        <v>22</v>
      </c>
      <c r="YU52" s="17">
        <v>1.49</v>
      </c>
    </row>
    <row r="53" spans="1:671" ht="24" customHeight="1" x14ac:dyDescent="0.3">
      <c r="A53" s="1"/>
      <c r="B53" s="16" t="s">
        <v>74</v>
      </c>
      <c r="C53" s="16" t="s">
        <v>876</v>
      </c>
      <c r="D53" s="17">
        <v>202.7</v>
      </c>
      <c r="E53" s="17">
        <v>203.40136000000001</v>
      </c>
      <c r="F53" s="17">
        <v>203.40136000000001</v>
      </c>
      <c r="G53" s="17">
        <v>-0.70135999999999998</v>
      </c>
      <c r="H53" s="17">
        <v>632.70000000000005</v>
      </c>
      <c r="I53" s="17">
        <v>625.02369999999996</v>
      </c>
      <c r="J53" s="17">
        <v>621.9896</v>
      </c>
      <c r="K53" s="17">
        <v>10.7104</v>
      </c>
      <c r="L53" s="17">
        <v>215.4</v>
      </c>
      <c r="M53" s="17">
        <v>203.52892</v>
      </c>
      <c r="N53" s="17">
        <v>202.54091</v>
      </c>
      <c r="O53" s="17">
        <v>12.85909</v>
      </c>
      <c r="P53" s="17"/>
      <c r="Q53" s="17"/>
      <c r="R53" s="17"/>
      <c r="S53" s="17">
        <v>0</v>
      </c>
      <c r="T53" s="17"/>
      <c r="U53" s="17"/>
      <c r="V53" s="17"/>
      <c r="W53" s="17">
        <v>0</v>
      </c>
      <c r="X53" s="17">
        <v>90.2</v>
      </c>
      <c r="Y53" s="17">
        <v>91.867829999999998</v>
      </c>
      <c r="Z53" s="17">
        <v>91.867829999999998</v>
      </c>
      <c r="AA53" s="17">
        <v>-1.6678299999999999</v>
      </c>
      <c r="AB53" s="17">
        <v>243.5</v>
      </c>
      <c r="AC53" s="17">
        <v>240</v>
      </c>
      <c r="AD53" s="17">
        <v>235.43808999999999</v>
      </c>
      <c r="AE53" s="17">
        <v>8.0619099999999992</v>
      </c>
      <c r="AF53" s="17"/>
      <c r="AG53" s="17"/>
      <c r="AH53" s="17"/>
      <c r="AI53" s="17">
        <v>0</v>
      </c>
      <c r="AJ53" s="17"/>
      <c r="AK53" s="17"/>
      <c r="AL53" s="17"/>
      <c r="AM53" s="17">
        <v>0</v>
      </c>
      <c r="AN53" s="17">
        <v>179.9</v>
      </c>
      <c r="AO53" s="17"/>
      <c r="AP53" s="17">
        <v>177.23952</v>
      </c>
      <c r="AQ53" s="17">
        <v>2.6604800000000002</v>
      </c>
      <c r="AR53" s="17">
        <v>0</v>
      </c>
      <c r="AS53" s="17"/>
      <c r="AT53" s="17">
        <v>196.93880999999999</v>
      </c>
      <c r="AU53" s="17">
        <v>-196.93880999999999</v>
      </c>
      <c r="AV53" s="17">
        <v>0</v>
      </c>
      <c r="AW53" s="17"/>
      <c r="AX53" s="17">
        <v>199.47788</v>
      </c>
      <c r="AY53" s="17">
        <v>-199.47788</v>
      </c>
      <c r="AZ53" s="17"/>
      <c r="BA53" s="17"/>
      <c r="BB53" s="17"/>
      <c r="BC53" s="17">
        <v>0</v>
      </c>
      <c r="BD53" s="17">
        <v>206.7</v>
      </c>
      <c r="BE53" s="17">
        <v>205.21601999999999</v>
      </c>
      <c r="BF53" s="17">
        <v>205.21600000000001</v>
      </c>
      <c r="BG53" s="17">
        <v>1.484</v>
      </c>
      <c r="BH53" s="17"/>
      <c r="BI53" s="17"/>
      <c r="BJ53" s="17"/>
      <c r="BK53" s="17">
        <v>0</v>
      </c>
      <c r="BL53" s="17">
        <v>560.6</v>
      </c>
      <c r="BM53" s="17">
        <v>566.08941000000004</v>
      </c>
      <c r="BN53" s="17">
        <v>515.09923000000003</v>
      </c>
      <c r="BO53" s="17">
        <v>45.500770000000003</v>
      </c>
      <c r="BP53" s="17">
        <v>10</v>
      </c>
      <c r="BQ53" s="17">
        <v>9.6976200000000006</v>
      </c>
      <c r="BR53" s="17">
        <v>3.45607</v>
      </c>
      <c r="BS53" s="17">
        <v>6.5439299999999996</v>
      </c>
      <c r="BT53" s="17"/>
      <c r="BU53" s="17"/>
      <c r="BV53" s="17"/>
      <c r="BW53" s="17">
        <v>0</v>
      </c>
      <c r="BX53" s="17"/>
      <c r="BY53" s="17"/>
      <c r="BZ53" s="17"/>
      <c r="CA53" s="17">
        <v>0</v>
      </c>
      <c r="CB53" s="17"/>
      <c r="CC53" s="17"/>
      <c r="CD53" s="17"/>
      <c r="CE53" s="17">
        <v>0</v>
      </c>
      <c r="CF53" s="17"/>
      <c r="CG53" s="17"/>
      <c r="CH53" s="17"/>
      <c r="CI53" s="17">
        <v>0</v>
      </c>
      <c r="CJ53" s="17">
        <v>169</v>
      </c>
      <c r="CK53" s="17">
        <v>164.06706</v>
      </c>
      <c r="CL53" s="17">
        <v>164.06704999999999</v>
      </c>
      <c r="CM53" s="17">
        <v>4.9329499999999999</v>
      </c>
      <c r="CN53" s="17">
        <v>7.6</v>
      </c>
      <c r="CO53" s="17">
        <v>5.1336000000000004</v>
      </c>
      <c r="CP53" s="17">
        <v>5.1336000000000004</v>
      </c>
      <c r="CQ53" s="17">
        <v>2.4664000000000001</v>
      </c>
      <c r="CR53" s="17">
        <v>5.0999999999999996</v>
      </c>
      <c r="CS53" s="17">
        <v>2.8178999999999998</v>
      </c>
      <c r="CT53" s="17">
        <v>2.8178999999999998</v>
      </c>
      <c r="CU53" s="17">
        <v>2.2820999999999998</v>
      </c>
      <c r="CV53" s="17">
        <v>16.7</v>
      </c>
      <c r="CW53" s="17">
        <v>16.80808</v>
      </c>
      <c r="CX53" s="17">
        <v>16.808070000000001</v>
      </c>
      <c r="CY53" s="17">
        <v>-0.10807</v>
      </c>
      <c r="CZ53" s="17">
        <v>6.7</v>
      </c>
      <c r="DA53" s="17">
        <v>6.8787000000000003</v>
      </c>
      <c r="DB53" s="17">
        <v>6.8787000000000003</v>
      </c>
      <c r="DC53" s="17">
        <v>-0.1787</v>
      </c>
      <c r="DD53" s="17">
        <v>13.9</v>
      </c>
      <c r="DE53" s="17">
        <v>14.933920000000001</v>
      </c>
      <c r="DF53" s="17">
        <v>14.933909999999999</v>
      </c>
      <c r="DG53" s="17">
        <v>-1.0339100000000001</v>
      </c>
      <c r="DH53" s="17">
        <v>94.3</v>
      </c>
      <c r="DI53" s="17">
        <v>142.44412</v>
      </c>
      <c r="DJ53" s="17">
        <v>83.627510000000001</v>
      </c>
      <c r="DK53" s="17">
        <v>10.67249</v>
      </c>
      <c r="DL53" s="17"/>
      <c r="DM53" s="17"/>
      <c r="DN53" s="17"/>
      <c r="DO53" s="17">
        <v>0</v>
      </c>
      <c r="DP53" s="17"/>
      <c r="DQ53" s="17"/>
      <c r="DR53" s="17"/>
      <c r="DS53" s="17">
        <v>0</v>
      </c>
      <c r="DT53" s="17"/>
      <c r="DU53" s="17"/>
      <c r="DV53" s="17"/>
      <c r="DW53" s="17">
        <v>0</v>
      </c>
      <c r="DX53" s="17">
        <v>0</v>
      </c>
      <c r="DY53" s="17"/>
      <c r="DZ53" s="17"/>
      <c r="EA53" s="17">
        <v>0</v>
      </c>
      <c r="EB53" s="17">
        <v>110.8</v>
      </c>
      <c r="EC53" s="17">
        <v>112.46647</v>
      </c>
      <c r="ED53" s="17">
        <v>112.46647</v>
      </c>
      <c r="EE53" s="17">
        <v>-1.6664699999999999</v>
      </c>
      <c r="EF53" s="17">
        <v>221.661</v>
      </c>
      <c r="EG53" s="17">
        <v>220.69499999999999</v>
      </c>
      <c r="EH53" s="17">
        <v>220.69479000000001</v>
      </c>
      <c r="EI53" s="17">
        <v>0.96621000000000001</v>
      </c>
      <c r="EJ53" s="17"/>
      <c r="EK53" s="17"/>
      <c r="EL53" s="17"/>
      <c r="EM53" s="17">
        <v>0</v>
      </c>
      <c r="EN53" s="17"/>
      <c r="EO53" s="17"/>
      <c r="EP53" s="17"/>
      <c r="EQ53" s="17">
        <v>0</v>
      </c>
      <c r="ER53" s="17"/>
      <c r="ES53" s="17"/>
      <c r="ET53" s="17"/>
      <c r="EU53" s="17">
        <v>0</v>
      </c>
      <c r="EV53" s="17">
        <v>6.5</v>
      </c>
      <c r="EW53" s="17">
        <v>6.39</v>
      </c>
      <c r="EX53" s="17">
        <v>6.39</v>
      </c>
      <c r="EY53" s="17">
        <v>0.11</v>
      </c>
      <c r="EZ53" s="17">
        <v>464.4</v>
      </c>
      <c r="FA53" s="17">
        <v>457.09426999999999</v>
      </c>
      <c r="FB53" s="17">
        <v>457.09426000000002</v>
      </c>
      <c r="FC53" s="17">
        <v>7.3057400000000001</v>
      </c>
      <c r="FD53" s="17">
        <v>81.400000000000006</v>
      </c>
      <c r="FE53" s="17">
        <v>81.635570000000001</v>
      </c>
      <c r="FF53" s="17">
        <v>27.990469999999998</v>
      </c>
      <c r="FG53" s="17">
        <v>53.409529999999997</v>
      </c>
      <c r="FH53" s="17">
        <v>150.68210999999999</v>
      </c>
      <c r="FI53" s="17">
        <v>151.36251999999999</v>
      </c>
      <c r="FJ53" s="17"/>
      <c r="FK53" s="17">
        <v>150.68210999999999</v>
      </c>
      <c r="FL53" s="17">
        <v>42.345109999999998</v>
      </c>
      <c r="FM53" s="17">
        <v>41.89893</v>
      </c>
      <c r="FN53" s="17"/>
      <c r="FO53" s="17">
        <v>42.345109999999998</v>
      </c>
      <c r="FP53" s="17">
        <v>18.399999999999999</v>
      </c>
      <c r="FQ53" s="17">
        <v>19.21088</v>
      </c>
      <c r="FR53" s="17">
        <v>19.21088</v>
      </c>
      <c r="FS53" s="17">
        <v>-0.81088000000000005</v>
      </c>
      <c r="FT53" s="17">
        <v>18.855</v>
      </c>
      <c r="FU53" s="17">
        <v>17.162289999999999</v>
      </c>
      <c r="FV53" s="17">
        <v>18.172979999999999</v>
      </c>
      <c r="FW53" s="17">
        <v>0.68201999999999996</v>
      </c>
      <c r="FX53" s="17">
        <v>91.02</v>
      </c>
      <c r="FY53" s="17">
        <v>87.773570000000007</v>
      </c>
      <c r="FZ53" s="17">
        <v>87.773560000000003</v>
      </c>
      <c r="GA53" s="17">
        <v>3.2464400000000002</v>
      </c>
      <c r="GB53" s="17">
        <v>143.9</v>
      </c>
      <c r="GC53" s="17">
        <v>148.65676999999999</v>
      </c>
      <c r="GD53" s="17">
        <v>164.87479999999999</v>
      </c>
      <c r="GE53" s="17">
        <v>-20.974799999999998</v>
      </c>
      <c r="GF53" s="17">
        <v>144.4</v>
      </c>
      <c r="GG53" s="17">
        <v>148.65676999999999</v>
      </c>
      <c r="GH53" s="17">
        <v>164.87479999999999</v>
      </c>
      <c r="GI53" s="17">
        <v>-20.474799999999998</v>
      </c>
      <c r="GJ53" s="17">
        <v>163.9</v>
      </c>
      <c r="GK53" s="17">
        <v>149.10319000000001</v>
      </c>
      <c r="GL53" s="17">
        <v>165.36992000000001</v>
      </c>
      <c r="GM53" s="17">
        <v>-1.4699199999999999</v>
      </c>
      <c r="GN53" s="17">
        <v>109.2</v>
      </c>
      <c r="GO53" s="17">
        <v>110.48202000000001</v>
      </c>
      <c r="GP53" s="17">
        <v>110.48202000000001</v>
      </c>
      <c r="GQ53" s="17">
        <v>-1.2820199999999999</v>
      </c>
      <c r="GR53" s="17">
        <v>43.9</v>
      </c>
      <c r="GS53" s="17">
        <v>47.082599999999999</v>
      </c>
      <c r="GT53" s="17">
        <v>18</v>
      </c>
      <c r="GU53" s="17">
        <v>25.9</v>
      </c>
      <c r="GV53" s="17">
        <v>44.9</v>
      </c>
      <c r="GW53" s="17">
        <v>43.545189999999998</v>
      </c>
      <c r="GX53" s="17">
        <v>43.545189999999998</v>
      </c>
      <c r="GY53" s="17">
        <v>1.3548100000000001</v>
      </c>
      <c r="GZ53" s="17">
        <v>2.1</v>
      </c>
      <c r="HA53" s="17">
        <v>2.0586500000000001</v>
      </c>
      <c r="HB53" s="17">
        <v>2.05864</v>
      </c>
      <c r="HC53" s="17">
        <v>4.1360000000000001E-2</v>
      </c>
      <c r="HD53" s="17">
        <v>31.3</v>
      </c>
      <c r="HE53" s="17">
        <v>30.300550000000001</v>
      </c>
      <c r="HF53" s="17">
        <v>30.300550000000001</v>
      </c>
      <c r="HG53" s="17">
        <v>0.99944999999999995</v>
      </c>
      <c r="HH53" s="17">
        <v>86.5</v>
      </c>
      <c r="HI53" s="17">
        <v>87.357919999999993</v>
      </c>
      <c r="HJ53" s="17">
        <v>87.357919999999993</v>
      </c>
      <c r="HK53" s="17">
        <v>-0.85792000000000002</v>
      </c>
      <c r="HL53" s="17"/>
      <c r="HM53" s="17"/>
      <c r="HN53" s="17"/>
      <c r="HO53" s="17">
        <v>0</v>
      </c>
      <c r="HP53" s="17"/>
      <c r="HQ53" s="17"/>
      <c r="HR53" s="17"/>
      <c r="HS53" s="17">
        <v>0</v>
      </c>
      <c r="HT53" s="17">
        <v>82.2</v>
      </c>
      <c r="HU53" s="17">
        <v>85.482579999999999</v>
      </c>
      <c r="HV53" s="17">
        <v>41.999659999999999</v>
      </c>
      <c r="HW53" s="17">
        <v>40.200339999999997</v>
      </c>
      <c r="HX53" s="17"/>
      <c r="HY53" s="17"/>
      <c r="HZ53" s="17"/>
      <c r="IA53" s="17">
        <v>0</v>
      </c>
      <c r="IB53" s="17"/>
      <c r="IC53" s="17"/>
      <c r="ID53" s="17"/>
      <c r="IE53" s="17">
        <v>0</v>
      </c>
      <c r="IF53" s="17">
        <v>46.2</v>
      </c>
      <c r="IG53" s="17">
        <v>45.265309999999999</v>
      </c>
      <c r="IH53" s="17">
        <v>45.265300000000003</v>
      </c>
      <c r="II53" s="17">
        <v>0.93469999999999998</v>
      </c>
      <c r="IJ53" s="17"/>
      <c r="IK53" s="17"/>
      <c r="IL53" s="17"/>
      <c r="IM53" s="17">
        <v>0</v>
      </c>
      <c r="IN53" s="17"/>
      <c r="IO53" s="17"/>
      <c r="IP53" s="17"/>
      <c r="IQ53" s="17">
        <v>0</v>
      </c>
      <c r="IR53" s="17"/>
      <c r="IS53" s="17"/>
      <c r="IT53" s="17"/>
      <c r="IU53" s="17">
        <v>0</v>
      </c>
      <c r="IV53" s="17">
        <v>127.8</v>
      </c>
      <c r="IW53" s="17">
        <v>132.83837</v>
      </c>
      <c r="IX53" s="17">
        <v>132.83837</v>
      </c>
      <c r="IY53" s="17">
        <v>-5.0383699999999996</v>
      </c>
      <c r="IZ53" s="17">
        <v>167.2</v>
      </c>
      <c r="JA53" s="17">
        <v>169.608</v>
      </c>
      <c r="JB53" s="17">
        <v>169.608</v>
      </c>
      <c r="JC53" s="17">
        <v>-2.4079999999999999</v>
      </c>
      <c r="JD53" s="17">
        <v>166.6</v>
      </c>
      <c r="JE53" s="17">
        <v>169.608</v>
      </c>
      <c r="JF53" s="17">
        <v>169.608</v>
      </c>
      <c r="JG53" s="17">
        <v>-3.008</v>
      </c>
      <c r="JH53" s="17">
        <v>167.8</v>
      </c>
      <c r="JI53" s="17">
        <v>169.608</v>
      </c>
      <c r="JJ53" s="17">
        <v>169.608</v>
      </c>
      <c r="JK53" s="17">
        <v>-1.8080000000000001</v>
      </c>
      <c r="JL53" s="17">
        <v>254.8</v>
      </c>
      <c r="JM53" s="17">
        <v>255.17599999999999</v>
      </c>
      <c r="JN53" s="17">
        <v>255.17599999999999</v>
      </c>
      <c r="JO53" s="17">
        <v>-0.376</v>
      </c>
      <c r="JP53" s="17">
        <v>73</v>
      </c>
      <c r="JQ53" s="17">
        <v>73.590999999999994</v>
      </c>
      <c r="JR53" s="17">
        <v>73.590999999999994</v>
      </c>
      <c r="JS53" s="17">
        <v>-0.59099999999999997</v>
      </c>
      <c r="JT53" s="17">
        <v>35.5</v>
      </c>
      <c r="JU53" s="17">
        <v>36.905999999999999</v>
      </c>
      <c r="JV53" s="17">
        <v>36.905999999999999</v>
      </c>
      <c r="JW53" s="17">
        <v>-1.4059999999999999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v>
      </c>
      <c r="KW53" s="17">
        <v>1.7806200000000001</v>
      </c>
      <c r="KX53" s="17">
        <v>1.7806200000000001</v>
      </c>
      <c r="KY53" s="17">
        <v>0.21937999999999999</v>
      </c>
      <c r="KZ53" s="17">
        <v>201.04400000000001</v>
      </c>
      <c r="LA53" s="17">
        <v>198.89328</v>
      </c>
      <c r="LB53" s="17">
        <v>176.30077</v>
      </c>
      <c r="LC53" s="17">
        <v>24.743230000000001</v>
      </c>
      <c r="LD53" s="17">
        <v>130.07300000000001</v>
      </c>
      <c r="LE53" s="17">
        <v>133.16031000000001</v>
      </c>
      <c r="LF53" s="17">
        <v>133.16031000000001</v>
      </c>
      <c r="LG53" s="17">
        <v>-3.08731</v>
      </c>
      <c r="LH53" s="17">
        <v>63.347000000000001</v>
      </c>
      <c r="LI53" s="17">
        <v>67.199219999999997</v>
      </c>
      <c r="LJ53" s="17">
        <v>67.199219999999997</v>
      </c>
      <c r="LK53" s="17">
        <v>-3.85222</v>
      </c>
      <c r="LL53" s="17">
        <v>78.599000000000004</v>
      </c>
      <c r="LM53" s="17">
        <v>78.567999999999998</v>
      </c>
      <c r="LN53" s="17">
        <v>78.567989999999995</v>
      </c>
      <c r="LO53" s="17">
        <v>3.1009999999999999E-2</v>
      </c>
      <c r="LP53" s="17">
        <v>30.178999999999998</v>
      </c>
      <c r="LQ53" s="17">
        <v>29.980560000000001</v>
      </c>
      <c r="LR53" s="17">
        <v>29.980560000000001</v>
      </c>
      <c r="LS53" s="17">
        <v>0.19844000000000001</v>
      </c>
      <c r="LT53" s="17"/>
      <c r="LU53" s="17"/>
      <c r="LV53" s="17"/>
      <c r="LW53" s="17">
        <v>0</v>
      </c>
      <c r="LX53" s="17"/>
      <c r="LY53" s="17"/>
      <c r="LZ53" s="17"/>
      <c r="MA53" s="17">
        <v>0</v>
      </c>
      <c r="MB53" s="17"/>
      <c r="MC53" s="17"/>
      <c r="MD53" s="17"/>
      <c r="ME53" s="17">
        <v>0</v>
      </c>
      <c r="MF53" s="17">
        <v>140.863</v>
      </c>
      <c r="MG53" s="17">
        <v>151.12441999999999</v>
      </c>
      <c r="MH53" s="17">
        <v>152.29701</v>
      </c>
      <c r="MI53" s="17">
        <v>-11.434010000000001</v>
      </c>
      <c r="MJ53" s="17">
        <v>141.04900000000001</v>
      </c>
      <c r="MK53" s="17">
        <v>151.12441999999999</v>
      </c>
      <c r="ML53" s="17">
        <v>152.29701</v>
      </c>
      <c r="MM53" s="17">
        <v>-11.248010000000001</v>
      </c>
      <c r="MN53" s="17">
        <v>146.96799999999999</v>
      </c>
      <c r="MO53" s="17">
        <v>151.57825</v>
      </c>
      <c r="MP53" s="17">
        <v>152.75435999999999</v>
      </c>
      <c r="MQ53" s="17">
        <v>-5.7863600000000002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6.1</v>
      </c>
      <c r="NU53" s="17">
        <v>6.5736800000000004</v>
      </c>
      <c r="NV53" s="17">
        <v>6.5736800000000004</v>
      </c>
      <c r="NW53" s="17">
        <v>-0.47367999999999999</v>
      </c>
      <c r="NX53" s="17">
        <v>1.8</v>
      </c>
      <c r="NY53" s="17">
        <v>6.8964100000000004</v>
      </c>
      <c r="NZ53" s="17">
        <v>6.8964100000000004</v>
      </c>
      <c r="OA53" s="17">
        <v>-5.0964099999999997</v>
      </c>
      <c r="OB53" s="17">
        <v>20</v>
      </c>
      <c r="OC53" s="17">
        <v>16.520890000000001</v>
      </c>
      <c r="OD53" s="17">
        <v>17.492709999999999</v>
      </c>
      <c r="OE53" s="17">
        <v>2.5072899999999998</v>
      </c>
      <c r="OF53" s="17">
        <v>0</v>
      </c>
      <c r="OG53" s="17"/>
      <c r="OH53" s="17"/>
      <c r="OI53" s="17">
        <v>0</v>
      </c>
      <c r="OJ53" s="17">
        <v>83.1</v>
      </c>
      <c r="OK53" s="17">
        <v>97.63</v>
      </c>
      <c r="OL53" s="17">
        <v>84.07</v>
      </c>
      <c r="OM53" s="17">
        <v>-0.97</v>
      </c>
      <c r="ON53" s="17">
        <v>0</v>
      </c>
      <c r="OO53" s="17"/>
      <c r="OP53" s="17"/>
      <c r="OQ53" s="17">
        <v>0</v>
      </c>
      <c r="OR53" s="17">
        <v>1.6</v>
      </c>
      <c r="OS53" s="17">
        <v>1.61</v>
      </c>
      <c r="OT53" s="17">
        <v>1.609</v>
      </c>
      <c r="OU53" s="17">
        <v>-8.9999999999999993E-3</v>
      </c>
      <c r="OV53" s="17">
        <v>0</v>
      </c>
      <c r="OW53" s="17"/>
      <c r="OX53" s="17"/>
      <c r="OY53" s="17">
        <v>0</v>
      </c>
      <c r="OZ53" s="17">
        <v>20.2</v>
      </c>
      <c r="PA53" s="17">
        <v>19.436350000000001</v>
      </c>
      <c r="PB53" s="17">
        <v>19.436340000000001</v>
      </c>
      <c r="PC53" s="17">
        <v>0.76366000000000001</v>
      </c>
      <c r="PD53" s="17">
        <v>10</v>
      </c>
      <c r="PE53" s="17">
        <v>9.9830000000000005</v>
      </c>
      <c r="PF53" s="17">
        <v>9.9830000000000005</v>
      </c>
      <c r="PG53" s="17">
        <v>1.7000000000000001E-2</v>
      </c>
      <c r="PH53" s="17">
        <v>5.3</v>
      </c>
      <c r="PI53" s="17">
        <v>5.67</v>
      </c>
      <c r="PJ53" s="17">
        <v>5.67</v>
      </c>
      <c r="PK53" s="17">
        <v>-0.37</v>
      </c>
      <c r="PL53" s="17">
        <v>0</v>
      </c>
      <c r="PM53" s="17"/>
      <c r="PN53" s="17"/>
      <c r="PO53" s="17">
        <v>0</v>
      </c>
      <c r="PP53" s="17">
        <v>1.9</v>
      </c>
      <c r="PQ53" s="17">
        <v>1</v>
      </c>
      <c r="PR53" s="17">
        <v>1</v>
      </c>
      <c r="PS53" s="17">
        <v>0.9</v>
      </c>
      <c r="PT53" s="17">
        <v>3.7</v>
      </c>
      <c r="PU53" s="17">
        <v>3.54</v>
      </c>
      <c r="PV53" s="17">
        <v>3.55</v>
      </c>
      <c r="PW53" s="17">
        <v>0.15</v>
      </c>
      <c r="PX53" s="17">
        <v>4.9000000000000004</v>
      </c>
      <c r="PY53" s="17">
        <v>5</v>
      </c>
      <c r="PZ53" s="17">
        <v>5</v>
      </c>
      <c r="QA53" s="17">
        <v>-0.1</v>
      </c>
      <c r="QB53" s="17">
        <v>20.2</v>
      </c>
      <c r="QC53" s="17">
        <v>20.274049999999999</v>
      </c>
      <c r="QD53" s="17">
        <v>20.274049999999999</v>
      </c>
      <c r="QE53" s="17">
        <v>-7.4050000000000005E-2</v>
      </c>
      <c r="QF53" s="17">
        <v>20</v>
      </c>
      <c r="QG53" s="17">
        <v>18.347909999999999</v>
      </c>
      <c r="QH53" s="17">
        <v>19.426629999999999</v>
      </c>
      <c r="QI53" s="17">
        <v>0.57337000000000005</v>
      </c>
      <c r="QJ53" s="17">
        <v>19</v>
      </c>
      <c r="QK53" s="17">
        <v>16.520890000000001</v>
      </c>
      <c r="QL53" s="17">
        <v>17.492709999999999</v>
      </c>
      <c r="QM53" s="17">
        <v>1.50729</v>
      </c>
      <c r="QN53" s="17">
        <v>3.4</v>
      </c>
      <c r="QO53" s="17">
        <v>3.5</v>
      </c>
      <c r="QP53" s="17">
        <v>3.5</v>
      </c>
      <c r="QQ53" s="17">
        <v>-0.1</v>
      </c>
      <c r="QR53" s="17">
        <v>18.600000000000001</v>
      </c>
      <c r="QS53" s="17">
        <v>16.890180000000001</v>
      </c>
      <c r="QT53" s="17">
        <v>17.881440000000001</v>
      </c>
      <c r="QU53" s="17">
        <v>0.71855999999999998</v>
      </c>
      <c r="QV53" s="17">
        <v>0</v>
      </c>
      <c r="QW53" s="17"/>
      <c r="QX53" s="17"/>
      <c r="QY53" s="17">
        <v>0</v>
      </c>
      <c r="QZ53" s="17">
        <v>0</v>
      </c>
      <c r="RA53" s="17"/>
      <c r="RB53" s="17"/>
      <c r="RC53" s="17">
        <v>0</v>
      </c>
      <c r="RD53" s="17">
        <v>20.8</v>
      </c>
      <c r="RE53" s="17">
        <v>20.76</v>
      </c>
      <c r="RF53" s="17">
        <v>20.238</v>
      </c>
      <c r="RG53" s="17">
        <v>0.56200000000000006</v>
      </c>
      <c r="RH53" s="17">
        <v>57.7</v>
      </c>
      <c r="RI53" s="17">
        <v>50.92</v>
      </c>
      <c r="RJ53" s="17">
        <v>56.933</v>
      </c>
      <c r="RK53" s="17">
        <v>0.76700000000000002</v>
      </c>
      <c r="RL53" s="17">
        <v>0</v>
      </c>
      <c r="RM53" s="17"/>
      <c r="RN53" s="17"/>
      <c r="RO53" s="17">
        <v>0</v>
      </c>
      <c r="RP53" s="17">
        <v>3.3</v>
      </c>
      <c r="RQ53" s="17">
        <v>3.09</v>
      </c>
      <c r="RR53" s="17">
        <v>3.0990000000000002</v>
      </c>
      <c r="RS53" s="17">
        <v>0.20100000000000001</v>
      </c>
      <c r="RT53" s="17">
        <v>20.2</v>
      </c>
      <c r="RU53" s="17">
        <v>19.792000000000002</v>
      </c>
      <c r="RV53" s="17">
        <v>9.7242899999999999</v>
      </c>
      <c r="RW53" s="17">
        <v>10.475709999999999</v>
      </c>
      <c r="RX53" s="17">
        <v>3</v>
      </c>
      <c r="RY53" s="17">
        <v>2</v>
      </c>
      <c r="RZ53" s="17">
        <v>2</v>
      </c>
      <c r="SA53" s="17">
        <v>1</v>
      </c>
      <c r="SB53" s="17">
        <v>0.4</v>
      </c>
      <c r="SC53" s="17">
        <v>0.4</v>
      </c>
      <c r="SD53" s="17">
        <v>0.4</v>
      </c>
      <c r="SE53" s="17">
        <v>0</v>
      </c>
      <c r="SF53" s="17">
        <v>0</v>
      </c>
      <c r="SG53" s="17"/>
      <c r="SH53" s="17"/>
      <c r="SI53" s="17">
        <v>0</v>
      </c>
      <c r="SJ53" s="17">
        <v>19.8</v>
      </c>
      <c r="SK53" s="17">
        <v>17.920310000000001</v>
      </c>
      <c r="SL53" s="17">
        <v>18.95044</v>
      </c>
      <c r="SM53" s="17">
        <v>0.84955999999999998</v>
      </c>
      <c r="SN53" s="17">
        <v>11.3</v>
      </c>
      <c r="SO53" s="17">
        <v>11.389699999999999</v>
      </c>
      <c r="SP53" s="17">
        <v>12.05053</v>
      </c>
      <c r="SQ53" s="17">
        <v>-0.75053000000000003</v>
      </c>
      <c r="SR53" s="17">
        <v>20.399999999999999</v>
      </c>
      <c r="SS53" s="17">
        <v>18.367349999999998</v>
      </c>
      <c r="ST53" s="17">
        <v>19.436340000000001</v>
      </c>
      <c r="SU53" s="17">
        <v>0.96365999999999996</v>
      </c>
      <c r="SV53" s="17">
        <v>20.2</v>
      </c>
      <c r="SW53" s="17">
        <v>18.367349999999998</v>
      </c>
      <c r="SX53" s="17">
        <v>19.436340000000001</v>
      </c>
      <c r="SY53" s="17">
        <v>0.76366000000000001</v>
      </c>
      <c r="SZ53" s="17">
        <v>20</v>
      </c>
      <c r="TA53" s="17">
        <v>17.4344</v>
      </c>
      <c r="TB53" s="17">
        <v>18.46453</v>
      </c>
      <c r="TC53" s="17">
        <v>1.5354699999999999</v>
      </c>
      <c r="TD53" s="17">
        <v>5.5</v>
      </c>
      <c r="TE53" s="17">
        <v>9.17</v>
      </c>
      <c r="TF53" s="17">
        <v>9.1690000000000005</v>
      </c>
      <c r="TG53" s="17">
        <v>-3.669</v>
      </c>
      <c r="TH53" s="17">
        <v>18.7</v>
      </c>
      <c r="TI53" s="17">
        <v>39.4</v>
      </c>
      <c r="TJ53" s="17">
        <v>39.398000000000003</v>
      </c>
      <c r="TK53" s="17">
        <v>-20.698</v>
      </c>
      <c r="TL53" s="17">
        <v>0</v>
      </c>
      <c r="TM53" s="17"/>
      <c r="TN53" s="17"/>
      <c r="TO53" s="17">
        <v>0</v>
      </c>
      <c r="TP53" s="17">
        <v>36.5</v>
      </c>
      <c r="TQ53" s="17">
        <v>65.88</v>
      </c>
      <c r="TR53" s="17">
        <v>57.177999999999997</v>
      </c>
      <c r="TS53" s="17">
        <v>-20.678000000000001</v>
      </c>
      <c r="TT53" s="17">
        <v>76.5</v>
      </c>
      <c r="TU53" s="17">
        <v>87.88</v>
      </c>
      <c r="TV53" s="17">
        <v>76.260999999999996</v>
      </c>
      <c r="TW53" s="17">
        <v>0.23899999999999999</v>
      </c>
      <c r="TX53" s="17">
        <v>2</v>
      </c>
      <c r="TY53" s="17">
        <v>1.67</v>
      </c>
      <c r="TZ53" s="17">
        <v>1.6719999999999999</v>
      </c>
      <c r="UA53" s="17">
        <v>0.32800000000000001</v>
      </c>
      <c r="UB53" s="17">
        <v>0.8</v>
      </c>
      <c r="UC53" s="17">
        <v>2.16</v>
      </c>
      <c r="UD53" s="17">
        <v>2.1629999999999998</v>
      </c>
      <c r="UE53" s="17">
        <v>-1.363</v>
      </c>
      <c r="UF53" s="17">
        <v>0</v>
      </c>
      <c r="UG53" s="17"/>
      <c r="UH53" s="17"/>
      <c r="UI53" s="17">
        <v>0</v>
      </c>
      <c r="UJ53" s="17">
        <v>21</v>
      </c>
      <c r="UK53" s="17">
        <v>17.4344</v>
      </c>
      <c r="UL53" s="17">
        <v>18.46453</v>
      </c>
      <c r="UM53" s="17">
        <v>2.5354700000000001</v>
      </c>
      <c r="UN53" s="17">
        <v>7.8</v>
      </c>
      <c r="UO53" s="17">
        <v>6</v>
      </c>
      <c r="UP53" s="17">
        <v>6</v>
      </c>
      <c r="UQ53" s="17">
        <v>1.8</v>
      </c>
      <c r="UR53" s="17">
        <v>0</v>
      </c>
      <c r="US53" s="17">
        <v>6</v>
      </c>
      <c r="UT53" s="17">
        <v>8.9</v>
      </c>
      <c r="UU53" s="17">
        <v>-8.9</v>
      </c>
      <c r="UV53" s="17">
        <v>20.399999999999999</v>
      </c>
      <c r="UW53" s="17">
        <v>18.35763</v>
      </c>
      <c r="UX53" s="17">
        <v>19.436340000000001</v>
      </c>
      <c r="UY53" s="17">
        <v>0.96365999999999996</v>
      </c>
      <c r="UZ53" s="17">
        <v>20.399999999999999</v>
      </c>
      <c r="VA53" s="17">
        <v>18.35763</v>
      </c>
      <c r="VB53" s="17">
        <v>19.436340000000001</v>
      </c>
      <c r="VC53" s="17">
        <v>0.96365999999999996</v>
      </c>
      <c r="VD53" s="17">
        <v>20.05</v>
      </c>
      <c r="VE53" s="17">
        <v>18.35763</v>
      </c>
      <c r="VF53" s="17">
        <v>19.436340000000001</v>
      </c>
      <c r="VG53" s="17">
        <v>0.61365999999999998</v>
      </c>
      <c r="VH53" s="17">
        <v>4</v>
      </c>
      <c r="VI53" s="17">
        <v>1.92</v>
      </c>
      <c r="VJ53" s="17">
        <v>1.923</v>
      </c>
      <c r="VK53" s="17">
        <v>2.077</v>
      </c>
      <c r="VL53" s="17">
        <v>0</v>
      </c>
      <c r="VM53" s="17"/>
      <c r="VN53" s="17"/>
      <c r="VO53" s="17">
        <v>0</v>
      </c>
      <c r="VP53" s="17">
        <v>0</v>
      </c>
      <c r="VQ53" s="17"/>
      <c r="VR53" s="17"/>
      <c r="VS53" s="17">
        <v>0</v>
      </c>
      <c r="VT53" s="17">
        <v>0</v>
      </c>
      <c r="VU53" s="17"/>
      <c r="VV53" s="17"/>
      <c r="VW53" s="17">
        <v>0</v>
      </c>
      <c r="VX53" s="17">
        <v>0</v>
      </c>
      <c r="VY53" s="17">
        <v>0.6</v>
      </c>
      <c r="VZ53" s="17">
        <v>0.6</v>
      </c>
      <c r="WA53" s="17">
        <v>-0.6</v>
      </c>
      <c r="WB53" s="17">
        <v>22.954000000000001</v>
      </c>
      <c r="WC53" s="17">
        <v>55</v>
      </c>
      <c r="WD53" s="17">
        <v>53.606999999999999</v>
      </c>
      <c r="WE53" s="17">
        <v>-30.652999999999999</v>
      </c>
      <c r="WF53" s="17">
        <v>31.792000000000002</v>
      </c>
      <c r="WG53" s="17">
        <v>53</v>
      </c>
      <c r="WH53" s="17">
        <v>51.081000000000003</v>
      </c>
      <c r="WI53" s="17">
        <v>-19.289000000000001</v>
      </c>
      <c r="WJ53" s="17">
        <v>0</v>
      </c>
      <c r="WK53" s="17"/>
      <c r="WL53" s="17"/>
      <c r="WM53" s="17">
        <v>0</v>
      </c>
      <c r="WN53" s="17">
        <v>2.4500000000000002</v>
      </c>
      <c r="WO53" s="17">
        <v>2.91</v>
      </c>
      <c r="WP53" s="17">
        <v>2.9009999999999998</v>
      </c>
      <c r="WQ53" s="17">
        <v>-0.45100000000000001</v>
      </c>
      <c r="WR53" s="17">
        <v>1.02</v>
      </c>
      <c r="WS53" s="17"/>
      <c r="WT53" s="17"/>
      <c r="WU53" s="17">
        <v>1.02</v>
      </c>
      <c r="WV53" s="17">
        <v>2.4</v>
      </c>
      <c r="WW53" s="17">
        <v>2.4</v>
      </c>
      <c r="WX53" s="17">
        <v>2.4</v>
      </c>
      <c r="WY53" s="17">
        <v>0</v>
      </c>
      <c r="WZ53" s="17">
        <v>1.17</v>
      </c>
      <c r="XA53" s="17">
        <v>1.4</v>
      </c>
      <c r="XB53" s="17">
        <v>1.4</v>
      </c>
      <c r="XC53" s="17">
        <v>-0.23</v>
      </c>
      <c r="XD53" s="17">
        <v>0</v>
      </c>
      <c r="XE53" s="17"/>
      <c r="XF53" s="17"/>
      <c r="XG53" s="17">
        <v>0</v>
      </c>
      <c r="XH53" s="17">
        <v>8.4</v>
      </c>
      <c r="XI53" s="17">
        <v>8.1999999999999993</v>
      </c>
      <c r="XJ53" s="17">
        <v>8.1999999999999993</v>
      </c>
      <c r="XK53" s="17">
        <v>0.2</v>
      </c>
      <c r="XL53" s="17">
        <v>20</v>
      </c>
      <c r="XM53" s="17">
        <v>17.4344</v>
      </c>
      <c r="XN53" s="17">
        <v>18.46453</v>
      </c>
      <c r="XO53" s="17">
        <v>1.5354699999999999</v>
      </c>
      <c r="XP53" s="17">
        <v>9.1</v>
      </c>
      <c r="XQ53" s="17">
        <v>10.8</v>
      </c>
      <c r="XR53" s="17">
        <v>10.8</v>
      </c>
      <c r="XS53" s="17">
        <v>-1.7</v>
      </c>
      <c r="XT53" s="17">
        <v>26.8</v>
      </c>
      <c r="XU53" s="17">
        <v>27.5</v>
      </c>
      <c r="XV53" s="17">
        <v>27.5</v>
      </c>
      <c r="XW53" s="17">
        <v>-0.7</v>
      </c>
      <c r="XX53" s="17">
        <v>32.9</v>
      </c>
      <c r="XY53" s="17">
        <v>27.5</v>
      </c>
      <c r="XZ53" s="17">
        <v>27.5</v>
      </c>
      <c r="YA53" s="17">
        <v>5.4</v>
      </c>
      <c r="YB53" s="17">
        <v>13.8</v>
      </c>
      <c r="YC53" s="17">
        <v>14</v>
      </c>
      <c r="YD53" s="17">
        <v>14</v>
      </c>
      <c r="YE53" s="17">
        <v>-0.2</v>
      </c>
      <c r="YF53" s="17">
        <v>19.100000000000001</v>
      </c>
      <c r="YG53" s="17">
        <v>19</v>
      </c>
      <c r="YH53" s="17">
        <v>19</v>
      </c>
      <c r="YI53" s="17">
        <v>0.1</v>
      </c>
      <c r="YJ53" s="17">
        <v>7.1</v>
      </c>
      <c r="YK53" s="17">
        <v>7.08</v>
      </c>
      <c r="YL53" s="17">
        <v>7.08</v>
      </c>
      <c r="YM53" s="17">
        <v>0.02</v>
      </c>
      <c r="YN53" s="17">
        <v>10.96</v>
      </c>
      <c r="YO53" s="17">
        <v>11</v>
      </c>
      <c r="YP53" s="17">
        <v>11</v>
      </c>
      <c r="YQ53" s="17">
        <v>-0.04</v>
      </c>
      <c r="YR53" s="17">
        <v>24.17</v>
      </c>
      <c r="YS53" s="17">
        <v>22</v>
      </c>
      <c r="YT53" s="17">
        <v>22</v>
      </c>
      <c r="YU53" s="17">
        <v>2.17</v>
      </c>
    </row>
    <row r="54" spans="1:671" ht="24" customHeight="1" x14ac:dyDescent="0.3">
      <c r="A54" s="1"/>
      <c r="B54" s="16" t="s">
        <v>74</v>
      </c>
      <c r="C54" s="16" t="s">
        <v>877</v>
      </c>
      <c r="D54" s="17">
        <v>202</v>
      </c>
      <c r="E54" s="17">
        <v>203.40136000000001</v>
      </c>
      <c r="F54" s="17">
        <v>203.40136000000001</v>
      </c>
      <c r="G54" s="17">
        <v>-1.4013599999999999</v>
      </c>
      <c r="H54" s="17">
        <v>626.1</v>
      </c>
      <c r="I54" s="17">
        <v>625.02369999999996</v>
      </c>
      <c r="J54" s="17">
        <v>621.9896</v>
      </c>
      <c r="K54" s="17">
        <v>4.1104000000000003</v>
      </c>
      <c r="L54" s="17">
        <v>213.6</v>
      </c>
      <c r="M54" s="17">
        <v>203.52892</v>
      </c>
      <c r="N54" s="17">
        <v>202.54091</v>
      </c>
      <c r="O54" s="17">
        <v>11.059089999999999</v>
      </c>
      <c r="P54" s="17"/>
      <c r="Q54" s="17"/>
      <c r="R54" s="17"/>
      <c r="S54" s="17">
        <v>0</v>
      </c>
      <c r="T54" s="17"/>
      <c r="U54" s="17"/>
      <c r="V54" s="17"/>
      <c r="W54" s="17">
        <v>0</v>
      </c>
      <c r="X54" s="17">
        <v>89.9</v>
      </c>
      <c r="Y54" s="17">
        <v>91.867829999999998</v>
      </c>
      <c r="Z54" s="17">
        <v>91.867829999999998</v>
      </c>
      <c r="AA54" s="17">
        <v>-1.96783</v>
      </c>
      <c r="AB54" s="17">
        <v>244.5</v>
      </c>
      <c r="AC54" s="17">
        <v>240</v>
      </c>
      <c r="AD54" s="17">
        <v>235.43823</v>
      </c>
      <c r="AE54" s="17">
        <v>9.0617699999999992</v>
      </c>
      <c r="AF54" s="17"/>
      <c r="AG54" s="17"/>
      <c r="AH54" s="17"/>
      <c r="AI54" s="17">
        <v>0</v>
      </c>
      <c r="AJ54" s="17"/>
      <c r="AK54" s="17"/>
      <c r="AL54" s="17"/>
      <c r="AM54" s="17">
        <v>0</v>
      </c>
      <c r="AN54" s="17">
        <v>180.6</v>
      </c>
      <c r="AO54" s="17"/>
      <c r="AP54" s="17">
        <v>177.23951</v>
      </c>
      <c r="AQ54" s="17">
        <v>3.36049</v>
      </c>
      <c r="AR54" s="17">
        <v>0</v>
      </c>
      <c r="AS54" s="17"/>
      <c r="AT54" s="17">
        <v>196.93880999999999</v>
      </c>
      <c r="AU54" s="17">
        <v>-196.93880999999999</v>
      </c>
      <c r="AV54" s="17">
        <v>0</v>
      </c>
      <c r="AW54" s="17"/>
      <c r="AX54" s="17">
        <v>199.47788</v>
      </c>
      <c r="AY54" s="17">
        <v>-199.47788</v>
      </c>
      <c r="AZ54" s="17"/>
      <c r="BA54" s="17"/>
      <c r="BB54" s="17"/>
      <c r="BC54" s="17">
        <v>0</v>
      </c>
      <c r="BD54" s="17">
        <v>207.5</v>
      </c>
      <c r="BE54" s="17">
        <v>131.71629999999999</v>
      </c>
      <c r="BF54" s="17">
        <v>205.21600000000001</v>
      </c>
      <c r="BG54" s="17">
        <v>2.2839999999999998</v>
      </c>
      <c r="BH54" s="17"/>
      <c r="BI54" s="17"/>
      <c r="BJ54" s="17"/>
      <c r="BK54" s="17">
        <v>0</v>
      </c>
      <c r="BL54" s="17">
        <v>558</v>
      </c>
      <c r="BM54" s="17">
        <v>566.08941000000004</v>
      </c>
      <c r="BN54" s="17">
        <v>372.87779</v>
      </c>
      <c r="BO54" s="17">
        <v>185.12221</v>
      </c>
      <c r="BP54" s="17">
        <v>9.9</v>
      </c>
      <c r="BQ54" s="17">
        <v>9.6976200000000006</v>
      </c>
      <c r="BR54" s="17">
        <v>3.45607</v>
      </c>
      <c r="BS54" s="17">
        <v>6.4439299999999999</v>
      </c>
      <c r="BT54" s="17"/>
      <c r="BU54" s="17"/>
      <c r="BV54" s="17"/>
      <c r="BW54" s="17">
        <v>0</v>
      </c>
      <c r="BX54" s="17"/>
      <c r="BY54" s="17"/>
      <c r="BZ54" s="17"/>
      <c r="CA54" s="17">
        <v>0</v>
      </c>
      <c r="CB54" s="17"/>
      <c r="CC54" s="17"/>
      <c r="CD54" s="17"/>
      <c r="CE54" s="17">
        <v>0</v>
      </c>
      <c r="CF54" s="17"/>
      <c r="CG54" s="17"/>
      <c r="CH54" s="17"/>
      <c r="CI54" s="17">
        <v>0</v>
      </c>
      <c r="CJ54" s="17">
        <v>168.2</v>
      </c>
      <c r="CK54" s="17">
        <v>164.06706</v>
      </c>
      <c r="CL54" s="17">
        <v>164.06704999999999</v>
      </c>
      <c r="CM54" s="17">
        <v>4.1329500000000001</v>
      </c>
      <c r="CN54" s="17">
        <v>7.3</v>
      </c>
      <c r="CO54" s="17">
        <v>5.1336000000000004</v>
      </c>
      <c r="CP54" s="17">
        <v>5.1336000000000004</v>
      </c>
      <c r="CQ54" s="17">
        <v>2.1663999999999999</v>
      </c>
      <c r="CR54" s="17">
        <v>5.0999999999999996</v>
      </c>
      <c r="CS54" s="17">
        <v>2.8178999999999998</v>
      </c>
      <c r="CT54" s="17">
        <v>2.8178999999999998</v>
      </c>
      <c r="CU54" s="17">
        <v>2.2820999999999998</v>
      </c>
      <c r="CV54" s="17">
        <v>16.7</v>
      </c>
      <c r="CW54" s="17">
        <v>16.80808</v>
      </c>
      <c r="CX54" s="17">
        <v>16.808070000000001</v>
      </c>
      <c r="CY54" s="17">
        <v>-0.10807</v>
      </c>
      <c r="CZ54" s="17">
        <v>6.7</v>
      </c>
      <c r="DA54" s="17">
        <v>6.8787000000000003</v>
      </c>
      <c r="DB54" s="17">
        <v>6.8787000000000003</v>
      </c>
      <c r="DC54" s="17">
        <v>-0.1787</v>
      </c>
      <c r="DD54" s="17">
        <v>14.3</v>
      </c>
      <c r="DE54" s="17">
        <v>14.933920000000001</v>
      </c>
      <c r="DF54" s="17">
        <v>14.933909999999999</v>
      </c>
      <c r="DG54" s="17">
        <v>-0.63390999999999997</v>
      </c>
      <c r="DH54" s="17">
        <v>90.1</v>
      </c>
      <c r="DI54" s="17">
        <v>119.24074</v>
      </c>
      <c r="DJ54" s="17">
        <v>83.903829999999999</v>
      </c>
      <c r="DK54" s="17">
        <v>6.1961700000000004</v>
      </c>
      <c r="DL54" s="17"/>
      <c r="DM54" s="17"/>
      <c r="DN54" s="17"/>
      <c r="DO54" s="17">
        <v>0</v>
      </c>
      <c r="DP54" s="17"/>
      <c r="DQ54" s="17"/>
      <c r="DR54" s="17"/>
      <c r="DS54" s="17">
        <v>0</v>
      </c>
      <c r="DT54" s="17"/>
      <c r="DU54" s="17"/>
      <c r="DV54" s="17"/>
      <c r="DW54" s="17">
        <v>0</v>
      </c>
      <c r="DX54" s="17">
        <v>0</v>
      </c>
      <c r="DY54" s="17"/>
      <c r="DZ54" s="17"/>
      <c r="EA54" s="17">
        <v>0</v>
      </c>
      <c r="EB54" s="17">
        <v>110.8</v>
      </c>
      <c r="EC54" s="17">
        <v>112.46647</v>
      </c>
      <c r="ED54" s="17">
        <v>112.46647</v>
      </c>
      <c r="EE54" s="17">
        <v>-1.6664699999999999</v>
      </c>
      <c r="EF54" s="17">
        <v>219.31200000000001</v>
      </c>
      <c r="EG54" s="17">
        <v>220.69499999999999</v>
      </c>
      <c r="EH54" s="17">
        <v>220.69477000000001</v>
      </c>
      <c r="EI54" s="17">
        <v>-1.3827700000000001</v>
      </c>
      <c r="EJ54" s="17"/>
      <c r="EK54" s="17"/>
      <c r="EL54" s="17"/>
      <c r="EM54" s="17">
        <v>0</v>
      </c>
      <c r="EN54" s="17"/>
      <c r="EO54" s="17"/>
      <c r="EP54" s="17"/>
      <c r="EQ54" s="17">
        <v>0</v>
      </c>
      <c r="ER54" s="17"/>
      <c r="ES54" s="17"/>
      <c r="ET54" s="17"/>
      <c r="EU54" s="17">
        <v>0</v>
      </c>
      <c r="EV54" s="17">
        <v>6.5</v>
      </c>
      <c r="EW54" s="17">
        <v>6.39</v>
      </c>
      <c r="EX54" s="17">
        <v>6.39</v>
      </c>
      <c r="EY54" s="17">
        <v>0.11</v>
      </c>
      <c r="EZ54" s="17">
        <v>461.4</v>
      </c>
      <c r="FA54" s="17">
        <v>457.09426999999999</v>
      </c>
      <c r="FB54" s="17">
        <v>457.09426000000002</v>
      </c>
      <c r="FC54" s="17">
        <v>4.3057400000000001</v>
      </c>
      <c r="FD54" s="17">
        <v>81.400000000000006</v>
      </c>
      <c r="FE54" s="17">
        <v>81.635570000000001</v>
      </c>
      <c r="FF54" s="17">
        <v>27.990469999999998</v>
      </c>
      <c r="FG54" s="17">
        <v>53.409529999999997</v>
      </c>
      <c r="FH54" s="17">
        <v>144.97572</v>
      </c>
      <c r="FI54" s="17">
        <v>149.98721</v>
      </c>
      <c r="FJ54" s="17"/>
      <c r="FK54" s="17">
        <v>144.97572</v>
      </c>
      <c r="FL54" s="17">
        <v>42.364049999999999</v>
      </c>
      <c r="FM54" s="17">
        <v>41.89893</v>
      </c>
      <c r="FN54" s="17"/>
      <c r="FO54" s="17">
        <v>42.364049999999999</v>
      </c>
      <c r="FP54" s="17">
        <v>18.399999999999999</v>
      </c>
      <c r="FQ54" s="17">
        <v>19.21088</v>
      </c>
      <c r="FR54" s="17">
        <v>19.21088</v>
      </c>
      <c r="FS54" s="17">
        <v>-0.81088000000000005</v>
      </c>
      <c r="FT54" s="17">
        <v>18.832999999999998</v>
      </c>
      <c r="FU54" s="17">
        <v>17.162289999999999</v>
      </c>
      <c r="FV54" s="17">
        <v>18.172979999999999</v>
      </c>
      <c r="FW54" s="17">
        <v>0.66002000000000005</v>
      </c>
      <c r="FX54" s="17">
        <v>90.41</v>
      </c>
      <c r="FY54" s="17">
        <v>87.773570000000007</v>
      </c>
      <c r="FZ54" s="17">
        <v>87.773560000000003</v>
      </c>
      <c r="GA54" s="17">
        <v>2.6364399999999999</v>
      </c>
      <c r="GB54" s="17">
        <v>139.1</v>
      </c>
      <c r="GC54" s="17">
        <v>146.29915</v>
      </c>
      <c r="GD54" s="17">
        <v>164.87479999999999</v>
      </c>
      <c r="GE54" s="17">
        <v>-25.774799999999999</v>
      </c>
      <c r="GF54" s="17">
        <v>139.30000000000001</v>
      </c>
      <c r="GG54" s="17">
        <v>146.29915</v>
      </c>
      <c r="GH54" s="17">
        <v>164.87479999999999</v>
      </c>
      <c r="GI54" s="17">
        <v>-25.5748</v>
      </c>
      <c r="GJ54" s="17">
        <v>161</v>
      </c>
      <c r="GK54" s="17">
        <v>146.73849000000001</v>
      </c>
      <c r="GL54" s="17">
        <v>165.36992000000001</v>
      </c>
      <c r="GM54" s="17">
        <v>-4.3699199999999996</v>
      </c>
      <c r="GN54" s="17">
        <v>108.8</v>
      </c>
      <c r="GO54" s="17">
        <v>110.48202000000001</v>
      </c>
      <c r="GP54" s="17">
        <v>110.48202000000001</v>
      </c>
      <c r="GQ54" s="17">
        <v>-1.6820200000000001</v>
      </c>
      <c r="GR54" s="17">
        <v>38.200000000000003</v>
      </c>
      <c r="GS54" s="17">
        <v>45</v>
      </c>
      <c r="GT54" s="17">
        <v>18</v>
      </c>
      <c r="GU54" s="17">
        <v>20.2</v>
      </c>
      <c r="GV54" s="17">
        <v>45.4</v>
      </c>
      <c r="GW54" s="17">
        <v>43.545189999999998</v>
      </c>
      <c r="GX54" s="17">
        <v>43.545189999999998</v>
      </c>
      <c r="GY54" s="17">
        <v>1.8548100000000001</v>
      </c>
      <c r="GZ54" s="17">
        <v>2.2000000000000002</v>
      </c>
      <c r="HA54" s="17">
        <v>2.0586500000000001</v>
      </c>
      <c r="HB54" s="17">
        <v>2.05864</v>
      </c>
      <c r="HC54" s="17">
        <v>0.14136000000000001</v>
      </c>
      <c r="HD54" s="17">
        <v>31.6</v>
      </c>
      <c r="HE54" s="17">
        <v>30.300550000000001</v>
      </c>
      <c r="HF54" s="17">
        <v>30.300550000000001</v>
      </c>
      <c r="HG54" s="17">
        <v>1.29945</v>
      </c>
      <c r="HH54" s="17">
        <v>85.7</v>
      </c>
      <c r="HI54" s="17">
        <v>87.357919999999993</v>
      </c>
      <c r="HJ54" s="17">
        <v>87.357919999999993</v>
      </c>
      <c r="HK54" s="17">
        <v>-1.6579200000000001</v>
      </c>
      <c r="HL54" s="17"/>
      <c r="HM54" s="17"/>
      <c r="HN54" s="17"/>
      <c r="HO54" s="17">
        <v>0</v>
      </c>
      <c r="HP54" s="17"/>
      <c r="HQ54" s="17"/>
      <c r="HR54" s="17"/>
      <c r="HS54" s="17">
        <v>0</v>
      </c>
      <c r="HT54" s="17">
        <v>81.900000000000006</v>
      </c>
      <c r="HU54" s="17">
        <v>57.98762</v>
      </c>
      <c r="HV54" s="17">
        <v>33.59637</v>
      </c>
      <c r="HW54" s="17">
        <v>48.303629999999998</v>
      </c>
      <c r="HX54" s="17"/>
      <c r="HY54" s="17"/>
      <c r="HZ54" s="17"/>
      <c r="IA54" s="17">
        <v>0</v>
      </c>
      <c r="IB54" s="17"/>
      <c r="IC54" s="17"/>
      <c r="ID54" s="17"/>
      <c r="IE54" s="17">
        <v>0</v>
      </c>
      <c r="IF54" s="17">
        <v>46.1</v>
      </c>
      <c r="IG54" s="17">
        <v>45.265309999999999</v>
      </c>
      <c r="IH54" s="17">
        <v>45.265300000000003</v>
      </c>
      <c r="II54" s="17">
        <v>0.8347</v>
      </c>
      <c r="IJ54" s="17"/>
      <c r="IK54" s="17"/>
      <c r="IL54" s="17"/>
      <c r="IM54" s="17">
        <v>0</v>
      </c>
      <c r="IN54" s="17"/>
      <c r="IO54" s="17"/>
      <c r="IP54" s="17"/>
      <c r="IQ54" s="17">
        <v>0</v>
      </c>
      <c r="IR54" s="17"/>
      <c r="IS54" s="17"/>
      <c r="IT54" s="17"/>
      <c r="IU54" s="17">
        <v>0</v>
      </c>
      <c r="IV54" s="17">
        <v>127.4</v>
      </c>
      <c r="IW54" s="17">
        <v>132.83837</v>
      </c>
      <c r="IX54" s="17">
        <v>132.83837</v>
      </c>
      <c r="IY54" s="17">
        <v>-5.4383699999999999</v>
      </c>
      <c r="IZ54" s="17">
        <v>168</v>
      </c>
      <c r="JA54" s="17">
        <v>169.608</v>
      </c>
      <c r="JB54" s="17">
        <v>169.608</v>
      </c>
      <c r="JC54" s="17">
        <v>-1.6080000000000001</v>
      </c>
      <c r="JD54" s="17">
        <v>166.8</v>
      </c>
      <c r="JE54" s="17">
        <v>169.608</v>
      </c>
      <c r="JF54" s="17">
        <v>169.608</v>
      </c>
      <c r="JG54" s="17">
        <v>-2.8079999999999998</v>
      </c>
      <c r="JH54" s="17">
        <v>168.3</v>
      </c>
      <c r="JI54" s="17">
        <v>169.608</v>
      </c>
      <c r="JJ54" s="17">
        <v>169.608</v>
      </c>
      <c r="JK54" s="17">
        <v>-1.3080000000000001</v>
      </c>
      <c r="JL54" s="17">
        <v>253.6</v>
      </c>
      <c r="JM54" s="17">
        <v>255.17599999999999</v>
      </c>
      <c r="JN54" s="17">
        <v>255.17599999999999</v>
      </c>
      <c r="JO54" s="17">
        <v>-1.5760000000000001</v>
      </c>
      <c r="JP54" s="17">
        <v>73.2</v>
      </c>
      <c r="JQ54" s="17">
        <v>73.590999999999994</v>
      </c>
      <c r="JR54" s="17">
        <v>73.590999999999994</v>
      </c>
      <c r="JS54" s="17">
        <v>-0.39100000000000001</v>
      </c>
      <c r="JT54" s="17">
        <v>35.4</v>
      </c>
      <c r="JU54" s="17">
        <v>36.905999999999999</v>
      </c>
      <c r="JV54" s="17">
        <v>36.905999999999999</v>
      </c>
      <c r="JW54" s="17">
        <v>-1.506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2.1</v>
      </c>
      <c r="KW54" s="17">
        <v>1.7806200000000001</v>
      </c>
      <c r="KX54" s="17">
        <v>1.7806200000000001</v>
      </c>
      <c r="KY54" s="17">
        <v>0.31938</v>
      </c>
      <c r="KZ54" s="17">
        <v>173.595</v>
      </c>
      <c r="LA54" s="17">
        <v>205.97322</v>
      </c>
      <c r="LB54" s="17">
        <v>180.86474999999999</v>
      </c>
      <c r="LC54" s="17">
        <v>-7.2697500000000002</v>
      </c>
      <c r="LD54" s="17">
        <v>125.01</v>
      </c>
      <c r="LE54" s="17">
        <v>133.16031000000001</v>
      </c>
      <c r="LF54" s="17">
        <v>133.16031000000001</v>
      </c>
      <c r="LG54" s="17">
        <v>-8.1503099999999993</v>
      </c>
      <c r="LH54" s="17">
        <v>62.918999999999997</v>
      </c>
      <c r="LI54" s="17">
        <v>67.199219999999997</v>
      </c>
      <c r="LJ54" s="17">
        <v>67.199219999999997</v>
      </c>
      <c r="LK54" s="17">
        <v>-4.2802199999999999</v>
      </c>
      <c r="LL54" s="17">
        <v>78.465000000000003</v>
      </c>
      <c r="LM54" s="17">
        <v>78.567999999999998</v>
      </c>
      <c r="LN54" s="17">
        <v>78.567989999999995</v>
      </c>
      <c r="LO54" s="17">
        <v>-0.10299</v>
      </c>
      <c r="LP54" s="17">
        <v>30.006</v>
      </c>
      <c r="LQ54" s="17">
        <v>29.980560000000001</v>
      </c>
      <c r="LR54" s="17">
        <v>29.980560000000001</v>
      </c>
      <c r="LS54" s="17">
        <v>2.5440000000000001E-2</v>
      </c>
      <c r="LT54" s="17"/>
      <c r="LU54" s="17"/>
      <c r="LV54" s="17"/>
      <c r="LW54" s="17">
        <v>0</v>
      </c>
      <c r="LX54" s="17"/>
      <c r="LY54" s="17"/>
      <c r="LZ54" s="17"/>
      <c r="MA54" s="17">
        <v>0</v>
      </c>
      <c r="MB54" s="17"/>
      <c r="MC54" s="17"/>
      <c r="MD54" s="17"/>
      <c r="ME54" s="17">
        <v>0</v>
      </c>
      <c r="MF54" s="17">
        <v>140.40100000000001</v>
      </c>
      <c r="MG54" s="17">
        <v>151.08886000000001</v>
      </c>
      <c r="MH54" s="17">
        <v>151.08939000000001</v>
      </c>
      <c r="MI54" s="17">
        <v>-10.68839</v>
      </c>
      <c r="MJ54" s="17">
        <v>141.44900000000001</v>
      </c>
      <c r="MK54" s="17">
        <v>151.08886000000001</v>
      </c>
      <c r="ML54" s="17">
        <v>151.08939000000001</v>
      </c>
      <c r="MM54" s="17">
        <v>-9.64039</v>
      </c>
      <c r="MN54" s="17">
        <v>146.42099999999999</v>
      </c>
      <c r="MO54" s="17">
        <v>151.54257999999999</v>
      </c>
      <c r="MP54" s="17">
        <v>151.54311000000001</v>
      </c>
      <c r="MQ54" s="17">
        <v>-5.1221100000000002</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6</v>
      </c>
      <c r="NU54" s="17">
        <v>6.5736800000000004</v>
      </c>
      <c r="NV54" s="17">
        <v>6.5736800000000004</v>
      </c>
      <c r="NW54" s="17">
        <v>-0.57367999999999997</v>
      </c>
      <c r="NX54" s="17">
        <v>1.8</v>
      </c>
      <c r="NY54" s="17">
        <v>6.8964100000000004</v>
      </c>
      <c r="NZ54" s="17">
        <v>6.8964100000000004</v>
      </c>
      <c r="OA54" s="17">
        <v>-5.0964099999999997</v>
      </c>
      <c r="OB54" s="17">
        <v>20</v>
      </c>
      <c r="OC54" s="17">
        <v>16.520890000000001</v>
      </c>
      <c r="OD54" s="17">
        <v>17.492709999999999</v>
      </c>
      <c r="OE54" s="17">
        <v>2.5072899999999998</v>
      </c>
      <c r="OF54" s="17">
        <v>0</v>
      </c>
      <c r="OG54" s="17"/>
      <c r="OH54" s="17"/>
      <c r="OI54" s="17">
        <v>0</v>
      </c>
      <c r="OJ54" s="17">
        <v>58.6</v>
      </c>
      <c r="OK54" s="17">
        <v>93.42</v>
      </c>
      <c r="OL54" s="17">
        <v>83.4</v>
      </c>
      <c r="OM54" s="17">
        <v>-24.8</v>
      </c>
      <c r="ON54" s="17">
        <v>0</v>
      </c>
      <c r="OO54" s="17"/>
      <c r="OP54" s="17"/>
      <c r="OQ54" s="17">
        <v>0</v>
      </c>
      <c r="OR54" s="17">
        <v>4.4000000000000004</v>
      </c>
      <c r="OS54" s="17">
        <v>2.2000000000000002</v>
      </c>
      <c r="OT54" s="17">
        <v>2.2000000000000002</v>
      </c>
      <c r="OU54" s="17">
        <v>2.2000000000000002</v>
      </c>
      <c r="OV54" s="17">
        <v>0</v>
      </c>
      <c r="OW54" s="17"/>
      <c r="OX54" s="17"/>
      <c r="OY54" s="17">
        <v>0</v>
      </c>
      <c r="OZ54" s="17">
        <v>20.2</v>
      </c>
      <c r="PA54" s="17">
        <v>19.436350000000001</v>
      </c>
      <c r="PB54" s="17">
        <v>19.436340000000001</v>
      </c>
      <c r="PC54" s="17">
        <v>0.76366000000000001</v>
      </c>
      <c r="PD54" s="17">
        <v>9.9</v>
      </c>
      <c r="PE54" s="17">
        <v>9.9830000000000005</v>
      </c>
      <c r="PF54" s="17">
        <v>9.9830000000000005</v>
      </c>
      <c r="PG54" s="17">
        <v>-8.3000000000000004E-2</v>
      </c>
      <c r="PH54" s="17">
        <v>5.4</v>
      </c>
      <c r="PI54" s="17">
        <v>5.67</v>
      </c>
      <c r="PJ54" s="17">
        <v>5.67</v>
      </c>
      <c r="PK54" s="17">
        <v>-0.27</v>
      </c>
      <c r="PL54" s="17">
        <v>0</v>
      </c>
      <c r="PM54" s="17"/>
      <c r="PN54" s="17"/>
      <c r="PO54" s="17">
        <v>0</v>
      </c>
      <c r="PP54" s="17">
        <v>1.9</v>
      </c>
      <c r="PQ54" s="17">
        <v>1</v>
      </c>
      <c r="PR54" s="17">
        <v>1</v>
      </c>
      <c r="PS54" s="17">
        <v>0.9</v>
      </c>
      <c r="PT54" s="17">
        <v>3.7</v>
      </c>
      <c r="PU54" s="17">
        <v>3.54</v>
      </c>
      <c r="PV54" s="17">
        <v>3.55</v>
      </c>
      <c r="PW54" s="17">
        <v>0.15</v>
      </c>
      <c r="PX54" s="17">
        <v>4.9000000000000004</v>
      </c>
      <c r="PY54" s="17">
        <v>5</v>
      </c>
      <c r="PZ54" s="17">
        <v>5</v>
      </c>
      <c r="QA54" s="17">
        <v>-0.1</v>
      </c>
      <c r="QB54" s="17">
        <v>20.100000000000001</v>
      </c>
      <c r="QC54" s="17">
        <v>20.274049999999999</v>
      </c>
      <c r="QD54" s="17">
        <v>20.274049999999999</v>
      </c>
      <c r="QE54" s="17">
        <v>-0.17405000000000001</v>
      </c>
      <c r="QF54" s="17">
        <v>20</v>
      </c>
      <c r="QG54" s="17">
        <v>18.347909999999999</v>
      </c>
      <c r="QH54" s="17">
        <v>19.426629999999999</v>
      </c>
      <c r="QI54" s="17">
        <v>0.57337000000000005</v>
      </c>
      <c r="QJ54" s="17">
        <v>18.899999999999999</v>
      </c>
      <c r="QK54" s="17">
        <v>16.520890000000001</v>
      </c>
      <c r="QL54" s="17">
        <v>17.492709999999999</v>
      </c>
      <c r="QM54" s="17">
        <v>1.4072899999999999</v>
      </c>
      <c r="QN54" s="17">
        <v>3.4</v>
      </c>
      <c r="QO54" s="17">
        <v>3.5</v>
      </c>
      <c r="QP54" s="17">
        <v>3.5</v>
      </c>
      <c r="QQ54" s="17">
        <v>-0.1</v>
      </c>
      <c r="QR54" s="17">
        <v>18.600000000000001</v>
      </c>
      <c r="QS54" s="17">
        <v>16.890180000000001</v>
      </c>
      <c r="QT54" s="17">
        <v>17.881440000000001</v>
      </c>
      <c r="QU54" s="17">
        <v>0.71855999999999998</v>
      </c>
      <c r="QV54" s="17">
        <v>0</v>
      </c>
      <c r="QW54" s="17"/>
      <c r="QX54" s="17"/>
      <c r="QY54" s="17">
        <v>0</v>
      </c>
      <c r="QZ54" s="17">
        <v>0</v>
      </c>
      <c r="RA54" s="17"/>
      <c r="RB54" s="17"/>
      <c r="RC54" s="17">
        <v>0</v>
      </c>
      <c r="RD54" s="17">
        <v>20.3</v>
      </c>
      <c r="RE54" s="17">
        <v>19.45</v>
      </c>
      <c r="RF54" s="17">
        <v>19.806999999999999</v>
      </c>
      <c r="RG54" s="17">
        <v>0.49299999999999999</v>
      </c>
      <c r="RH54" s="17">
        <v>56</v>
      </c>
      <c r="RI54" s="17">
        <v>48.14</v>
      </c>
      <c r="RJ54" s="17">
        <v>55.151000000000003</v>
      </c>
      <c r="RK54" s="17">
        <v>0.84899999999999998</v>
      </c>
      <c r="RL54" s="17">
        <v>0</v>
      </c>
      <c r="RM54" s="17"/>
      <c r="RN54" s="17"/>
      <c r="RO54" s="17">
        <v>0</v>
      </c>
      <c r="RP54" s="17">
        <v>3.3</v>
      </c>
      <c r="RQ54" s="17">
        <v>3.09</v>
      </c>
      <c r="RR54" s="17">
        <v>3.0990000000000002</v>
      </c>
      <c r="RS54" s="17">
        <v>0.20100000000000001</v>
      </c>
      <c r="RT54" s="17">
        <v>20.2</v>
      </c>
      <c r="RU54" s="17">
        <v>13.426019999999999</v>
      </c>
      <c r="RV54" s="17">
        <v>7.7786499999999998</v>
      </c>
      <c r="RW54" s="17">
        <v>12.42135</v>
      </c>
      <c r="RX54" s="17">
        <v>3</v>
      </c>
      <c r="RY54" s="17">
        <v>2</v>
      </c>
      <c r="RZ54" s="17">
        <v>2</v>
      </c>
      <c r="SA54" s="17">
        <v>1</v>
      </c>
      <c r="SB54" s="17">
        <v>0.4</v>
      </c>
      <c r="SC54" s="17">
        <v>0.4</v>
      </c>
      <c r="SD54" s="17">
        <v>0.4</v>
      </c>
      <c r="SE54" s="17">
        <v>0</v>
      </c>
      <c r="SF54" s="17">
        <v>0</v>
      </c>
      <c r="SG54" s="17"/>
      <c r="SH54" s="17"/>
      <c r="SI54" s="17">
        <v>0</v>
      </c>
      <c r="SJ54" s="17">
        <v>19.899999999999999</v>
      </c>
      <c r="SK54" s="17">
        <v>17.920310000000001</v>
      </c>
      <c r="SL54" s="17">
        <v>18.95044</v>
      </c>
      <c r="SM54" s="17">
        <v>0.94955999999999996</v>
      </c>
      <c r="SN54" s="17">
        <v>11.7</v>
      </c>
      <c r="SO54" s="17">
        <v>11.389699999999999</v>
      </c>
      <c r="SP54" s="17">
        <v>12.05053</v>
      </c>
      <c r="SQ54" s="17">
        <v>-0.35053000000000001</v>
      </c>
      <c r="SR54" s="17">
        <v>20.399999999999999</v>
      </c>
      <c r="SS54" s="17">
        <v>18.367349999999998</v>
      </c>
      <c r="ST54" s="17">
        <v>19.436340000000001</v>
      </c>
      <c r="SU54" s="17">
        <v>0.96365999999999996</v>
      </c>
      <c r="SV54" s="17">
        <v>20.2</v>
      </c>
      <c r="SW54" s="17">
        <v>18.367349999999998</v>
      </c>
      <c r="SX54" s="17">
        <v>19.436340000000001</v>
      </c>
      <c r="SY54" s="17">
        <v>0.76366000000000001</v>
      </c>
      <c r="SZ54" s="17">
        <v>20</v>
      </c>
      <c r="TA54" s="17">
        <v>17.4344</v>
      </c>
      <c r="TB54" s="17">
        <v>18.46453</v>
      </c>
      <c r="TC54" s="17">
        <v>1.5354699999999999</v>
      </c>
      <c r="TD54" s="17">
        <v>5.8</v>
      </c>
      <c r="TE54" s="17">
        <v>9.02</v>
      </c>
      <c r="TF54" s="17">
        <v>9.0180000000000007</v>
      </c>
      <c r="TG54" s="17">
        <v>-3.218</v>
      </c>
      <c r="TH54" s="17">
        <v>17.5</v>
      </c>
      <c r="TI54" s="17">
        <v>36.590000000000003</v>
      </c>
      <c r="TJ54" s="17">
        <v>36.588000000000001</v>
      </c>
      <c r="TK54" s="17">
        <v>-19.088000000000001</v>
      </c>
      <c r="TL54" s="17">
        <v>0</v>
      </c>
      <c r="TM54" s="17"/>
      <c r="TN54" s="17"/>
      <c r="TO54" s="17">
        <v>0</v>
      </c>
      <c r="TP54" s="17">
        <v>33.799999999999997</v>
      </c>
      <c r="TQ54" s="17">
        <v>60.42</v>
      </c>
      <c r="TR54" s="17">
        <v>53.381999999999998</v>
      </c>
      <c r="TS54" s="17">
        <v>-19.582000000000001</v>
      </c>
      <c r="TT54" s="17">
        <v>79.900000000000006</v>
      </c>
      <c r="TU54" s="17">
        <v>82.66</v>
      </c>
      <c r="TV54" s="17">
        <v>72.569000000000003</v>
      </c>
      <c r="TW54" s="17">
        <v>7.3310000000000004</v>
      </c>
      <c r="TX54" s="17">
        <v>3.9</v>
      </c>
      <c r="TY54" s="17">
        <v>1.51</v>
      </c>
      <c r="TZ54" s="17">
        <v>1.5069999999999999</v>
      </c>
      <c r="UA54" s="17">
        <v>2.3929999999999998</v>
      </c>
      <c r="UB54" s="17">
        <v>0.8</v>
      </c>
      <c r="UC54" s="17">
        <v>1.98</v>
      </c>
      <c r="UD54" s="17">
        <v>1.9830000000000001</v>
      </c>
      <c r="UE54" s="17">
        <v>-1.1830000000000001</v>
      </c>
      <c r="UF54" s="17">
        <v>0</v>
      </c>
      <c r="UG54" s="17"/>
      <c r="UH54" s="17"/>
      <c r="UI54" s="17">
        <v>0</v>
      </c>
      <c r="UJ54" s="17">
        <v>20.9</v>
      </c>
      <c r="UK54" s="17">
        <v>17.4344</v>
      </c>
      <c r="UL54" s="17">
        <v>18.46453</v>
      </c>
      <c r="UM54" s="17">
        <v>2.43547</v>
      </c>
      <c r="UN54" s="17">
        <v>7.8</v>
      </c>
      <c r="UO54" s="17">
        <v>6</v>
      </c>
      <c r="UP54" s="17">
        <v>6</v>
      </c>
      <c r="UQ54" s="17">
        <v>1.8</v>
      </c>
      <c r="UR54" s="17">
        <v>0</v>
      </c>
      <c r="US54" s="17">
        <v>6</v>
      </c>
      <c r="UT54" s="17">
        <v>8.9</v>
      </c>
      <c r="UU54" s="17">
        <v>-8.9</v>
      </c>
      <c r="UV54" s="17">
        <v>20.399999999999999</v>
      </c>
      <c r="UW54" s="17">
        <v>18.35763</v>
      </c>
      <c r="UX54" s="17">
        <v>19.436340000000001</v>
      </c>
      <c r="UY54" s="17">
        <v>0.96365999999999996</v>
      </c>
      <c r="UZ54" s="17">
        <v>20.399999999999999</v>
      </c>
      <c r="VA54" s="17">
        <v>18.35763</v>
      </c>
      <c r="VB54" s="17">
        <v>19.436340000000001</v>
      </c>
      <c r="VC54" s="17">
        <v>0.96365999999999996</v>
      </c>
      <c r="VD54" s="17">
        <v>20.05</v>
      </c>
      <c r="VE54" s="17">
        <v>18.35763</v>
      </c>
      <c r="VF54" s="17">
        <v>19.436340000000001</v>
      </c>
      <c r="VG54" s="17">
        <v>0.61365999999999998</v>
      </c>
      <c r="VH54" s="17">
        <v>3.5</v>
      </c>
      <c r="VI54" s="17">
        <v>2.02</v>
      </c>
      <c r="VJ54" s="17">
        <v>2.0249999999999999</v>
      </c>
      <c r="VK54" s="17">
        <v>1.4750000000000001</v>
      </c>
      <c r="VL54" s="17">
        <v>0</v>
      </c>
      <c r="VM54" s="17"/>
      <c r="VN54" s="17"/>
      <c r="VO54" s="17">
        <v>0</v>
      </c>
      <c r="VP54" s="17">
        <v>0</v>
      </c>
      <c r="VQ54" s="17"/>
      <c r="VR54" s="17"/>
      <c r="VS54" s="17">
        <v>0</v>
      </c>
      <c r="VT54" s="17">
        <v>0</v>
      </c>
      <c r="VU54" s="17"/>
      <c r="VV54" s="17"/>
      <c r="VW54" s="17">
        <v>0</v>
      </c>
      <c r="VX54" s="17">
        <v>0</v>
      </c>
      <c r="VY54" s="17">
        <v>0.6</v>
      </c>
      <c r="VZ54" s="17">
        <v>0.6</v>
      </c>
      <c r="WA54" s="17">
        <v>-0.6</v>
      </c>
      <c r="WB54" s="17">
        <v>18.812000000000001</v>
      </c>
      <c r="WC54" s="17">
        <v>46.86</v>
      </c>
      <c r="WD54" s="17">
        <v>48.850999999999999</v>
      </c>
      <c r="WE54" s="17">
        <v>-30.039000000000001</v>
      </c>
      <c r="WF54" s="17">
        <v>22.548999999999999</v>
      </c>
      <c r="WG54" s="17">
        <v>45.34</v>
      </c>
      <c r="WH54" s="17">
        <v>44.444000000000003</v>
      </c>
      <c r="WI54" s="17">
        <v>-21.895</v>
      </c>
      <c r="WJ54" s="17">
        <v>0</v>
      </c>
      <c r="WK54" s="17"/>
      <c r="WL54" s="17"/>
      <c r="WM54" s="17">
        <v>0</v>
      </c>
      <c r="WN54" s="17">
        <v>2.7</v>
      </c>
      <c r="WO54" s="17">
        <v>2.91</v>
      </c>
      <c r="WP54" s="17">
        <v>2.9009999999999998</v>
      </c>
      <c r="WQ54" s="17">
        <v>-0.20100000000000001</v>
      </c>
      <c r="WR54" s="17">
        <v>1.1000000000000001</v>
      </c>
      <c r="WS54" s="17"/>
      <c r="WT54" s="17"/>
      <c r="WU54" s="17">
        <v>1.1000000000000001</v>
      </c>
      <c r="WV54" s="17">
        <v>2.4</v>
      </c>
      <c r="WW54" s="17">
        <v>2.4</v>
      </c>
      <c r="WX54" s="17">
        <v>2.4</v>
      </c>
      <c r="WY54" s="17">
        <v>0</v>
      </c>
      <c r="WZ54" s="17">
        <v>1.1200000000000001</v>
      </c>
      <c r="XA54" s="17">
        <v>1.4</v>
      </c>
      <c r="XB54" s="17">
        <v>1.4</v>
      </c>
      <c r="XC54" s="17">
        <v>-0.28000000000000003</v>
      </c>
      <c r="XD54" s="17">
        <v>0</v>
      </c>
      <c r="XE54" s="17"/>
      <c r="XF54" s="17"/>
      <c r="XG54" s="17">
        <v>0</v>
      </c>
      <c r="XH54" s="17">
        <v>8.4</v>
      </c>
      <c r="XI54" s="17">
        <v>8.1999999999999993</v>
      </c>
      <c r="XJ54" s="17">
        <v>8.1999999999999993</v>
      </c>
      <c r="XK54" s="17">
        <v>0.2</v>
      </c>
      <c r="XL54" s="17">
        <v>20</v>
      </c>
      <c r="XM54" s="17">
        <v>17.4344</v>
      </c>
      <c r="XN54" s="17">
        <v>18.46453</v>
      </c>
      <c r="XO54" s="17">
        <v>1.5354699999999999</v>
      </c>
      <c r="XP54" s="17">
        <v>9.4</v>
      </c>
      <c r="XQ54" s="17">
        <v>10.8</v>
      </c>
      <c r="XR54" s="17">
        <v>10.8</v>
      </c>
      <c r="XS54" s="17">
        <v>-1.4</v>
      </c>
      <c r="XT54" s="17">
        <v>26.9</v>
      </c>
      <c r="XU54" s="17">
        <v>27.5</v>
      </c>
      <c r="XV54" s="17">
        <v>27.5</v>
      </c>
      <c r="XW54" s="17">
        <v>-0.6</v>
      </c>
      <c r="XX54" s="17">
        <v>32.9</v>
      </c>
      <c r="XY54" s="17">
        <v>27.5</v>
      </c>
      <c r="XZ54" s="17">
        <v>27.5</v>
      </c>
      <c r="YA54" s="17">
        <v>5.4</v>
      </c>
      <c r="YB54" s="17">
        <v>13.9</v>
      </c>
      <c r="YC54" s="17">
        <v>14</v>
      </c>
      <c r="YD54" s="17">
        <v>14</v>
      </c>
      <c r="YE54" s="17">
        <v>-0.1</v>
      </c>
      <c r="YF54" s="17">
        <v>19.100000000000001</v>
      </c>
      <c r="YG54" s="17">
        <v>19</v>
      </c>
      <c r="YH54" s="17">
        <v>19</v>
      </c>
      <c r="YI54" s="17">
        <v>0.1</v>
      </c>
      <c r="YJ54" s="17">
        <v>8.18</v>
      </c>
      <c r="YK54" s="17">
        <v>7.08</v>
      </c>
      <c r="YL54" s="17">
        <v>7.08</v>
      </c>
      <c r="YM54" s="17">
        <v>1.1000000000000001</v>
      </c>
      <c r="YN54" s="17">
        <v>11.01</v>
      </c>
      <c r="YO54" s="17">
        <v>11</v>
      </c>
      <c r="YP54" s="17">
        <v>11</v>
      </c>
      <c r="YQ54" s="17">
        <v>0.01</v>
      </c>
      <c r="YR54" s="17">
        <v>23.67</v>
      </c>
      <c r="YS54" s="17">
        <v>22</v>
      </c>
      <c r="YT54" s="17">
        <v>22</v>
      </c>
      <c r="YU54" s="17">
        <v>1.67</v>
      </c>
    </row>
    <row r="55" spans="1:671" ht="24" customHeight="1" x14ac:dyDescent="0.3">
      <c r="A55" s="1"/>
      <c r="B55" s="16" t="s">
        <v>74</v>
      </c>
      <c r="C55" s="16" t="s">
        <v>878</v>
      </c>
      <c r="D55" s="17">
        <v>205.6</v>
      </c>
      <c r="E55" s="17">
        <v>203.40136000000001</v>
      </c>
      <c r="F55" s="17">
        <v>203.40136000000001</v>
      </c>
      <c r="G55" s="17">
        <v>2.1986400000000001</v>
      </c>
      <c r="H55" s="17">
        <v>632.29999999999995</v>
      </c>
      <c r="I55" s="17">
        <v>625.02369999999996</v>
      </c>
      <c r="J55" s="17">
        <v>621.9896</v>
      </c>
      <c r="K55" s="17">
        <v>10.3104</v>
      </c>
      <c r="L55" s="17">
        <v>214.6</v>
      </c>
      <c r="M55" s="17">
        <v>203.52892</v>
      </c>
      <c r="N55" s="17">
        <v>202.54091</v>
      </c>
      <c r="O55" s="17">
        <v>12.059089999999999</v>
      </c>
      <c r="P55" s="17"/>
      <c r="Q55" s="17"/>
      <c r="R55" s="17"/>
      <c r="S55" s="17">
        <v>0</v>
      </c>
      <c r="T55" s="17"/>
      <c r="U55" s="17"/>
      <c r="V55" s="17"/>
      <c r="W55" s="17">
        <v>0</v>
      </c>
      <c r="X55" s="17">
        <v>90.5</v>
      </c>
      <c r="Y55" s="17">
        <v>91.867829999999998</v>
      </c>
      <c r="Z55" s="17">
        <v>91.867829999999998</v>
      </c>
      <c r="AA55" s="17">
        <v>-1.3678300000000001</v>
      </c>
      <c r="AB55" s="17">
        <v>245.6</v>
      </c>
      <c r="AC55" s="17">
        <v>240</v>
      </c>
      <c r="AD55" s="17">
        <v>235.43781999999999</v>
      </c>
      <c r="AE55" s="17">
        <v>10.162179999999999</v>
      </c>
      <c r="AF55" s="17"/>
      <c r="AG55" s="17"/>
      <c r="AH55" s="17"/>
      <c r="AI55" s="17">
        <v>0</v>
      </c>
      <c r="AJ55" s="17"/>
      <c r="AK55" s="17"/>
      <c r="AL55" s="17"/>
      <c r="AM55" s="17">
        <v>0</v>
      </c>
      <c r="AN55" s="17">
        <v>109.5</v>
      </c>
      <c r="AO55" s="17"/>
      <c r="AP55" s="17">
        <v>177.23943</v>
      </c>
      <c r="AQ55" s="17">
        <v>-67.739429999999999</v>
      </c>
      <c r="AR55" s="17">
        <v>0</v>
      </c>
      <c r="AS55" s="17"/>
      <c r="AT55" s="17">
        <v>196.93880999999999</v>
      </c>
      <c r="AU55" s="17">
        <v>-196.93880999999999</v>
      </c>
      <c r="AV55" s="17">
        <v>0</v>
      </c>
      <c r="AW55" s="17"/>
      <c r="AX55" s="17">
        <v>199.47788</v>
      </c>
      <c r="AY55" s="17">
        <v>-199.47788</v>
      </c>
      <c r="AZ55" s="17"/>
      <c r="BA55" s="17"/>
      <c r="BB55" s="17"/>
      <c r="BC55" s="17">
        <v>0</v>
      </c>
      <c r="BD55" s="17">
        <v>206.3</v>
      </c>
      <c r="BE55" s="17"/>
      <c r="BF55" s="17">
        <v>205.21600000000001</v>
      </c>
      <c r="BG55" s="17">
        <v>1.0840000000000001</v>
      </c>
      <c r="BH55" s="17"/>
      <c r="BI55" s="17"/>
      <c r="BJ55" s="17"/>
      <c r="BK55" s="17">
        <v>0</v>
      </c>
      <c r="BL55" s="17">
        <v>561.4</v>
      </c>
      <c r="BM55" s="17">
        <v>566.08941000000004</v>
      </c>
      <c r="BN55" s="17">
        <v>221.57945000000001</v>
      </c>
      <c r="BO55" s="17">
        <v>339.82055000000003</v>
      </c>
      <c r="BP55" s="17">
        <v>10</v>
      </c>
      <c r="BQ55" s="17">
        <v>9.6976200000000006</v>
      </c>
      <c r="BR55" s="17">
        <v>3.45607</v>
      </c>
      <c r="BS55" s="17">
        <v>6.5439299999999996</v>
      </c>
      <c r="BT55" s="17"/>
      <c r="BU55" s="17"/>
      <c r="BV55" s="17"/>
      <c r="BW55" s="17">
        <v>0</v>
      </c>
      <c r="BX55" s="17"/>
      <c r="BY55" s="17"/>
      <c r="BZ55" s="17"/>
      <c r="CA55" s="17">
        <v>0</v>
      </c>
      <c r="CB55" s="17"/>
      <c r="CC55" s="17"/>
      <c r="CD55" s="17"/>
      <c r="CE55" s="17">
        <v>0</v>
      </c>
      <c r="CF55" s="17"/>
      <c r="CG55" s="17"/>
      <c r="CH55" s="17"/>
      <c r="CI55" s="17">
        <v>0</v>
      </c>
      <c r="CJ55" s="17">
        <v>168.8</v>
      </c>
      <c r="CK55" s="17">
        <v>164.06706</v>
      </c>
      <c r="CL55" s="17">
        <v>164.06704999999999</v>
      </c>
      <c r="CM55" s="17">
        <v>4.7329499999999998</v>
      </c>
      <c r="CN55" s="17">
        <v>7.8</v>
      </c>
      <c r="CO55" s="17">
        <v>5.1336000000000004</v>
      </c>
      <c r="CP55" s="17">
        <v>5.1336000000000004</v>
      </c>
      <c r="CQ55" s="17">
        <v>2.6663999999999999</v>
      </c>
      <c r="CR55" s="17">
        <v>5.5</v>
      </c>
      <c r="CS55" s="17">
        <v>2.8178999999999998</v>
      </c>
      <c r="CT55" s="17">
        <v>2.8178999999999998</v>
      </c>
      <c r="CU55" s="17">
        <v>2.6821000000000002</v>
      </c>
      <c r="CV55" s="17">
        <v>16.899999999999999</v>
      </c>
      <c r="CW55" s="17"/>
      <c r="CX55" s="17">
        <v>16.808060000000001</v>
      </c>
      <c r="CY55" s="17">
        <v>9.1939999999999994E-2</v>
      </c>
      <c r="CZ55" s="17">
        <v>6.7</v>
      </c>
      <c r="DA55" s="17">
        <v>6.8787000000000003</v>
      </c>
      <c r="DB55" s="17">
        <v>6.8787000000000003</v>
      </c>
      <c r="DC55" s="17">
        <v>-0.1787</v>
      </c>
      <c r="DD55" s="17">
        <v>14</v>
      </c>
      <c r="DE55" s="17">
        <v>14.933920000000001</v>
      </c>
      <c r="DF55" s="17">
        <v>14.933909999999999</v>
      </c>
      <c r="DG55" s="17">
        <v>-0.93391000000000002</v>
      </c>
      <c r="DH55" s="17">
        <v>91.9</v>
      </c>
      <c r="DI55" s="17">
        <v>119.24074</v>
      </c>
      <c r="DJ55" s="17">
        <v>83.764660000000006</v>
      </c>
      <c r="DK55" s="17">
        <v>8.1353399999999993</v>
      </c>
      <c r="DL55" s="17"/>
      <c r="DM55" s="17"/>
      <c r="DN55" s="17"/>
      <c r="DO55" s="17">
        <v>0</v>
      </c>
      <c r="DP55" s="17"/>
      <c r="DQ55" s="17"/>
      <c r="DR55" s="17"/>
      <c r="DS55" s="17">
        <v>0</v>
      </c>
      <c r="DT55" s="17"/>
      <c r="DU55" s="17"/>
      <c r="DV55" s="17"/>
      <c r="DW55" s="17">
        <v>0</v>
      </c>
      <c r="DX55" s="17">
        <v>0</v>
      </c>
      <c r="DY55" s="17"/>
      <c r="DZ55" s="17"/>
      <c r="EA55" s="17">
        <v>0</v>
      </c>
      <c r="EB55" s="17">
        <v>110.8</v>
      </c>
      <c r="EC55" s="17">
        <v>112.46647</v>
      </c>
      <c r="ED55" s="17">
        <v>112.46647</v>
      </c>
      <c r="EE55" s="17">
        <v>-1.6664699999999999</v>
      </c>
      <c r="EF55" s="17">
        <v>221.839</v>
      </c>
      <c r="EG55" s="17">
        <v>220.69499999999999</v>
      </c>
      <c r="EH55" s="17">
        <v>220.69403</v>
      </c>
      <c r="EI55" s="17">
        <v>1.14497</v>
      </c>
      <c r="EJ55" s="17"/>
      <c r="EK55" s="17"/>
      <c r="EL55" s="17"/>
      <c r="EM55" s="17">
        <v>0</v>
      </c>
      <c r="EN55" s="17"/>
      <c r="EO55" s="17"/>
      <c r="EP55" s="17"/>
      <c r="EQ55" s="17">
        <v>0</v>
      </c>
      <c r="ER55" s="17"/>
      <c r="ES55" s="17"/>
      <c r="ET55" s="17"/>
      <c r="EU55" s="17">
        <v>0</v>
      </c>
      <c r="EV55" s="17">
        <v>6.5</v>
      </c>
      <c r="EW55" s="17">
        <v>6.39</v>
      </c>
      <c r="EX55" s="17">
        <v>6.39</v>
      </c>
      <c r="EY55" s="17">
        <v>0.11</v>
      </c>
      <c r="EZ55" s="17">
        <v>463.1</v>
      </c>
      <c r="FA55" s="17">
        <v>457.09426999999999</v>
      </c>
      <c r="FB55" s="17">
        <v>457.09426000000002</v>
      </c>
      <c r="FC55" s="17">
        <v>6.0057400000000003</v>
      </c>
      <c r="FD55" s="17">
        <v>81.400000000000006</v>
      </c>
      <c r="FE55" s="17">
        <v>81.635570000000001</v>
      </c>
      <c r="FF55" s="17">
        <v>27.990469999999998</v>
      </c>
      <c r="FG55" s="17">
        <v>53.409529999999997</v>
      </c>
      <c r="FH55" s="17">
        <v>152.76237</v>
      </c>
      <c r="FI55" s="17">
        <v>151.36251999999999</v>
      </c>
      <c r="FJ55" s="17"/>
      <c r="FK55" s="17">
        <v>152.76237</v>
      </c>
      <c r="FL55" s="17">
        <v>42.29298</v>
      </c>
      <c r="FM55" s="17">
        <v>41.89893</v>
      </c>
      <c r="FN55" s="17"/>
      <c r="FO55" s="17">
        <v>42.29298</v>
      </c>
      <c r="FP55" s="17">
        <v>18.399999999999999</v>
      </c>
      <c r="FQ55" s="17">
        <v>19.21088</v>
      </c>
      <c r="FR55" s="17">
        <v>19.21088</v>
      </c>
      <c r="FS55" s="17">
        <v>-0.81088000000000005</v>
      </c>
      <c r="FT55" s="17">
        <v>18.867000000000001</v>
      </c>
      <c r="FU55" s="17">
        <v>17.162289999999999</v>
      </c>
      <c r="FV55" s="17">
        <v>18.172979999999999</v>
      </c>
      <c r="FW55" s="17">
        <v>0.69401999999999997</v>
      </c>
      <c r="FX55" s="17">
        <v>91.81</v>
      </c>
      <c r="FY55" s="17">
        <v>87.773570000000007</v>
      </c>
      <c r="FZ55" s="17">
        <v>87.773560000000003</v>
      </c>
      <c r="GA55" s="17">
        <v>4.0364399999999998</v>
      </c>
      <c r="GB55" s="17">
        <v>151.80000000000001</v>
      </c>
      <c r="GC55" s="17">
        <v>154.36443</v>
      </c>
      <c r="GD55" s="17">
        <v>164.87479999999999</v>
      </c>
      <c r="GE55" s="17">
        <v>-13.0748</v>
      </c>
      <c r="GF55" s="17">
        <v>152.1</v>
      </c>
      <c r="GG55" s="17">
        <v>154.36443</v>
      </c>
      <c r="GH55" s="17">
        <v>164.87479999999999</v>
      </c>
      <c r="GI55" s="17">
        <v>-12.774800000000001</v>
      </c>
      <c r="GJ55" s="17">
        <v>167.3</v>
      </c>
      <c r="GK55" s="17">
        <v>154.82799</v>
      </c>
      <c r="GL55" s="17">
        <v>165.36992000000001</v>
      </c>
      <c r="GM55" s="17">
        <v>1.93008</v>
      </c>
      <c r="GN55" s="17">
        <v>109.6</v>
      </c>
      <c r="GO55" s="17">
        <v>110.48202000000001</v>
      </c>
      <c r="GP55" s="17">
        <v>110.48202000000001</v>
      </c>
      <c r="GQ55" s="17">
        <v>-0.88202000000000003</v>
      </c>
      <c r="GR55" s="17">
        <v>33.299999999999997</v>
      </c>
      <c r="GS55" s="17">
        <v>45</v>
      </c>
      <c r="GT55" s="17">
        <v>18</v>
      </c>
      <c r="GU55" s="17">
        <v>15.3</v>
      </c>
      <c r="GV55" s="17">
        <v>45.6</v>
      </c>
      <c r="GW55" s="17">
        <v>43.545189999999998</v>
      </c>
      <c r="GX55" s="17">
        <v>43.545189999999998</v>
      </c>
      <c r="GY55" s="17">
        <v>2.0548099999999998</v>
      </c>
      <c r="GZ55" s="17">
        <v>2.1</v>
      </c>
      <c r="HA55" s="17">
        <v>2.0586500000000001</v>
      </c>
      <c r="HB55" s="17">
        <v>2.05864</v>
      </c>
      <c r="HC55" s="17">
        <v>4.1360000000000001E-2</v>
      </c>
      <c r="HD55" s="17">
        <v>31.4</v>
      </c>
      <c r="HE55" s="17">
        <v>30.300550000000001</v>
      </c>
      <c r="HF55" s="17">
        <v>30.300550000000001</v>
      </c>
      <c r="HG55" s="17">
        <v>1.09945</v>
      </c>
      <c r="HH55" s="17">
        <v>86.8</v>
      </c>
      <c r="HI55" s="17">
        <v>87.357919999999993</v>
      </c>
      <c r="HJ55" s="17">
        <v>87.357919999999993</v>
      </c>
      <c r="HK55" s="17">
        <v>-0.55791999999999997</v>
      </c>
      <c r="HL55" s="17"/>
      <c r="HM55" s="17"/>
      <c r="HN55" s="17"/>
      <c r="HO55" s="17">
        <v>0</v>
      </c>
      <c r="HP55" s="17"/>
      <c r="HQ55" s="17"/>
      <c r="HR55" s="17"/>
      <c r="HS55" s="17">
        <v>0</v>
      </c>
      <c r="HT55" s="17">
        <v>12</v>
      </c>
      <c r="HU55" s="17"/>
      <c r="HV55" s="17"/>
      <c r="HW55" s="17">
        <v>12</v>
      </c>
      <c r="HX55" s="17"/>
      <c r="HY55" s="17"/>
      <c r="HZ55" s="17"/>
      <c r="IA55" s="17">
        <v>0</v>
      </c>
      <c r="IB55" s="17"/>
      <c r="IC55" s="17"/>
      <c r="ID55" s="17"/>
      <c r="IE55" s="17">
        <v>0</v>
      </c>
      <c r="IF55" s="17">
        <v>46.1</v>
      </c>
      <c r="IG55" s="17">
        <v>45.265309999999999</v>
      </c>
      <c r="IH55" s="17">
        <v>45.265300000000003</v>
      </c>
      <c r="II55" s="17">
        <v>0.8347</v>
      </c>
      <c r="IJ55" s="17"/>
      <c r="IK55" s="17"/>
      <c r="IL55" s="17"/>
      <c r="IM55" s="17">
        <v>0</v>
      </c>
      <c r="IN55" s="17"/>
      <c r="IO55" s="17"/>
      <c r="IP55" s="17"/>
      <c r="IQ55" s="17">
        <v>0</v>
      </c>
      <c r="IR55" s="17"/>
      <c r="IS55" s="17"/>
      <c r="IT55" s="17"/>
      <c r="IU55" s="17">
        <v>0</v>
      </c>
      <c r="IV55" s="17">
        <v>128.19999999999999</v>
      </c>
      <c r="IW55" s="17">
        <v>132.83837</v>
      </c>
      <c r="IX55" s="17">
        <v>132.83837</v>
      </c>
      <c r="IY55" s="17">
        <v>-4.6383700000000001</v>
      </c>
      <c r="IZ55" s="17">
        <v>157.6</v>
      </c>
      <c r="JA55" s="17">
        <v>169.608</v>
      </c>
      <c r="JB55" s="17">
        <v>169.608</v>
      </c>
      <c r="JC55" s="17">
        <v>-12.007999999999999</v>
      </c>
      <c r="JD55" s="17">
        <v>157.6</v>
      </c>
      <c r="JE55" s="17">
        <v>169.608</v>
      </c>
      <c r="JF55" s="17">
        <v>169.608</v>
      </c>
      <c r="JG55" s="17">
        <v>-12.007999999999999</v>
      </c>
      <c r="JH55" s="17">
        <v>157.1</v>
      </c>
      <c r="JI55" s="17">
        <v>169.608</v>
      </c>
      <c r="JJ55" s="17">
        <v>169.608</v>
      </c>
      <c r="JK55" s="17">
        <v>-12.507999999999999</v>
      </c>
      <c r="JL55" s="17">
        <v>229.4</v>
      </c>
      <c r="JM55" s="17">
        <v>255.17599999999999</v>
      </c>
      <c r="JN55" s="17">
        <v>255.17599999999999</v>
      </c>
      <c r="JO55" s="17">
        <v>-25.776</v>
      </c>
      <c r="JP55" s="17">
        <v>73.099999999999994</v>
      </c>
      <c r="JQ55" s="17">
        <v>44.848439999999997</v>
      </c>
      <c r="JR55" s="17">
        <v>73.590999999999994</v>
      </c>
      <c r="JS55" s="17">
        <v>-0.49099999999999999</v>
      </c>
      <c r="JT55" s="17">
        <v>35.799999999999997</v>
      </c>
      <c r="JU55" s="17">
        <v>22.49156</v>
      </c>
      <c r="JV55" s="17">
        <v>36.905999999999999</v>
      </c>
      <c r="JW55" s="17">
        <v>-1.1060000000000001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2.1</v>
      </c>
      <c r="KW55" s="17">
        <v>1.7806200000000001</v>
      </c>
      <c r="KX55" s="17">
        <v>1.7806200000000001</v>
      </c>
      <c r="KY55" s="17">
        <v>0.31938</v>
      </c>
      <c r="KZ55" s="17">
        <v>167.399</v>
      </c>
      <c r="LA55" s="17">
        <v>181.75316000000001</v>
      </c>
      <c r="LB55" s="17">
        <v>99.382710000000003</v>
      </c>
      <c r="LC55" s="17">
        <v>68.016289999999998</v>
      </c>
      <c r="LD55" s="17">
        <v>125.979</v>
      </c>
      <c r="LE55" s="17">
        <v>133.16031000000001</v>
      </c>
      <c r="LF55" s="17">
        <v>133.16031000000001</v>
      </c>
      <c r="LG55" s="17">
        <v>-7.1813099999999999</v>
      </c>
      <c r="LH55" s="17">
        <v>63.854999999999997</v>
      </c>
      <c r="LI55" s="17">
        <v>67.199219999999997</v>
      </c>
      <c r="LJ55" s="17">
        <v>67.199219999999997</v>
      </c>
      <c r="LK55" s="17">
        <v>-3.34422</v>
      </c>
      <c r="LL55" s="17">
        <v>79.477999999999994</v>
      </c>
      <c r="LM55" s="17">
        <v>78.567999999999998</v>
      </c>
      <c r="LN55" s="17">
        <v>78.567989999999995</v>
      </c>
      <c r="LO55" s="17">
        <v>0.91000999999999999</v>
      </c>
      <c r="LP55" s="17">
        <v>30.469000000000001</v>
      </c>
      <c r="LQ55" s="17">
        <v>29.980560000000001</v>
      </c>
      <c r="LR55" s="17">
        <v>29.980560000000001</v>
      </c>
      <c r="LS55" s="17">
        <v>0.48843999999999999</v>
      </c>
      <c r="LT55" s="17"/>
      <c r="LU55" s="17"/>
      <c r="LV55" s="17"/>
      <c r="LW55" s="17">
        <v>0</v>
      </c>
      <c r="LX55" s="17"/>
      <c r="LY55" s="17"/>
      <c r="LZ55" s="17"/>
      <c r="MA55" s="17">
        <v>0</v>
      </c>
      <c r="MB55" s="17"/>
      <c r="MC55" s="17"/>
      <c r="MD55" s="17"/>
      <c r="ME55" s="17">
        <v>0</v>
      </c>
      <c r="MF55" s="17">
        <v>140.82599999999999</v>
      </c>
      <c r="MG55" s="17">
        <v>137.55428000000001</v>
      </c>
      <c r="MH55" s="17">
        <v>151.08895000000001</v>
      </c>
      <c r="MI55" s="17">
        <v>-10.26295</v>
      </c>
      <c r="MJ55" s="17">
        <v>141.32400000000001</v>
      </c>
      <c r="MK55" s="17">
        <v>137.55428000000001</v>
      </c>
      <c r="ML55" s="17">
        <v>151.08895000000001</v>
      </c>
      <c r="MM55" s="17">
        <v>-9.7649500000000007</v>
      </c>
      <c r="MN55" s="17">
        <v>146.69300000000001</v>
      </c>
      <c r="MO55" s="17">
        <v>137.96736000000001</v>
      </c>
      <c r="MP55" s="17">
        <v>151.54266999999999</v>
      </c>
      <c r="MQ55" s="17">
        <v>-4.8496699999999997</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6</v>
      </c>
      <c r="NU55" s="17">
        <v>6.5736800000000004</v>
      </c>
      <c r="NV55" s="17">
        <v>6.5736800000000004</v>
      </c>
      <c r="NW55" s="17">
        <v>-0.57367999999999997</v>
      </c>
      <c r="NX55" s="17">
        <v>1.8</v>
      </c>
      <c r="NY55" s="17">
        <v>6.8964100000000004</v>
      </c>
      <c r="NZ55" s="17">
        <v>6.8964100000000004</v>
      </c>
      <c r="OA55" s="17">
        <v>-5.0964099999999997</v>
      </c>
      <c r="OB55" s="17">
        <v>20</v>
      </c>
      <c r="OC55" s="17">
        <v>16.520890000000001</v>
      </c>
      <c r="OD55" s="17">
        <v>17.492709999999999</v>
      </c>
      <c r="OE55" s="17">
        <v>2.5072899999999998</v>
      </c>
      <c r="OF55" s="17">
        <v>0</v>
      </c>
      <c r="OG55" s="17"/>
      <c r="OH55" s="17"/>
      <c r="OI55" s="17">
        <v>0</v>
      </c>
      <c r="OJ55" s="17">
        <v>49.2</v>
      </c>
      <c r="OK55" s="17">
        <v>89.93</v>
      </c>
      <c r="OL55" s="17">
        <v>82.72</v>
      </c>
      <c r="OM55" s="17">
        <v>-33.520000000000003</v>
      </c>
      <c r="ON55" s="17">
        <v>0</v>
      </c>
      <c r="OO55" s="17"/>
      <c r="OP55" s="17"/>
      <c r="OQ55" s="17">
        <v>0</v>
      </c>
      <c r="OR55" s="17">
        <v>4</v>
      </c>
      <c r="OS55" s="17">
        <v>2.76</v>
      </c>
      <c r="OT55" s="17">
        <v>2.7639999999999998</v>
      </c>
      <c r="OU55" s="17">
        <v>1.236</v>
      </c>
      <c r="OV55" s="17">
        <v>0</v>
      </c>
      <c r="OW55" s="17"/>
      <c r="OX55" s="17"/>
      <c r="OY55" s="17">
        <v>0</v>
      </c>
      <c r="OZ55" s="17">
        <v>20.5</v>
      </c>
      <c r="PA55" s="17">
        <v>19.436350000000001</v>
      </c>
      <c r="PB55" s="17">
        <v>19.436340000000001</v>
      </c>
      <c r="PC55" s="17">
        <v>1.06366</v>
      </c>
      <c r="PD55" s="17">
        <v>9.9</v>
      </c>
      <c r="PE55" s="17">
        <v>9.9830000000000005</v>
      </c>
      <c r="PF55" s="17">
        <v>9.9830000000000005</v>
      </c>
      <c r="PG55" s="17">
        <v>-8.3000000000000004E-2</v>
      </c>
      <c r="PH55" s="17">
        <v>5.5</v>
      </c>
      <c r="PI55" s="17">
        <v>5.67</v>
      </c>
      <c r="PJ55" s="17">
        <v>5.67</v>
      </c>
      <c r="PK55" s="17">
        <v>-0.17</v>
      </c>
      <c r="PL55" s="17">
        <v>0</v>
      </c>
      <c r="PM55" s="17"/>
      <c r="PN55" s="17"/>
      <c r="PO55" s="17">
        <v>0</v>
      </c>
      <c r="PP55" s="17">
        <v>1.9</v>
      </c>
      <c r="PQ55" s="17">
        <v>1</v>
      </c>
      <c r="PR55" s="17">
        <v>1</v>
      </c>
      <c r="PS55" s="17">
        <v>0.9</v>
      </c>
      <c r="PT55" s="17">
        <v>3.7</v>
      </c>
      <c r="PU55" s="17">
        <v>3.54</v>
      </c>
      <c r="PV55" s="17">
        <v>3.55</v>
      </c>
      <c r="PW55" s="17">
        <v>0.15</v>
      </c>
      <c r="PX55" s="17">
        <v>4.9000000000000004</v>
      </c>
      <c r="PY55" s="17">
        <v>5</v>
      </c>
      <c r="PZ55" s="17">
        <v>5</v>
      </c>
      <c r="QA55" s="17">
        <v>-0.1</v>
      </c>
      <c r="QB55" s="17">
        <v>20.7</v>
      </c>
      <c r="QC55" s="17">
        <v>20.274049999999999</v>
      </c>
      <c r="QD55" s="17">
        <v>20.274049999999999</v>
      </c>
      <c r="QE55" s="17">
        <v>0.42595</v>
      </c>
      <c r="QF55" s="17">
        <v>20</v>
      </c>
      <c r="QG55" s="17">
        <v>18.347909999999999</v>
      </c>
      <c r="QH55" s="17">
        <v>19.426629999999999</v>
      </c>
      <c r="QI55" s="17">
        <v>0.57337000000000005</v>
      </c>
      <c r="QJ55" s="17">
        <v>18.899999999999999</v>
      </c>
      <c r="QK55" s="17">
        <v>16.520890000000001</v>
      </c>
      <c r="QL55" s="17">
        <v>17.492709999999999</v>
      </c>
      <c r="QM55" s="17">
        <v>1.4072899999999999</v>
      </c>
      <c r="QN55" s="17">
        <v>3.4</v>
      </c>
      <c r="QO55" s="17">
        <v>3.5</v>
      </c>
      <c r="QP55" s="17">
        <v>3.5</v>
      </c>
      <c r="QQ55" s="17">
        <v>-0.1</v>
      </c>
      <c r="QR55" s="17">
        <v>18.600000000000001</v>
      </c>
      <c r="QS55" s="17">
        <v>16.890180000000001</v>
      </c>
      <c r="QT55" s="17">
        <v>17.881440000000001</v>
      </c>
      <c r="QU55" s="17">
        <v>0.71855999999999998</v>
      </c>
      <c r="QV55" s="17">
        <v>0</v>
      </c>
      <c r="QW55" s="17"/>
      <c r="QX55" s="17"/>
      <c r="QY55" s="17">
        <v>0</v>
      </c>
      <c r="QZ55" s="17">
        <v>0</v>
      </c>
      <c r="RA55" s="17"/>
      <c r="RB55" s="17"/>
      <c r="RC55" s="17">
        <v>0</v>
      </c>
      <c r="RD55" s="17">
        <v>19.7</v>
      </c>
      <c r="RE55" s="17">
        <v>18.37</v>
      </c>
      <c r="RF55" s="17">
        <v>19.506</v>
      </c>
      <c r="RG55" s="17">
        <v>0.19400000000000001</v>
      </c>
      <c r="RH55" s="17">
        <v>54.1</v>
      </c>
      <c r="RI55" s="17">
        <v>45.83</v>
      </c>
      <c r="RJ55" s="17">
        <v>53.648000000000003</v>
      </c>
      <c r="RK55" s="17">
        <v>0.45200000000000001</v>
      </c>
      <c r="RL55" s="17">
        <v>0</v>
      </c>
      <c r="RM55" s="17"/>
      <c r="RN55" s="17"/>
      <c r="RO55" s="17">
        <v>0</v>
      </c>
      <c r="RP55" s="17">
        <v>3.1</v>
      </c>
      <c r="RQ55" s="17">
        <v>3.09</v>
      </c>
      <c r="RR55" s="17">
        <v>3.0990000000000002</v>
      </c>
      <c r="RS55" s="17">
        <v>1E-3</v>
      </c>
      <c r="RT55" s="17">
        <v>14.5</v>
      </c>
      <c r="RU55" s="17"/>
      <c r="RV55" s="17"/>
      <c r="RW55" s="17">
        <v>14.5</v>
      </c>
      <c r="RX55" s="17">
        <v>3.1</v>
      </c>
      <c r="RY55" s="17">
        <v>2</v>
      </c>
      <c r="RZ55" s="17">
        <v>2</v>
      </c>
      <c r="SA55" s="17">
        <v>1.1000000000000001</v>
      </c>
      <c r="SB55" s="17">
        <v>0.4</v>
      </c>
      <c r="SC55" s="17">
        <v>0.4</v>
      </c>
      <c r="SD55" s="17">
        <v>0.4</v>
      </c>
      <c r="SE55" s="17">
        <v>0</v>
      </c>
      <c r="SF55" s="17">
        <v>0</v>
      </c>
      <c r="SG55" s="17"/>
      <c r="SH55" s="17"/>
      <c r="SI55" s="17">
        <v>0</v>
      </c>
      <c r="SJ55" s="17">
        <v>19.8</v>
      </c>
      <c r="SK55" s="17">
        <v>17.920310000000001</v>
      </c>
      <c r="SL55" s="17">
        <v>18.95044</v>
      </c>
      <c r="SM55" s="17">
        <v>0.84955999999999998</v>
      </c>
      <c r="SN55" s="17">
        <v>11.7</v>
      </c>
      <c r="SO55" s="17">
        <v>11.389699999999999</v>
      </c>
      <c r="SP55" s="17">
        <v>12.05053</v>
      </c>
      <c r="SQ55" s="17">
        <v>-0.35053000000000001</v>
      </c>
      <c r="SR55" s="17">
        <v>20.399999999999999</v>
      </c>
      <c r="SS55" s="17">
        <v>18.367349999999998</v>
      </c>
      <c r="ST55" s="17">
        <v>19.436340000000001</v>
      </c>
      <c r="SU55" s="17">
        <v>0.96365999999999996</v>
      </c>
      <c r="SV55" s="17">
        <v>20.3</v>
      </c>
      <c r="SW55" s="17">
        <v>18.367349999999998</v>
      </c>
      <c r="SX55" s="17">
        <v>19.436340000000001</v>
      </c>
      <c r="SY55" s="17">
        <v>0.86365999999999998</v>
      </c>
      <c r="SZ55" s="17">
        <v>20</v>
      </c>
      <c r="TA55" s="17">
        <v>17.4344</v>
      </c>
      <c r="TB55" s="17">
        <v>18.46453</v>
      </c>
      <c r="TC55" s="17">
        <v>1.5354699999999999</v>
      </c>
      <c r="TD55" s="17">
        <v>4</v>
      </c>
      <c r="TE55" s="17">
        <v>8.74</v>
      </c>
      <c r="TF55" s="17">
        <v>8.7370000000000001</v>
      </c>
      <c r="TG55" s="17">
        <v>-4.7370000000000001</v>
      </c>
      <c r="TH55" s="17">
        <v>17.5</v>
      </c>
      <c r="TI55" s="17">
        <v>34</v>
      </c>
      <c r="TJ55" s="17">
        <v>34.000999999999998</v>
      </c>
      <c r="TK55" s="17">
        <v>-16.501000000000001</v>
      </c>
      <c r="TL55" s="17">
        <v>0</v>
      </c>
      <c r="TM55" s="17"/>
      <c r="TN55" s="17"/>
      <c r="TO55" s="17">
        <v>0</v>
      </c>
      <c r="TP55" s="17">
        <v>30.7</v>
      </c>
      <c r="TQ55" s="17">
        <v>54.19</v>
      </c>
      <c r="TR55" s="17">
        <v>48.716000000000001</v>
      </c>
      <c r="TS55" s="17">
        <v>-18.015999999999998</v>
      </c>
      <c r="TT55" s="17">
        <v>95.1</v>
      </c>
      <c r="TU55" s="17">
        <v>77</v>
      </c>
      <c r="TV55" s="17">
        <v>67.805999999999997</v>
      </c>
      <c r="TW55" s="17">
        <v>27.294</v>
      </c>
      <c r="TX55" s="17">
        <v>3.4</v>
      </c>
      <c r="TY55" s="17">
        <v>1.33</v>
      </c>
      <c r="TZ55" s="17">
        <v>1.333</v>
      </c>
      <c r="UA55" s="17">
        <v>2.0670000000000002</v>
      </c>
      <c r="UB55" s="17">
        <v>0.9</v>
      </c>
      <c r="UC55" s="17">
        <v>1.77</v>
      </c>
      <c r="UD55" s="17">
        <v>1.7729999999999999</v>
      </c>
      <c r="UE55" s="17">
        <v>-0.873</v>
      </c>
      <c r="UF55" s="17">
        <v>0</v>
      </c>
      <c r="UG55" s="17"/>
      <c r="UH55" s="17"/>
      <c r="UI55" s="17">
        <v>0</v>
      </c>
      <c r="UJ55" s="17">
        <v>21</v>
      </c>
      <c r="UK55" s="17">
        <v>17.4344</v>
      </c>
      <c r="UL55" s="17">
        <v>18.46453</v>
      </c>
      <c r="UM55" s="17">
        <v>2.5354700000000001</v>
      </c>
      <c r="UN55" s="17">
        <v>7.8</v>
      </c>
      <c r="UO55" s="17">
        <v>6</v>
      </c>
      <c r="UP55" s="17">
        <v>6</v>
      </c>
      <c r="UQ55" s="17">
        <v>1.8</v>
      </c>
      <c r="UR55" s="17">
        <v>0</v>
      </c>
      <c r="US55" s="17">
        <v>6</v>
      </c>
      <c r="UT55" s="17">
        <v>8.9</v>
      </c>
      <c r="UU55" s="17">
        <v>-8.9</v>
      </c>
      <c r="UV55" s="17">
        <v>20.399999999999999</v>
      </c>
      <c r="UW55" s="17">
        <v>18.35763</v>
      </c>
      <c r="UX55" s="17">
        <v>19.436340000000001</v>
      </c>
      <c r="UY55" s="17">
        <v>0.96365999999999996</v>
      </c>
      <c r="UZ55" s="17">
        <v>20.399999999999999</v>
      </c>
      <c r="VA55" s="17">
        <v>18.35763</v>
      </c>
      <c r="VB55" s="17">
        <v>19.436340000000001</v>
      </c>
      <c r="VC55" s="17">
        <v>0.96365999999999996</v>
      </c>
      <c r="VD55" s="17">
        <v>20.05</v>
      </c>
      <c r="VE55" s="17">
        <v>18.35763</v>
      </c>
      <c r="VF55" s="17">
        <v>19.436340000000001</v>
      </c>
      <c r="VG55" s="17">
        <v>0.61365999999999998</v>
      </c>
      <c r="VH55" s="17">
        <v>3.5</v>
      </c>
      <c r="VI55" s="17">
        <v>2.17</v>
      </c>
      <c r="VJ55" s="17">
        <v>2.165</v>
      </c>
      <c r="VK55" s="17">
        <v>1.335</v>
      </c>
      <c r="VL55" s="17">
        <v>0</v>
      </c>
      <c r="VM55" s="17"/>
      <c r="VN55" s="17"/>
      <c r="VO55" s="17">
        <v>0</v>
      </c>
      <c r="VP55" s="17">
        <v>0</v>
      </c>
      <c r="VQ55" s="17"/>
      <c r="VR55" s="17"/>
      <c r="VS55" s="17">
        <v>0</v>
      </c>
      <c r="VT55" s="17">
        <v>0</v>
      </c>
      <c r="VU55" s="17"/>
      <c r="VV55" s="17"/>
      <c r="VW55" s="17">
        <v>0</v>
      </c>
      <c r="VX55" s="17">
        <v>0</v>
      </c>
      <c r="VY55" s="17">
        <v>0.6</v>
      </c>
      <c r="VZ55" s="17">
        <v>0.6</v>
      </c>
      <c r="WA55" s="17">
        <v>-0.6</v>
      </c>
      <c r="WB55" s="17">
        <v>15.63</v>
      </c>
      <c r="WC55" s="17">
        <v>40.700000000000003</v>
      </c>
      <c r="WD55" s="17">
        <v>44.838999999999999</v>
      </c>
      <c r="WE55" s="17">
        <v>-29.209</v>
      </c>
      <c r="WF55" s="17">
        <v>16.795000000000002</v>
      </c>
      <c r="WG55" s="17">
        <v>39.380000000000003</v>
      </c>
      <c r="WH55" s="17">
        <v>38.948</v>
      </c>
      <c r="WI55" s="17">
        <v>-22.152999999999999</v>
      </c>
      <c r="WJ55" s="17">
        <v>0</v>
      </c>
      <c r="WK55" s="17"/>
      <c r="WL55" s="17"/>
      <c r="WM55" s="17">
        <v>0</v>
      </c>
      <c r="WN55" s="17">
        <v>2.71</v>
      </c>
      <c r="WO55" s="17">
        <v>2.91</v>
      </c>
      <c r="WP55" s="17">
        <v>2.9009999999999998</v>
      </c>
      <c r="WQ55" s="17">
        <v>-0.191</v>
      </c>
      <c r="WR55" s="17">
        <v>1.1000000000000001</v>
      </c>
      <c r="WS55" s="17"/>
      <c r="WT55" s="17"/>
      <c r="WU55" s="17">
        <v>1.1000000000000001</v>
      </c>
      <c r="WV55" s="17">
        <v>2.4</v>
      </c>
      <c r="WW55" s="17">
        <v>2.4</v>
      </c>
      <c r="WX55" s="17">
        <v>2.4</v>
      </c>
      <c r="WY55" s="17">
        <v>0</v>
      </c>
      <c r="WZ55" s="17">
        <v>1.1200000000000001</v>
      </c>
      <c r="XA55" s="17">
        <v>1.4</v>
      </c>
      <c r="XB55" s="17">
        <v>1.4</v>
      </c>
      <c r="XC55" s="17">
        <v>-0.28000000000000003</v>
      </c>
      <c r="XD55" s="17">
        <v>0</v>
      </c>
      <c r="XE55" s="17"/>
      <c r="XF55" s="17"/>
      <c r="XG55" s="17">
        <v>0</v>
      </c>
      <c r="XH55" s="17">
        <v>8.4</v>
      </c>
      <c r="XI55" s="17">
        <v>8.1999999999999993</v>
      </c>
      <c r="XJ55" s="17">
        <v>8.1999999999999993</v>
      </c>
      <c r="XK55" s="17">
        <v>0.2</v>
      </c>
      <c r="XL55" s="17">
        <v>20</v>
      </c>
      <c r="XM55" s="17">
        <v>17.4344</v>
      </c>
      <c r="XN55" s="17">
        <v>18.46453</v>
      </c>
      <c r="XO55" s="17">
        <v>1.5354699999999999</v>
      </c>
      <c r="XP55" s="17">
        <v>9.5</v>
      </c>
      <c r="XQ55" s="17">
        <v>10.8</v>
      </c>
      <c r="XR55" s="17">
        <v>10.8</v>
      </c>
      <c r="XS55" s="17">
        <v>-1.3</v>
      </c>
      <c r="XT55" s="17">
        <v>27.2</v>
      </c>
      <c r="XU55" s="17">
        <v>27.5</v>
      </c>
      <c r="XV55" s="17">
        <v>27.5</v>
      </c>
      <c r="XW55" s="17">
        <v>-0.3</v>
      </c>
      <c r="XX55" s="17">
        <v>33</v>
      </c>
      <c r="XY55" s="17">
        <v>27.5</v>
      </c>
      <c r="XZ55" s="17">
        <v>27.5</v>
      </c>
      <c r="YA55" s="17">
        <v>5.5</v>
      </c>
      <c r="YB55" s="17">
        <v>14</v>
      </c>
      <c r="YC55" s="17">
        <v>14</v>
      </c>
      <c r="YD55" s="17">
        <v>14</v>
      </c>
      <c r="YE55" s="17">
        <v>0</v>
      </c>
      <c r="YF55" s="17">
        <v>19.100000000000001</v>
      </c>
      <c r="YG55" s="17">
        <v>19</v>
      </c>
      <c r="YH55" s="17">
        <v>19</v>
      </c>
      <c r="YI55" s="17">
        <v>0.1</v>
      </c>
      <c r="YJ55" s="17">
        <v>8.2799999999999994</v>
      </c>
      <c r="YK55" s="17">
        <v>7.08</v>
      </c>
      <c r="YL55" s="17">
        <v>7.08</v>
      </c>
      <c r="YM55" s="17">
        <v>1.2</v>
      </c>
      <c r="YN55" s="17">
        <v>10.99</v>
      </c>
      <c r="YO55" s="17">
        <v>11</v>
      </c>
      <c r="YP55" s="17">
        <v>11</v>
      </c>
      <c r="YQ55" s="17">
        <v>-0.01</v>
      </c>
      <c r="YR55" s="17">
        <v>24.21</v>
      </c>
      <c r="YS55" s="17">
        <v>22</v>
      </c>
      <c r="YT55" s="17">
        <v>22</v>
      </c>
      <c r="YU55" s="17">
        <v>2.21</v>
      </c>
    </row>
    <row r="56" spans="1:671" ht="24" customHeight="1" x14ac:dyDescent="0.3">
      <c r="A56" s="1"/>
      <c r="B56" s="18" t="s">
        <v>879</v>
      </c>
      <c r="C56" s="18" t="s">
        <v>75</v>
      </c>
      <c r="D56" s="19">
        <v>204</v>
      </c>
      <c r="E56" s="19">
        <v>203.40136000000001</v>
      </c>
      <c r="F56" s="19">
        <v>203.40136000000001</v>
      </c>
      <c r="G56" s="19">
        <v>0.59863999999999995</v>
      </c>
      <c r="H56" s="19">
        <v>626.79999999999995</v>
      </c>
      <c r="I56" s="19">
        <v>625.02369999999996</v>
      </c>
      <c r="J56" s="19">
        <v>621.9896</v>
      </c>
      <c r="K56" s="19">
        <v>4.8103999999999996</v>
      </c>
      <c r="L56" s="19">
        <v>212.8</v>
      </c>
      <c r="M56" s="19">
        <v>203.52892</v>
      </c>
      <c r="N56" s="19">
        <v>202.54091</v>
      </c>
      <c r="O56" s="19">
        <v>10.25909</v>
      </c>
      <c r="P56" s="19"/>
      <c r="Q56" s="19"/>
      <c r="R56" s="19"/>
      <c r="S56" s="19">
        <v>0</v>
      </c>
      <c r="T56" s="19"/>
      <c r="U56" s="19"/>
      <c r="V56" s="19"/>
      <c r="W56" s="19">
        <v>0</v>
      </c>
      <c r="X56" s="19">
        <v>89.8</v>
      </c>
      <c r="Y56" s="19">
        <v>91.867829999999998</v>
      </c>
      <c r="Z56" s="19">
        <v>91.867829999999998</v>
      </c>
      <c r="AA56" s="19">
        <v>-2.0678299999999998</v>
      </c>
      <c r="AB56" s="19">
        <v>244.1</v>
      </c>
      <c r="AC56" s="19">
        <v>240</v>
      </c>
      <c r="AD56" s="19">
        <v>235.4383</v>
      </c>
      <c r="AE56" s="19">
        <v>8.6616999999999997</v>
      </c>
      <c r="AF56" s="19"/>
      <c r="AG56" s="19"/>
      <c r="AH56" s="19"/>
      <c r="AI56" s="19">
        <v>0</v>
      </c>
      <c r="AJ56" s="19"/>
      <c r="AK56" s="19"/>
      <c r="AL56" s="19"/>
      <c r="AM56" s="19">
        <v>0</v>
      </c>
      <c r="AN56" s="19">
        <v>0</v>
      </c>
      <c r="AO56" s="19"/>
      <c r="AP56" s="19">
        <v>177.23934</v>
      </c>
      <c r="AQ56" s="19">
        <v>-177.23934</v>
      </c>
      <c r="AR56" s="19">
        <v>0</v>
      </c>
      <c r="AS56" s="19"/>
      <c r="AT56" s="19">
        <v>196.93880999999999</v>
      </c>
      <c r="AU56" s="19">
        <v>-196.93880999999999</v>
      </c>
      <c r="AV56" s="19">
        <v>0</v>
      </c>
      <c r="AW56" s="19"/>
      <c r="AX56" s="19">
        <v>199.47788</v>
      </c>
      <c r="AY56" s="19">
        <v>-199.47788</v>
      </c>
      <c r="AZ56" s="19"/>
      <c r="BA56" s="19"/>
      <c r="BB56" s="19"/>
      <c r="BC56" s="19">
        <v>0</v>
      </c>
      <c r="BD56" s="19">
        <v>205.7</v>
      </c>
      <c r="BE56" s="19"/>
      <c r="BF56" s="19">
        <v>205.21600000000001</v>
      </c>
      <c r="BG56" s="19">
        <v>0.48399999999999999</v>
      </c>
      <c r="BH56" s="19"/>
      <c r="BI56" s="19"/>
      <c r="BJ56" s="19"/>
      <c r="BK56" s="19">
        <v>0</v>
      </c>
      <c r="BL56" s="19">
        <v>551.20000000000005</v>
      </c>
      <c r="BM56" s="19">
        <v>566.08941000000004</v>
      </c>
      <c r="BN56" s="19">
        <v>126.24251</v>
      </c>
      <c r="BO56" s="19">
        <v>424.95749000000001</v>
      </c>
      <c r="BP56" s="19">
        <v>10.1</v>
      </c>
      <c r="BQ56" s="19">
        <v>9.6976200000000006</v>
      </c>
      <c r="BR56" s="19">
        <v>3.45607</v>
      </c>
      <c r="BS56" s="19">
        <v>6.6439300000000001</v>
      </c>
      <c r="BT56" s="19"/>
      <c r="BU56" s="19"/>
      <c r="BV56" s="19"/>
      <c r="BW56" s="19">
        <v>0</v>
      </c>
      <c r="BX56" s="19"/>
      <c r="BY56" s="19"/>
      <c r="BZ56" s="19"/>
      <c r="CA56" s="19">
        <v>0</v>
      </c>
      <c r="CB56" s="19"/>
      <c r="CC56" s="19"/>
      <c r="CD56" s="19"/>
      <c r="CE56" s="19">
        <v>0</v>
      </c>
      <c r="CF56" s="19"/>
      <c r="CG56" s="19"/>
      <c r="CH56" s="19"/>
      <c r="CI56" s="19">
        <v>0</v>
      </c>
      <c r="CJ56" s="19">
        <v>167.6</v>
      </c>
      <c r="CK56" s="19">
        <v>164.06706</v>
      </c>
      <c r="CL56" s="19">
        <v>164.06704999999999</v>
      </c>
      <c r="CM56" s="19">
        <v>3.53295</v>
      </c>
      <c r="CN56" s="19">
        <v>7.5</v>
      </c>
      <c r="CO56" s="19">
        <v>5.1336000000000004</v>
      </c>
      <c r="CP56" s="19">
        <v>5.1336000000000004</v>
      </c>
      <c r="CQ56" s="19">
        <v>2.3664000000000001</v>
      </c>
      <c r="CR56" s="19">
        <v>5.4</v>
      </c>
      <c r="CS56" s="19">
        <v>2.8178999999999998</v>
      </c>
      <c r="CT56" s="19">
        <v>2.8178999999999998</v>
      </c>
      <c r="CU56" s="19">
        <v>2.5821000000000001</v>
      </c>
      <c r="CV56" s="19">
        <v>16.7</v>
      </c>
      <c r="CW56" s="19"/>
      <c r="CX56" s="19">
        <v>16.808060000000001</v>
      </c>
      <c r="CY56" s="19">
        <v>-0.10806</v>
      </c>
      <c r="CZ56" s="19">
        <v>6.6</v>
      </c>
      <c r="DA56" s="19">
        <v>6.8787000000000003</v>
      </c>
      <c r="DB56" s="19">
        <v>6.8787000000000003</v>
      </c>
      <c r="DC56" s="19">
        <v>-0.2787</v>
      </c>
      <c r="DD56" s="19">
        <v>14</v>
      </c>
      <c r="DE56" s="19">
        <v>14.933920000000001</v>
      </c>
      <c r="DF56" s="19">
        <v>14.933909999999999</v>
      </c>
      <c r="DG56" s="19">
        <v>-0.93391000000000002</v>
      </c>
      <c r="DH56" s="19">
        <v>90.6</v>
      </c>
      <c r="DI56" s="19">
        <v>117.37557</v>
      </c>
      <c r="DJ56" s="19">
        <v>83.765619999999998</v>
      </c>
      <c r="DK56" s="19">
        <v>6.8343800000000003</v>
      </c>
      <c r="DL56" s="19"/>
      <c r="DM56" s="19"/>
      <c r="DN56" s="19"/>
      <c r="DO56" s="19">
        <v>0</v>
      </c>
      <c r="DP56" s="19"/>
      <c r="DQ56" s="19"/>
      <c r="DR56" s="19"/>
      <c r="DS56" s="19">
        <v>0</v>
      </c>
      <c r="DT56" s="19"/>
      <c r="DU56" s="19"/>
      <c r="DV56" s="19"/>
      <c r="DW56" s="19">
        <v>0</v>
      </c>
      <c r="DX56" s="19">
        <v>0</v>
      </c>
      <c r="DY56" s="19"/>
      <c r="DZ56" s="19"/>
      <c r="EA56" s="19">
        <v>0</v>
      </c>
      <c r="EB56" s="19">
        <v>110.8</v>
      </c>
      <c r="EC56" s="19">
        <v>112.46647</v>
      </c>
      <c r="ED56" s="19">
        <v>112.46647</v>
      </c>
      <c r="EE56" s="19">
        <v>-1.6664699999999999</v>
      </c>
      <c r="EF56" s="19">
        <v>221.71799999999999</v>
      </c>
      <c r="EG56" s="19">
        <v>220.69499999999999</v>
      </c>
      <c r="EH56" s="19">
        <v>195.53438</v>
      </c>
      <c r="EI56" s="19">
        <v>26.183620000000001</v>
      </c>
      <c r="EJ56" s="19"/>
      <c r="EK56" s="19"/>
      <c r="EL56" s="19"/>
      <c r="EM56" s="19">
        <v>0</v>
      </c>
      <c r="EN56" s="19"/>
      <c r="EO56" s="19"/>
      <c r="EP56" s="19"/>
      <c r="EQ56" s="19">
        <v>0</v>
      </c>
      <c r="ER56" s="19"/>
      <c r="ES56" s="19"/>
      <c r="ET56" s="19"/>
      <c r="EU56" s="19">
        <v>0</v>
      </c>
      <c r="EV56" s="19">
        <v>6.5</v>
      </c>
      <c r="EW56" s="19">
        <v>6.39</v>
      </c>
      <c r="EX56" s="19">
        <v>6.39</v>
      </c>
      <c r="EY56" s="19">
        <v>0.11</v>
      </c>
      <c r="EZ56" s="19">
        <v>456.8</v>
      </c>
      <c r="FA56" s="19">
        <v>457.09426999999999</v>
      </c>
      <c r="FB56" s="19">
        <v>457.09426000000002</v>
      </c>
      <c r="FC56" s="19">
        <v>-0.29426000000000002</v>
      </c>
      <c r="FD56" s="19">
        <v>81.400000000000006</v>
      </c>
      <c r="FE56" s="19">
        <v>81.635570000000001</v>
      </c>
      <c r="FF56" s="19">
        <v>27.990469999999998</v>
      </c>
      <c r="FG56" s="19">
        <v>53.409529999999997</v>
      </c>
      <c r="FH56" s="19">
        <v>132.73099999999999</v>
      </c>
      <c r="FI56" s="19">
        <v>149.98721</v>
      </c>
      <c r="FJ56" s="19"/>
      <c r="FK56" s="19">
        <v>132.73099999999999</v>
      </c>
      <c r="FL56" s="19">
        <v>42.243000000000002</v>
      </c>
      <c r="FM56" s="19">
        <v>41.89893</v>
      </c>
      <c r="FN56" s="19"/>
      <c r="FO56" s="19">
        <v>42.243000000000002</v>
      </c>
      <c r="FP56" s="19">
        <v>18.399999999999999</v>
      </c>
      <c r="FQ56" s="19">
        <v>19.21088</v>
      </c>
      <c r="FR56" s="19">
        <v>19.21088</v>
      </c>
      <c r="FS56" s="19">
        <v>-0.81088000000000005</v>
      </c>
      <c r="FT56" s="19">
        <v>18.844000000000001</v>
      </c>
      <c r="FU56" s="19">
        <v>17.162289999999999</v>
      </c>
      <c r="FV56" s="19">
        <v>18.172979999999999</v>
      </c>
      <c r="FW56" s="19">
        <v>0.67101999999999995</v>
      </c>
      <c r="FX56" s="19">
        <v>92.48</v>
      </c>
      <c r="FY56" s="19">
        <v>87.773570000000007</v>
      </c>
      <c r="FZ56" s="19">
        <v>87.773560000000003</v>
      </c>
      <c r="GA56" s="19">
        <v>4.7064399999999997</v>
      </c>
      <c r="GB56" s="19">
        <v>139</v>
      </c>
      <c r="GC56" s="19">
        <v>146.29915</v>
      </c>
      <c r="GD56" s="19">
        <v>164.87479999999999</v>
      </c>
      <c r="GE56" s="19">
        <v>-25.8748</v>
      </c>
      <c r="GF56" s="19">
        <v>139.1</v>
      </c>
      <c r="GG56" s="19">
        <v>146.29915</v>
      </c>
      <c r="GH56" s="19">
        <v>164.87479999999999</v>
      </c>
      <c r="GI56" s="19">
        <v>-25.774799999999999</v>
      </c>
      <c r="GJ56" s="19">
        <v>160.6</v>
      </c>
      <c r="GK56" s="19">
        <v>146.73849000000001</v>
      </c>
      <c r="GL56" s="19">
        <v>165.36992000000001</v>
      </c>
      <c r="GM56" s="19">
        <v>-4.7699199999999999</v>
      </c>
      <c r="GN56" s="19">
        <v>108.6</v>
      </c>
      <c r="GO56" s="19">
        <v>110.48202000000001</v>
      </c>
      <c r="GP56" s="19">
        <v>110.48202000000001</v>
      </c>
      <c r="GQ56" s="19">
        <v>-1.88202</v>
      </c>
      <c r="GR56" s="19">
        <v>23</v>
      </c>
      <c r="GS56" s="19">
        <v>44.537399999999998</v>
      </c>
      <c r="GT56" s="19">
        <v>18</v>
      </c>
      <c r="GU56" s="19">
        <v>5</v>
      </c>
      <c r="GV56" s="19">
        <v>45.5</v>
      </c>
      <c r="GW56" s="19">
        <v>43.545189999999998</v>
      </c>
      <c r="GX56" s="19">
        <v>43.545189999999998</v>
      </c>
      <c r="GY56" s="19">
        <v>1.9548099999999999</v>
      </c>
      <c r="GZ56" s="19">
        <v>2.1</v>
      </c>
      <c r="HA56" s="19">
        <v>2.0586500000000001</v>
      </c>
      <c r="HB56" s="19">
        <v>2.05864</v>
      </c>
      <c r="HC56" s="19">
        <v>4.1360000000000001E-2</v>
      </c>
      <c r="HD56" s="19">
        <v>31.5</v>
      </c>
      <c r="HE56" s="19">
        <v>30.300550000000001</v>
      </c>
      <c r="HF56" s="19">
        <v>30.300550000000001</v>
      </c>
      <c r="HG56" s="19">
        <v>1.1994499999999999</v>
      </c>
      <c r="HH56" s="19">
        <v>85.8</v>
      </c>
      <c r="HI56" s="19">
        <v>87.357919999999993</v>
      </c>
      <c r="HJ56" s="19">
        <v>87.357919999999993</v>
      </c>
      <c r="HK56" s="19">
        <v>-1.55792</v>
      </c>
      <c r="HL56" s="19"/>
      <c r="HM56" s="19"/>
      <c r="HN56" s="19"/>
      <c r="HO56" s="19">
        <v>0</v>
      </c>
      <c r="HP56" s="19"/>
      <c r="HQ56" s="19"/>
      <c r="HR56" s="19"/>
      <c r="HS56" s="19">
        <v>0</v>
      </c>
      <c r="HT56" s="19">
        <v>11.2</v>
      </c>
      <c r="HU56" s="19"/>
      <c r="HV56" s="19"/>
      <c r="HW56" s="19">
        <v>11.2</v>
      </c>
      <c r="HX56" s="19"/>
      <c r="HY56" s="19"/>
      <c r="HZ56" s="19"/>
      <c r="IA56" s="19">
        <v>0</v>
      </c>
      <c r="IB56" s="19"/>
      <c r="IC56" s="19"/>
      <c r="ID56" s="19"/>
      <c r="IE56" s="19">
        <v>0</v>
      </c>
      <c r="IF56" s="19">
        <v>45.9</v>
      </c>
      <c r="IG56" s="19">
        <v>45.265309999999999</v>
      </c>
      <c r="IH56" s="19">
        <v>45.265300000000003</v>
      </c>
      <c r="II56" s="19">
        <v>0.63470000000000004</v>
      </c>
      <c r="IJ56" s="19"/>
      <c r="IK56" s="19"/>
      <c r="IL56" s="19"/>
      <c r="IM56" s="19">
        <v>0</v>
      </c>
      <c r="IN56" s="19"/>
      <c r="IO56" s="19"/>
      <c r="IP56" s="19"/>
      <c r="IQ56" s="19">
        <v>0</v>
      </c>
      <c r="IR56" s="19"/>
      <c r="IS56" s="19"/>
      <c r="IT56" s="19"/>
      <c r="IU56" s="19">
        <v>0</v>
      </c>
      <c r="IV56" s="19">
        <v>127.3</v>
      </c>
      <c r="IW56" s="19">
        <v>132.83837</v>
      </c>
      <c r="IX56" s="19">
        <v>132.83837</v>
      </c>
      <c r="IY56" s="19">
        <v>-5.5383699999999996</v>
      </c>
      <c r="IZ56" s="19">
        <v>151.69999999999999</v>
      </c>
      <c r="JA56" s="19">
        <v>158.96296000000001</v>
      </c>
      <c r="JB56" s="19">
        <v>169.608</v>
      </c>
      <c r="JC56" s="19">
        <v>-17.908000000000001</v>
      </c>
      <c r="JD56" s="19">
        <v>151.69999999999999</v>
      </c>
      <c r="JE56" s="19">
        <v>158.96296000000001</v>
      </c>
      <c r="JF56" s="19">
        <v>169.608</v>
      </c>
      <c r="JG56" s="19">
        <v>-17.908000000000001</v>
      </c>
      <c r="JH56" s="19">
        <v>151.80000000000001</v>
      </c>
      <c r="JI56" s="19">
        <v>158.96296000000001</v>
      </c>
      <c r="JJ56" s="19">
        <v>169.608</v>
      </c>
      <c r="JK56" s="19">
        <v>-17.808</v>
      </c>
      <c r="JL56" s="19">
        <v>236.2</v>
      </c>
      <c r="JM56" s="19">
        <v>239.16049000000001</v>
      </c>
      <c r="JN56" s="19">
        <v>255.17599999999999</v>
      </c>
      <c r="JO56" s="19">
        <v>-18.975999999999999</v>
      </c>
      <c r="JP56" s="19">
        <v>72.900000000000006</v>
      </c>
      <c r="JQ56" s="19">
        <v>44.848439999999997</v>
      </c>
      <c r="JR56" s="19">
        <v>73.590999999999994</v>
      </c>
      <c r="JS56" s="19">
        <v>-0.69099999999999995</v>
      </c>
      <c r="JT56" s="19">
        <v>35.799999999999997</v>
      </c>
      <c r="JU56" s="19">
        <v>22.49156</v>
      </c>
      <c r="JV56" s="19">
        <v>36.905999999999999</v>
      </c>
      <c r="JW56" s="19">
        <v>-1.1060000000000001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v>
      </c>
      <c r="KW56" s="19">
        <v>1.7806200000000001</v>
      </c>
      <c r="KX56" s="19">
        <v>1.7806200000000001</v>
      </c>
      <c r="KY56" s="19">
        <v>0.21937999999999999</v>
      </c>
      <c r="KZ56" s="19">
        <v>103.10599999999999</v>
      </c>
      <c r="LA56" s="19">
        <v>205.97322</v>
      </c>
      <c r="LB56" s="19">
        <v>109.13836000000001</v>
      </c>
      <c r="LC56" s="19">
        <v>-6.0323599999999997</v>
      </c>
      <c r="LD56" s="19">
        <v>114.333</v>
      </c>
      <c r="LE56" s="19">
        <v>133.16031000000001</v>
      </c>
      <c r="LF56" s="19">
        <v>133.16031000000001</v>
      </c>
      <c r="LG56" s="19">
        <v>-18.827310000000001</v>
      </c>
      <c r="LH56" s="19">
        <v>61.847999999999999</v>
      </c>
      <c r="LI56" s="19">
        <v>67.199219999999997</v>
      </c>
      <c r="LJ56" s="19">
        <v>67.199219999999997</v>
      </c>
      <c r="LK56" s="19">
        <v>-5.3512199999999996</v>
      </c>
      <c r="LL56" s="19">
        <v>79.113</v>
      </c>
      <c r="LM56" s="19">
        <v>78.567999999999998</v>
      </c>
      <c r="LN56" s="19">
        <v>78.567989999999995</v>
      </c>
      <c r="LO56" s="19">
        <v>0.54500999999999999</v>
      </c>
      <c r="LP56" s="19">
        <v>29.997</v>
      </c>
      <c r="LQ56" s="19">
        <v>29.980560000000001</v>
      </c>
      <c r="LR56" s="19">
        <v>29.980560000000001</v>
      </c>
      <c r="LS56" s="19">
        <v>1.644E-2</v>
      </c>
      <c r="LT56" s="19"/>
      <c r="LU56" s="19"/>
      <c r="LV56" s="19"/>
      <c r="LW56" s="19">
        <v>0</v>
      </c>
      <c r="LX56" s="19"/>
      <c r="LY56" s="19"/>
      <c r="LZ56" s="19"/>
      <c r="MA56" s="19">
        <v>0</v>
      </c>
      <c r="MB56" s="19"/>
      <c r="MC56" s="19"/>
      <c r="MD56" s="19"/>
      <c r="ME56" s="19">
        <v>0</v>
      </c>
      <c r="MF56" s="19">
        <v>140.63200000000001</v>
      </c>
      <c r="MG56" s="19">
        <v>109.89</v>
      </c>
      <c r="MH56" s="19">
        <v>151.08892</v>
      </c>
      <c r="MI56" s="19">
        <v>-10.45692</v>
      </c>
      <c r="MJ56" s="19">
        <v>141.59</v>
      </c>
      <c r="MK56" s="19">
        <v>109.89</v>
      </c>
      <c r="ML56" s="19">
        <v>151.08892</v>
      </c>
      <c r="MM56" s="19">
        <v>-9.49892</v>
      </c>
      <c r="MN56" s="19">
        <v>145.84700000000001</v>
      </c>
      <c r="MO56" s="19">
        <v>110.22</v>
      </c>
      <c r="MP56" s="19">
        <v>151.54264000000001</v>
      </c>
      <c r="MQ56" s="19">
        <v>-5.69564</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6</v>
      </c>
      <c r="NU56" s="19">
        <v>6.5736800000000004</v>
      </c>
      <c r="NV56" s="19">
        <v>6.5736800000000004</v>
      </c>
      <c r="NW56" s="19">
        <v>-0.57367999999999997</v>
      </c>
      <c r="NX56" s="19">
        <v>1.8</v>
      </c>
      <c r="NY56" s="19">
        <v>6.8964100000000004</v>
      </c>
      <c r="NZ56" s="19">
        <v>6.8964100000000004</v>
      </c>
      <c r="OA56" s="19">
        <v>-5.0964099999999997</v>
      </c>
      <c r="OB56" s="19">
        <v>20</v>
      </c>
      <c r="OC56" s="19">
        <v>16.520890000000001</v>
      </c>
      <c r="OD56" s="19">
        <v>17.492709999999999</v>
      </c>
      <c r="OE56" s="19">
        <v>2.5072899999999998</v>
      </c>
      <c r="OF56" s="19">
        <v>0</v>
      </c>
      <c r="OG56" s="19"/>
      <c r="OH56" s="19"/>
      <c r="OI56" s="19">
        <v>0</v>
      </c>
      <c r="OJ56" s="19">
        <v>43.4</v>
      </c>
      <c r="OK56" s="19">
        <v>87.52</v>
      </c>
      <c r="OL56" s="19">
        <v>82.63</v>
      </c>
      <c r="OM56" s="19">
        <v>-39.229999999999997</v>
      </c>
      <c r="ON56" s="19">
        <v>0</v>
      </c>
      <c r="OO56" s="19"/>
      <c r="OP56" s="19"/>
      <c r="OQ56" s="19">
        <v>0</v>
      </c>
      <c r="OR56" s="19">
        <v>2.9</v>
      </c>
      <c r="OS56" s="19">
        <v>3.24</v>
      </c>
      <c r="OT56" s="19">
        <v>3.2429999999999999</v>
      </c>
      <c r="OU56" s="19">
        <v>-0.34300000000000003</v>
      </c>
      <c r="OV56" s="19">
        <v>0</v>
      </c>
      <c r="OW56" s="19"/>
      <c r="OX56" s="19"/>
      <c r="OY56" s="19">
        <v>0</v>
      </c>
      <c r="OZ56" s="19">
        <v>20.100000000000001</v>
      </c>
      <c r="PA56" s="19">
        <v>19.436350000000001</v>
      </c>
      <c r="PB56" s="19">
        <v>19.436340000000001</v>
      </c>
      <c r="PC56" s="19">
        <v>0.66366000000000003</v>
      </c>
      <c r="PD56" s="19">
        <v>9.9</v>
      </c>
      <c r="PE56" s="19">
        <v>9.9830000000000005</v>
      </c>
      <c r="PF56" s="19">
        <v>9.9830000000000005</v>
      </c>
      <c r="PG56" s="19">
        <v>-8.3000000000000004E-2</v>
      </c>
      <c r="PH56" s="19">
        <v>5.4</v>
      </c>
      <c r="PI56" s="19">
        <v>5.67</v>
      </c>
      <c r="PJ56" s="19">
        <v>5.67</v>
      </c>
      <c r="PK56" s="19">
        <v>-0.27</v>
      </c>
      <c r="PL56" s="19">
        <v>0</v>
      </c>
      <c r="PM56" s="19"/>
      <c r="PN56" s="19"/>
      <c r="PO56" s="19">
        <v>0</v>
      </c>
      <c r="PP56" s="19">
        <v>1.9</v>
      </c>
      <c r="PQ56" s="19">
        <v>1</v>
      </c>
      <c r="PR56" s="19">
        <v>1</v>
      </c>
      <c r="PS56" s="19">
        <v>0.9</v>
      </c>
      <c r="PT56" s="19">
        <v>3.7</v>
      </c>
      <c r="PU56" s="19">
        <v>3.54</v>
      </c>
      <c r="PV56" s="19">
        <v>3.55</v>
      </c>
      <c r="PW56" s="19">
        <v>0.15</v>
      </c>
      <c r="PX56" s="19">
        <v>4.8</v>
      </c>
      <c r="PY56" s="19">
        <v>5</v>
      </c>
      <c r="PZ56" s="19">
        <v>5</v>
      </c>
      <c r="QA56" s="19">
        <v>-0.2</v>
      </c>
      <c r="QB56" s="19">
        <v>20.100000000000001</v>
      </c>
      <c r="QC56" s="19">
        <v>20.274049999999999</v>
      </c>
      <c r="QD56" s="19">
        <v>20.274049999999999</v>
      </c>
      <c r="QE56" s="19">
        <v>-0.17405000000000001</v>
      </c>
      <c r="QF56" s="19">
        <v>20</v>
      </c>
      <c r="QG56" s="19">
        <v>18.347909999999999</v>
      </c>
      <c r="QH56" s="19">
        <v>19.426629999999999</v>
      </c>
      <c r="QI56" s="19">
        <v>0.57337000000000005</v>
      </c>
      <c r="QJ56" s="19">
        <v>19</v>
      </c>
      <c r="QK56" s="19">
        <v>16.520890000000001</v>
      </c>
      <c r="QL56" s="19">
        <v>17.492709999999999</v>
      </c>
      <c r="QM56" s="19">
        <v>1.50729</v>
      </c>
      <c r="QN56" s="19">
        <v>3.4</v>
      </c>
      <c r="QO56" s="19">
        <v>3.5</v>
      </c>
      <c r="QP56" s="19">
        <v>3.5</v>
      </c>
      <c r="QQ56" s="19">
        <v>-0.1</v>
      </c>
      <c r="QR56" s="19">
        <v>18.600000000000001</v>
      </c>
      <c r="QS56" s="19">
        <v>16.890180000000001</v>
      </c>
      <c r="QT56" s="19">
        <v>17.881440000000001</v>
      </c>
      <c r="QU56" s="19">
        <v>0.71855999999999998</v>
      </c>
      <c r="QV56" s="19">
        <v>0</v>
      </c>
      <c r="QW56" s="19"/>
      <c r="QX56" s="19"/>
      <c r="QY56" s="19">
        <v>0</v>
      </c>
      <c r="QZ56" s="19">
        <v>0</v>
      </c>
      <c r="RA56" s="19"/>
      <c r="RB56" s="19"/>
      <c r="RC56" s="19">
        <v>0</v>
      </c>
      <c r="RD56" s="19">
        <v>19.3</v>
      </c>
      <c r="RE56" s="19">
        <v>17.61</v>
      </c>
      <c r="RF56" s="19">
        <v>19.335999999999999</v>
      </c>
      <c r="RG56" s="19">
        <v>-3.5999999999999997E-2</v>
      </c>
      <c r="RH56" s="19">
        <v>51.9</v>
      </c>
      <c r="RI56" s="19">
        <v>44.25</v>
      </c>
      <c r="RJ56" s="19">
        <v>52.423000000000002</v>
      </c>
      <c r="RK56" s="19">
        <v>-0.52300000000000002</v>
      </c>
      <c r="RL56" s="19">
        <v>0</v>
      </c>
      <c r="RM56" s="19"/>
      <c r="RN56" s="19"/>
      <c r="RO56" s="19">
        <v>0</v>
      </c>
      <c r="RP56" s="19">
        <v>3.1</v>
      </c>
      <c r="RQ56" s="19">
        <v>3.09</v>
      </c>
      <c r="RR56" s="19">
        <v>3.0990000000000002</v>
      </c>
      <c r="RS56" s="19">
        <v>1E-3</v>
      </c>
      <c r="RT56" s="19">
        <v>15.4</v>
      </c>
      <c r="RU56" s="19"/>
      <c r="RV56" s="19"/>
      <c r="RW56" s="19">
        <v>15.4</v>
      </c>
      <c r="RX56" s="19">
        <v>3</v>
      </c>
      <c r="RY56" s="19">
        <v>2</v>
      </c>
      <c r="RZ56" s="19">
        <v>2</v>
      </c>
      <c r="SA56" s="19">
        <v>1</v>
      </c>
      <c r="SB56" s="19">
        <v>0.4</v>
      </c>
      <c r="SC56" s="19">
        <v>0.4</v>
      </c>
      <c r="SD56" s="19">
        <v>0.4</v>
      </c>
      <c r="SE56" s="19">
        <v>0</v>
      </c>
      <c r="SF56" s="19">
        <v>0</v>
      </c>
      <c r="SG56" s="19"/>
      <c r="SH56" s="19"/>
      <c r="SI56" s="19">
        <v>0</v>
      </c>
      <c r="SJ56" s="19">
        <v>19.8</v>
      </c>
      <c r="SK56" s="19">
        <v>17.920310000000001</v>
      </c>
      <c r="SL56" s="19">
        <v>18.95044</v>
      </c>
      <c r="SM56" s="19">
        <v>0.84955999999999998</v>
      </c>
      <c r="SN56" s="19">
        <v>11.6</v>
      </c>
      <c r="SO56" s="19">
        <v>11.389699999999999</v>
      </c>
      <c r="SP56" s="19">
        <v>12.05053</v>
      </c>
      <c r="SQ56" s="19">
        <v>-0.45052999999999999</v>
      </c>
      <c r="SR56" s="19">
        <v>20.3</v>
      </c>
      <c r="SS56" s="19">
        <v>18.367349999999998</v>
      </c>
      <c r="ST56" s="19">
        <v>19.436340000000001</v>
      </c>
      <c r="SU56" s="19">
        <v>0.86365999999999998</v>
      </c>
      <c r="SV56" s="19">
        <v>20.2</v>
      </c>
      <c r="SW56" s="19">
        <v>18.367349999999998</v>
      </c>
      <c r="SX56" s="19">
        <v>19.436340000000001</v>
      </c>
      <c r="SY56" s="19">
        <v>0.76366000000000001</v>
      </c>
      <c r="SZ56" s="19">
        <v>20</v>
      </c>
      <c r="TA56" s="19">
        <v>17.4344</v>
      </c>
      <c r="TB56" s="19">
        <v>18.46453</v>
      </c>
      <c r="TC56" s="19">
        <v>1.5354699999999999</v>
      </c>
      <c r="TD56" s="19">
        <v>3.6</v>
      </c>
      <c r="TE56" s="19">
        <v>8.06</v>
      </c>
      <c r="TF56" s="19">
        <v>8.0649999999999995</v>
      </c>
      <c r="TG56" s="19">
        <v>-4.4649999999999999</v>
      </c>
      <c r="TH56" s="19">
        <v>21</v>
      </c>
      <c r="TI56" s="19">
        <v>32.090000000000003</v>
      </c>
      <c r="TJ56" s="19">
        <v>32.087000000000003</v>
      </c>
      <c r="TK56" s="19">
        <v>-11.087</v>
      </c>
      <c r="TL56" s="19">
        <v>0</v>
      </c>
      <c r="TM56" s="19"/>
      <c r="TN56" s="19"/>
      <c r="TO56" s="19">
        <v>0</v>
      </c>
      <c r="TP56" s="19">
        <v>44.3</v>
      </c>
      <c r="TQ56" s="19">
        <v>51.43</v>
      </c>
      <c r="TR56" s="19">
        <v>41.445</v>
      </c>
      <c r="TS56" s="19">
        <v>2.855</v>
      </c>
      <c r="TT56" s="19">
        <v>0</v>
      </c>
      <c r="TU56" s="19">
        <v>73.92</v>
      </c>
      <c r="TV56" s="19">
        <v>59.832000000000001</v>
      </c>
      <c r="TW56" s="19">
        <v>-59.832000000000001</v>
      </c>
      <c r="TX56" s="19">
        <v>4.7</v>
      </c>
      <c r="TY56" s="19">
        <v>1.1399999999999999</v>
      </c>
      <c r="TZ56" s="19">
        <v>1.135</v>
      </c>
      <c r="UA56" s="19">
        <v>3.5649999999999999</v>
      </c>
      <c r="UB56" s="19">
        <v>3.3</v>
      </c>
      <c r="UC56" s="19">
        <v>1.47</v>
      </c>
      <c r="UD56" s="19">
        <v>1.472</v>
      </c>
      <c r="UE56" s="19">
        <v>1.8280000000000001</v>
      </c>
      <c r="UF56" s="19">
        <v>0</v>
      </c>
      <c r="UG56" s="19"/>
      <c r="UH56" s="19"/>
      <c r="UI56" s="19">
        <v>0</v>
      </c>
      <c r="UJ56" s="19">
        <v>21</v>
      </c>
      <c r="UK56" s="19">
        <v>17.4344</v>
      </c>
      <c r="UL56" s="19">
        <v>18.46453</v>
      </c>
      <c r="UM56" s="19">
        <v>2.5354700000000001</v>
      </c>
      <c r="UN56" s="19">
        <v>7.8</v>
      </c>
      <c r="UO56" s="19">
        <v>6</v>
      </c>
      <c r="UP56" s="19">
        <v>6</v>
      </c>
      <c r="UQ56" s="19">
        <v>1.8</v>
      </c>
      <c r="UR56" s="19">
        <v>0</v>
      </c>
      <c r="US56" s="19">
        <v>6</v>
      </c>
      <c r="UT56" s="19">
        <v>8.9</v>
      </c>
      <c r="UU56" s="19">
        <v>-8.9</v>
      </c>
      <c r="UV56" s="19">
        <v>20.399999999999999</v>
      </c>
      <c r="UW56" s="19">
        <v>18.35763</v>
      </c>
      <c r="UX56" s="19">
        <v>19.436340000000001</v>
      </c>
      <c r="UY56" s="19">
        <v>0.96365999999999996</v>
      </c>
      <c r="UZ56" s="19">
        <v>20.399999999999999</v>
      </c>
      <c r="VA56" s="19">
        <v>18.35763</v>
      </c>
      <c r="VB56" s="19">
        <v>19.436340000000001</v>
      </c>
      <c r="VC56" s="19">
        <v>0.96365999999999996</v>
      </c>
      <c r="VD56" s="19">
        <v>20.05</v>
      </c>
      <c r="VE56" s="19">
        <v>18.35763</v>
      </c>
      <c r="VF56" s="19">
        <v>19.436340000000001</v>
      </c>
      <c r="VG56" s="19">
        <v>0.61365999999999998</v>
      </c>
      <c r="VH56" s="19">
        <v>3.7</v>
      </c>
      <c r="VI56" s="19">
        <v>2.42</v>
      </c>
      <c r="VJ56" s="19">
        <v>2.4180000000000001</v>
      </c>
      <c r="VK56" s="19">
        <v>1.282</v>
      </c>
      <c r="VL56" s="19">
        <v>0</v>
      </c>
      <c r="VM56" s="19"/>
      <c r="VN56" s="19"/>
      <c r="VO56" s="19">
        <v>0</v>
      </c>
      <c r="VP56" s="19">
        <v>0</v>
      </c>
      <c r="VQ56" s="19"/>
      <c r="VR56" s="19"/>
      <c r="VS56" s="19">
        <v>0</v>
      </c>
      <c r="VT56" s="19">
        <v>0</v>
      </c>
      <c r="VU56" s="19"/>
      <c r="VV56" s="19"/>
      <c r="VW56" s="19">
        <v>0</v>
      </c>
      <c r="VX56" s="19">
        <v>0</v>
      </c>
      <c r="VY56" s="19">
        <v>0.6</v>
      </c>
      <c r="VZ56" s="19">
        <v>0.6</v>
      </c>
      <c r="WA56" s="19">
        <v>-0.6</v>
      </c>
      <c r="WB56" s="19">
        <v>23.212</v>
      </c>
      <c r="WC56" s="19">
        <v>39.619999999999997</v>
      </c>
      <c r="WD56" s="19">
        <v>43.06</v>
      </c>
      <c r="WE56" s="19">
        <v>-19.847999999999999</v>
      </c>
      <c r="WF56" s="19">
        <v>15.95</v>
      </c>
      <c r="WG56" s="19">
        <v>36.630000000000003</v>
      </c>
      <c r="WH56" s="19">
        <v>36.878</v>
      </c>
      <c r="WI56" s="19">
        <v>-20.928000000000001</v>
      </c>
      <c r="WJ56" s="19">
        <v>0</v>
      </c>
      <c r="WK56" s="19"/>
      <c r="WL56" s="19"/>
      <c r="WM56" s="19">
        <v>0</v>
      </c>
      <c r="WN56" s="19">
        <v>2.86</v>
      </c>
      <c r="WO56" s="19">
        <v>2.91</v>
      </c>
      <c r="WP56" s="19">
        <v>2.9009999999999998</v>
      </c>
      <c r="WQ56" s="19">
        <v>-4.1000000000000002E-2</v>
      </c>
      <c r="WR56" s="19">
        <v>1.1000000000000001</v>
      </c>
      <c r="WS56" s="19"/>
      <c r="WT56" s="19"/>
      <c r="WU56" s="19">
        <v>1.1000000000000001</v>
      </c>
      <c r="WV56" s="19">
        <v>2.4</v>
      </c>
      <c r="WW56" s="19">
        <v>2.4</v>
      </c>
      <c r="WX56" s="19">
        <v>2.4</v>
      </c>
      <c r="WY56" s="19">
        <v>0</v>
      </c>
      <c r="WZ56" s="19">
        <v>1.22</v>
      </c>
      <c r="XA56" s="19">
        <v>1.4</v>
      </c>
      <c r="XB56" s="19">
        <v>1.4</v>
      </c>
      <c r="XC56" s="19">
        <v>-0.18</v>
      </c>
      <c r="XD56" s="19">
        <v>0</v>
      </c>
      <c r="XE56" s="19"/>
      <c r="XF56" s="19"/>
      <c r="XG56" s="19">
        <v>0</v>
      </c>
      <c r="XH56" s="19">
        <v>8.3000000000000007</v>
      </c>
      <c r="XI56" s="19">
        <v>8.1999999999999993</v>
      </c>
      <c r="XJ56" s="19">
        <v>8.1999999999999993</v>
      </c>
      <c r="XK56" s="19">
        <v>0.1</v>
      </c>
      <c r="XL56" s="19">
        <v>20</v>
      </c>
      <c r="XM56" s="19">
        <v>17.4344</v>
      </c>
      <c r="XN56" s="19">
        <v>18.46453</v>
      </c>
      <c r="XO56" s="19">
        <v>1.5354699999999999</v>
      </c>
      <c r="XP56" s="19">
        <v>9.5</v>
      </c>
      <c r="XQ56" s="19">
        <v>10.8</v>
      </c>
      <c r="XR56" s="19">
        <v>10.8</v>
      </c>
      <c r="XS56" s="19">
        <v>-1.3</v>
      </c>
      <c r="XT56" s="19">
        <v>27.3</v>
      </c>
      <c r="XU56" s="19">
        <v>27.5</v>
      </c>
      <c r="XV56" s="19">
        <v>27.5</v>
      </c>
      <c r="XW56" s="19">
        <v>-0.2</v>
      </c>
      <c r="XX56" s="19">
        <v>32.9</v>
      </c>
      <c r="XY56" s="19">
        <v>27.5</v>
      </c>
      <c r="XZ56" s="19">
        <v>27.5</v>
      </c>
      <c r="YA56" s="19">
        <v>5.4</v>
      </c>
      <c r="YB56" s="19">
        <v>14.2</v>
      </c>
      <c r="YC56" s="19">
        <v>14</v>
      </c>
      <c r="YD56" s="19">
        <v>14</v>
      </c>
      <c r="YE56" s="19">
        <v>0.2</v>
      </c>
      <c r="YF56" s="19">
        <v>19.100000000000001</v>
      </c>
      <c r="YG56" s="19">
        <v>19</v>
      </c>
      <c r="YH56" s="19">
        <v>19</v>
      </c>
      <c r="YI56" s="19">
        <v>0.1</v>
      </c>
      <c r="YJ56" s="19">
        <v>8.3800000000000008</v>
      </c>
      <c r="YK56" s="19">
        <v>7.08</v>
      </c>
      <c r="YL56" s="19">
        <v>7.08</v>
      </c>
      <c r="YM56" s="19">
        <v>1.3</v>
      </c>
      <c r="YN56" s="19">
        <v>10.6</v>
      </c>
      <c r="YO56" s="19">
        <v>11</v>
      </c>
      <c r="YP56" s="19">
        <v>11</v>
      </c>
      <c r="YQ56" s="19">
        <v>-0.4</v>
      </c>
      <c r="YR56" s="19">
        <v>23.5</v>
      </c>
      <c r="YS56" s="19">
        <v>22</v>
      </c>
      <c r="YT56" s="19">
        <v>22</v>
      </c>
      <c r="YU56" s="19">
        <v>1.5</v>
      </c>
    </row>
    <row r="57" spans="1:671" ht="25.05" customHeight="1" x14ac:dyDescent="0.3">
      <c r="A57" s="1"/>
      <c r="B57" s="202" t="s">
        <v>2847</v>
      </c>
      <c r="C57" s="203"/>
      <c r="D57" s="20">
        <v>4846</v>
      </c>
      <c r="E57" s="20">
        <v>4881.6326399999998</v>
      </c>
      <c r="F57" s="20">
        <v>4881.6326399999998</v>
      </c>
      <c r="G57" s="20"/>
      <c r="H57" s="20">
        <v>15069.35</v>
      </c>
      <c r="I57" s="20">
        <v>15000.568799999999</v>
      </c>
      <c r="J57" s="20">
        <v>14927.750400000001</v>
      </c>
      <c r="K57" s="20"/>
      <c r="L57" s="20">
        <v>5157.7</v>
      </c>
      <c r="M57" s="20">
        <v>4884.6940800000002</v>
      </c>
      <c r="N57" s="20">
        <v>4860.9818400000004</v>
      </c>
      <c r="O57" s="20"/>
      <c r="P57" s="20">
        <v>0</v>
      </c>
      <c r="Q57" s="20">
        <v>0</v>
      </c>
      <c r="R57" s="20">
        <v>0</v>
      </c>
      <c r="S57" s="20"/>
      <c r="T57" s="20">
        <v>0</v>
      </c>
      <c r="U57" s="20">
        <v>0</v>
      </c>
      <c r="V57" s="20">
        <v>0</v>
      </c>
      <c r="W57" s="20"/>
      <c r="X57" s="20">
        <v>2154.9</v>
      </c>
      <c r="Y57" s="20">
        <v>2204.8279200000002</v>
      </c>
      <c r="Z57" s="20">
        <v>2204.8279200000002</v>
      </c>
      <c r="AA57" s="20"/>
      <c r="AB57" s="20">
        <v>5853.25</v>
      </c>
      <c r="AC57" s="20">
        <v>5760</v>
      </c>
      <c r="AD57" s="20">
        <v>5650.5119500000001</v>
      </c>
      <c r="AE57" s="20"/>
      <c r="AF57" s="20">
        <v>0</v>
      </c>
      <c r="AG57" s="20">
        <v>0</v>
      </c>
      <c r="AH57" s="20">
        <v>0</v>
      </c>
      <c r="AI57" s="20"/>
      <c r="AJ57" s="20">
        <v>0</v>
      </c>
      <c r="AK57" s="20">
        <v>0</v>
      </c>
      <c r="AL57" s="20">
        <v>0</v>
      </c>
      <c r="AM57" s="20"/>
      <c r="AN57" s="20">
        <v>1195.7</v>
      </c>
      <c r="AO57" s="20">
        <v>1168.9309599999999</v>
      </c>
      <c r="AP57" s="20">
        <v>974.81734500000005</v>
      </c>
      <c r="AQ57" s="20"/>
      <c r="AR57" s="20">
        <v>1748.2</v>
      </c>
      <c r="AS57" s="20">
        <v>0</v>
      </c>
      <c r="AT57" s="20">
        <v>4726.5314600000002</v>
      </c>
      <c r="AU57" s="20"/>
      <c r="AV57" s="20">
        <v>2135.65</v>
      </c>
      <c r="AW57" s="20">
        <v>0</v>
      </c>
      <c r="AX57" s="20">
        <v>4787.4691199999997</v>
      </c>
      <c r="AY57" s="20"/>
      <c r="AZ57" s="20">
        <v>0</v>
      </c>
      <c r="BA57" s="20">
        <v>0</v>
      </c>
      <c r="BB57" s="20">
        <v>0</v>
      </c>
      <c r="BC57" s="20"/>
      <c r="BD57" s="20">
        <v>2380.25</v>
      </c>
      <c r="BE57" s="20">
        <v>2355.8862650000001</v>
      </c>
      <c r="BF57" s="20">
        <v>4925.1840249999996</v>
      </c>
      <c r="BG57" s="20"/>
      <c r="BH57" s="20">
        <v>0</v>
      </c>
      <c r="BI57" s="20">
        <v>0</v>
      </c>
      <c r="BJ57" s="20">
        <v>0</v>
      </c>
      <c r="BK57" s="20"/>
      <c r="BL57" s="20">
        <v>12569.05</v>
      </c>
      <c r="BM57" s="20">
        <v>12455.808069999999</v>
      </c>
      <c r="BN57" s="20">
        <v>6641.9513749999996</v>
      </c>
      <c r="BO57" s="20"/>
      <c r="BP57" s="20">
        <v>234.8</v>
      </c>
      <c r="BQ57" s="20">
        <v>232.74288000000001</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3989.6</v>
      </c>
      <c r="CK57" s="20">
        <v>3937.6093799999999</v>
      </c>
      <c r="CL57" s="20">
        <v>3937.6091999999999</v>
      </c>
      <c r="CM57" s="20"/>
      <c r="CN57" s="20">
        <v>190.65</v>
      </c>
      <c r="CO57" s="20">
        <v>123.2064</v>
      </c>
      <c r="CP57" s="20">
        <v>123.2064</v>
      </c>
      <c r="CQ57" s="20"/>
      <c r="CR57" s="20">
        <v>134.55000000000001</v>
      </c>
      <c r="CS57" s="20">
        <v>67.629599999999996</v>
      </c>
      <c r="CT57" s="20">
        <v>67.629599999999996</v>
      </c>
      <c r="CU57" s="20"/>
      <c r="CV57" s="20">
        <v>243.55</v>
      </c>
      <c r="CW57" s="20">
        <v>58.828279999999999</v>
      </c>
      <c r="CX57" s="20">
        <v>403.39363500000002</v>
      </c>
      <c r="CY57" s="20"/>
      <c r="CZ57" s="20">
        <v>138.35</v>
      </c>
      <c r="DA57" s="20">
        <v>165.08879999999999</v>
      </c>
      <c r="DB57" s="20">
        <v>165.08879999999999</v>
      </c>
      <c r="DC57" s="20"/>
      <c r="DD57" s="20">
        <v>295.64999999999998</v>
      </c>
      <c r="DE57" s="20">
        <v>347.43169</v>
      </c>
      <c r="DF57" s="20">
        <v>353.44902999999999</v>
      </c>
      <c r="DG57" s="20"/>
      <c r="DH57" s="20">
        <v>2146.9</v>
      </c>
      <c r="DI57" s="20">
        <v>2109.1713800000002</v>
      </c>
      <c r="DJ57" s="20">
        <v>2010.3619799999999</v>
      </c>
      <c r="DK57" s="20"/>
      <c r="DL57" s="20">
        <v>0</v>
      </c>
      <c r="DM57" s="20">
        <v>0</v>
      </c>
      <c r="DN57" s="20">
        <v>0</v>
      </c>
      <c r="DO57" s="20"/>
      <c r="DP57" s="20">
        <v>0</v>
      </c>
      <c r="DQ57" s="20">
        <v>0</v>
      </c>
      <c r="DR57" s="20">
        <v>0</v>
      </c>
      <c r="DS57" s="20"/>
      <c r="DT57" s="20">
        <v>0</v>
      </c>
      <c r="DU57" s="20">
        <v>0</v>
      </c>
      <c r="DV57" s="20">
        <v>0</v>
      </c>
      <c r="DW57" s="20"/>
      <c r="DX57" s="20">
        <v>5.6</v>
      </c>
      <c r="DY57" s="20">
        <v>0</v>
      </c>
      <c r="DZ57" s="20">
        <v>0</v>
      </c>
      <c r="EA57" s="20"/>
      <c r="EB57" s="20">
        <v>2654.1</v>
      </c>
      <c r="EC57" s="20">
        <v>2699.1952799999999</v>
      </c>
      <c r="ED57" s="20">
        <v>2699.1952799999999</v>
      </c>
      <c r="EE57" s="20"/>
      <c r="EF57" s="20">
        <v>5298.848</v>
      </c>
      <c r="EG57" s="20">
        <v>5296.68</v>
      </c>
      <c r="EH57" s="20">
        <v>4888.3636299999998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11051.05</v>
      </c>
      <c r="FA57" s="20">
        <v>10970.262419999999</v>
      </c>
      <c r="FB57" s="20">
        <v>10970.26224</v>
      </c>
      <c r="FC57" s="20"/>
      <c r="FD57" s="20">
        <v>1656.25</v>
      </c>
      <c r="FE57" s="20">
        <v>1395.980235</v>
      </c>
      <c r="FF57" s="20">
        <v>671.77128000000005</v>
      </c>
      <c r="FG57" s="20"/>
      <c r="FH57" s="20">
        <v>1417.7327</v>
      </c>
      <c r="FI57" s="20">
        <v>1353.99803</v>
      </c>
      <c r="FJ57" s="20">
        <v>0</v>
      </c>
      <c r="FK57" s="20"/>
      <c r="FL57" s="20">
        <v>682.12739999999997</v>
      </c>
      <c r="FM57" s="20">
        <v>586.58501999999999</v>
      </c>
      <c r="FN57" s="20">
        <v>0</v>
      </c>
      <c r="FO57" s="20"/>
      <c r="FP57" s="20">
        <v>440</v>
      </c>
      <c r="FQ57" s="20">
        <v>461.06112000000002</v>
      </c>
      <c r="FR57" s="20">
        <v>461.06112000000002</v>
      </c>
      <c r="FS57" s="20"/>
      <c r="FT57" s="20">
        <v>428.471</v>
      </c>
      <c r="FU57" s="20">
        <v>424.73754000000002</v>
      </c>
      <c r="FV57" s="20">
        <v>436.15152</v>
      </c>
      <c r="FW57" s="20"/>
      <c r="FX57" s="20">
        <v>2191.0300000000002</v>
      </c>
      <c r="FY57" s="20">
        <v>2106.5656800000002</v>
      </c>
      <c r="FZ57" s="20">
        <v>2106.5654399999999</v>
      </c>
      <c r="GA57" s="20"/>
      <c r="GB57" s="20">
        <v>3524.05</v>
      </c>
      <c r="GC57" s="20">
        <v>3645.8512599999999</v>
      </c>
      <c r="GD57" s="20">
        <v>3731.8497400000001</v>
      </c>
      <c r="GE57" s="20"/>
      <c r="GF57" s="20">
        <v>3531.55</v>
      </c>
      <c r="GG57" s="20">
        <v>3645.8512599999999</v>
      </c>
      <c r="GH57" s="20">
        <v>3731.8497400000001</v>
      </c>
      <c r="GI57" s="20"/>
      <c r="GJ57" s="20">
        <v>3977.9</v>
      </c>
      <c r="GK57" s="20">
        <v>3656.7998050000001</v>
      </c>
      <c r="GL57" s="20">
        <v>3743.0564800000002</v>
      </c>
      <c r="GM57" s="20"/>
      <c r="GN57" s="20">
        <v>2607.0500000000002</v>
      </c>
      <c r="GO57" s="20">
        <v>2651.5684799999999</v>
      </c>
      <c r="GP57" s="20">
        <v>2651.5684799999999</v>
      </c>
      <c r="GQ57" s="20"/>
      <c r="GR57" s="20">
        <v>626.1</v>
      </c>
      <c r="GS57" s="20">
        <v>476.67038000000002</v>
      </c>
      <c r="GT57" s="20">
        <v>312.00567000000001</v>
      </c>
      <c r="GU57" s="20"/>
      <c r="GV57" s="20">
        <v>1083.8499999999999</v>
      </c>
      <c r="GW57" s="20">
        <v>1045.08456</v>
      </c>
      <c r="GX57" s="20">
        <v>1045.08456</v>
      </c>
      <c r="GY57" s="20"/>
      <c r="GZ57" s="20">
        <v>49.9</v>
      </c>
      <c r="HA57" s="20">
        <v>49.407494999999997</v>
      </c>
      <c r="HB57" s="20">
        <v>49.407359999999997</v>
      </c>
      <c r="HC57" s="20"/>
      <c r="HD57" s="20">
        <v>754.75</v>
      </c>
      <c r="HE57" s="20">
        <v>727.21320000000003</v>
      </c>
      <c r="HF57" s="20">
        <v>727.21320000000003</v>
      </c>
      <c r="HG57" s="20"/>
      <c r="HH57" s="20">
        <v>2581.4</v>
      </c>
      <c r="HI57" s="20">
        <v>2618.698605</v>
      </c>
      <c r="HJ57" s="20">
        <v>2618.698605</v>
      </c>
      <c r="HK57" s="20"/>
      <c r="HL57" s="20">
        <v>0</v>
      </c>
      <c r="HM57" s="20">
        <v>0</v>
      </c>
      <c r="HN57" s="20">
        <v>0</v>
      </c>
      <c r="HO57" s="20"/>
      <c r="HP57" s="20">
        <v>0</v>
      </c>
      <c r="HQ57" s="20">
        <v>0</v>
      </c>
      <c r="HR57" s="20">
        <v>0</v>
      </c>
      <c r="HS57" s="20"/>
      <c r="HT57" s="20">
        <v>826.2</v>
      </c>
      <c r="HU57" s="20">
        <v>693.69129999999996</v>
      </c>
      <c r="HV57" s="20">
        <v>795.16789500000004</v>
      </c>
      <c r="HW57" s="20"/>
      <c r="HX57" s="20">
        <v>0</v>
      </c>
      <c r="HY57" s="20">
        <v>0</v>
      </c>
      <c r="HZ57" s="20">
        <v>0</v>
      </c>
      <c r="IA57" s="20"/>
      <c r="IB57" s="20">
        <v>0</v>
      </c>
      <c r="IC57" s="20">
        <v>0</v>
      </c>
      <c r="ID57" s="20">
        <v>0</v>
      </c>
      <c r="IE57" s="20"/>
      <c r="IF57" s="20">
        <v>963.15</v>
      </c>
      <c r="IG57" s="20">
        <v>882.67348500000003</v>
      </c>
      <c r="IH57" s="20">
        <v>810.95802000000003</v>
      </c>
      <c r="II57" s="20"/>
      <c r="IJ57" s="20">
        <v>0</v>
      </c>
      <c r="IK57" s="20">
        <v>0</v>
      </c>
      <c r="IL57" s="20">
        <v>0</v>
      </c>
      <c r="IM57" s="20"/>
      <c r="IN57" s="20">
        <v>0</v>
      </c>
      <c r="IO57" s="20">
        <v>0</v>
      </c>
      <c r="IP57" s="20">
        <v>0</v>
      </c>
      <c r="IQ57" s="20"/>
      <c r="IR57" s="20">
        <v>0</v>
      </c>
      <c r="IS57" s="20">
        <v>0</v>
      </c>
      <c r="IT57" s="20">
        <v>0</v>
      </c>
      <c r="IU57" s="20"/>
      <c r="IV57" s="20">
        <v>3053.35</v>
      </c>
      <c r="IW57" s="20">
        <v>3188.1208799999999</v>
      </c>
      <c r="IX57" s="20">
        <v>3188.1208799999999</v>
      </c>
      <c r="IY57" s="20"/>
      <c r="IZ57" s="20">
        <v>3827.1</v>
      </c>
      <c r="JA57" s="20">
        <v>4062.43381</v>
      </c>
      <c r="JB57" s="20">
        <v>4070.3633150000001</v>
      </c>
      <c r="JC57" s="20"/>
      <c r="JD57" s="20">
        <v>3802.25</v>
      </c>
      <c r="JE57" s="20">
        <v>4062.43381</v>
      </c>
      <c r="JF57" s="20">
        <v>4070.3633150000001</v>
      </c>
      <c r="JG57" s="20"/>
      <c r="JH57" s="20">
        <v>3919.95</v>
      </c>
      <c r="JI57" s="20">
        <v>4062.43381</v>
      </c>
      <c r="JJ57" s="20">
        <v>4070.3633150000001</v>
      </c>
      <c r="JK57" s="20"/>
      <c r="JL57" s="20">
        <v>5832.4</v>
      </c>
      <c r="JM57" s="20">
        <v>6111.9499699999997</v>
      </c>
      <c r="JN57" s="20">
        <v>6123.8799550000003</v>
      </c>
      <c r="JO57" s="20"/>
      <c r="JP57" s="20">
        <v>1739.1</v>
      </c>
      <c r="JQ57" s="20">
        <v>1737.4414400000001</v>
      </c>
      <c r="JR57" s="20">
        <v>1766.184</v>
      </c>
      <c r="JS57" s="20"/>
      <c r="JT57" s="20">
        <v>845.5</v>
      </c>
      <c r="JU57" s="20">
        <v>871.32956000000001</v>
      </c>
      <c r="JV57" s="20">
        <v>885.74400000000003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48.2</v>
      </c>
      <c r="KW57" s="20">
        <v>42.734879999999997</v>
      </c>
      <c r="KX57" s="20">
        <v>42.734879999999997</v>
      </c>
      <c r="KY57" s="20"/>
      <c r="KZ57" s="20">
        <v>3582.6675</v>
      </c>
      <c r="LA57" s="20">
        <v>3589.8198050000001</v>
      </c>
      <c r="LB57" s="20">
        <v>3189.908645</v>
      </c>
      <c r="LC57" s="20"/>
      <c r="LD57" s="20">
        <v>2997.2195000000002</v>
      </c>
      <c r="LE57" s="20">
        <v>3195.84744</v>
      </c>
      <c r="LF57" s="20">
        <v>3195.84744</v>
      </c>
      <c r="LG57" s="20"/>
      <c r="LH57" s="20">
        <v>1512.2825</v>
      </c>
      <c r="LI57" s="20">
        <v>1612.7812799999999</v>
      </c>
      <c r="LJ57" s="20">
        <v>1612.7812799999999</v>
      </c>
      <c r="LK57" s="20"/>
      <c r="LL57" s="20">
        <v>1884.4490000000001</v>
      </c>
      <c r="LM57" s="20">
        <v>1885.63194</v>
      </c>
      <c r="LN57" s="20">
        <v>1885.63176</v>
      </c>
      <c r="LO57" s="20"/>
      <c r="LP57" s="20">
        <v>718.17</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3359.9185000000002</v>
      </c>
      <c r="MG57" s="20">
        <v>3606.2573299999999</v>
      </c>
      <c r="MH57" s="20">
        <v>3650.1601900000001</v>
      </c>
      <c r="MI57" s="20"/>
      <c r="MJ57" s="20">
        <v>3382.1284999999998</v>
      </c>
      <c r="MK57" s="20">
        <v>3606.2573299999999</v>
      </c>
      <c r="ML57" s="20">
        <v>3650.1601900000001</v>
      </c>
      <c r="MM57" s="20"/>
      <c r="MN57" s="20">
        <v>3564.8874999999998</v>
      </c>
      <c r="MO57" s="20">
        <v>3617.086945</v>
      </c>
      <c r="MP57" s="20">
        <v>3661.121615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141.44999999999999</v>
      </c>
      <c r="NU57" s="20">
        <v>157.76831999999999</v>
      </c>
      <c r="NV57" s="20">
        <v>157.76831999999999</v>
      </c>
      <c r="NW57" s="20"/>
      <c r="NX57" s="20">
        <v>44.6</v>
      </c>
      <c r="NY57" s="20">
        <v>165.51383999999999</v>
      </c>
      <c r="NZ57" s="20">
        <v>165.51383999999999</v>
      </c>
      <c r="OA57" s="20"/>
      <c r="OB57" s="20">
        <v>480.1</v>
      </c>
      <c r="OC57" s="20">
        <v>408.84832499999999</v>
      </c>
      <c r="OD57" s="20">
        <v>419.82504</v>
      </c>
      <c r="OE57" s="20"/>
      <c r="OF57" s="20">
        <v>4.5999999999999996</v>
      </c>
      <c r="OG57" s="20">
        <v>0</v>
      </c>
      <c r="OH57" s="20">
        <v>6.101</v>
      </c>
      <c r="OI57" s="20"/>
      <c r="OJ57" s="20">
        <v>1551.55</v>
      </c>
      <c r="OK57" s="20">
        <v>1587.095</v>
      </c>
      <c r="OL57" s="20">
        <v>1638.0350000000001</v>
      </c>
      <c r="OM57" s="20"/>
      <c r="ON57" s="20">
        <v>422.15</v>
      </c>
      <c r="OO57" s="20">
        <v>0</v>
      </c>
      <c r="OP57" s="20">
        <v>645.08799999999997</v>
      </c>
      <c r="OQ57" s="20"/>
      <c r="OR57" s="20">
        <v>126.4</v>
      </c>
      <c r="OS57" s="20">
        <v>141.06700000000001</v>
      </c>
      <c r="OT57" s="20">
        <v>127.254</v>
      </c>
      <c r="OU57" s="20"/>
      <c r="OV57" s="20">
        <v>1.45</v>
      </c>
      <c r="OW57" s="20">
        <v>0</v>
      </c>
      <c r="OX57" s="20">
        <v>2.1</v>
      </c>
      <c r="OY57" s="20"/>
      <c r="OZ57" s="20">
        <v>484.4</v>
      </c>
      <c r="PA57" s="20">
        <v>466.47233999999997</v>
      </c>
      <c r="PB57" s="20">
        <v>466.47215999999997</v>
      </c>
      <c r="PC57" s="20"/>
      <c r="PD57" s="20">
        <v>237.9</v>
      </c>
      <c r="PE57" s="20">
        <v>239.59200000000001</v>
      </c>
      <c r="PF57" s="20">
        <v>239.59200000000001</v>
      </c>
      <c r="PG57" s="20"/>
      <c r="PH57" s="20">
        <v>130.55000000000001</v>
      </c>
      <c r="PI57" s="20">
        <v>136.08000000000001</v>
      </c>
      <c r="PJ57" s="20">
        <v>136.08000000000001</v>
      </c>
      <c r="PK57" s="20"/>
      <c r="PL57" s="20">
        <v>1021.45</v>
      </c>
      <c r="PM57" s="20">
        <v>0</v>
      </c>
      <c r="PN57" s="20">
        <v>1444.7515000000001</v>
      </c>
      <c r="PO57" s="20"/>
      <c r="PP57" s="20">
        <v>43.75</v>
      </c>
      <c r="PQ57" s="20">
        <v>24</v>
      </c>
      <c r="PR57" s="20">
        <v>24</v>
      </c>
      <c r="PS57" s="20"/>
      <c r="PT57" s="20">
        <v>85.7</v>
      </c>
      <c r="PU57" s="20">
        <v>85.064999999999998</v>
      </c>
      <c r="PV57" s="20">
        <v>85.2</v>
      </c>
      <c r="PW57" s="20"/>
      <c r="PX57" s="20">
        <v>115.85</v>
      </c>
      <c r="PY57" s="20">
        <v>120</v>
      </c>
      <c r="PZ57" s="20">
        <v>120</v>
      </c>
      <c r="QA57" s="20"/>
      <c r="QB57" s="20">
        <v>483.7</v>
      </c>
      <c r="QC57" s="20">
        <v>486.5772</v>
      </c>
      <c r="QD57" s="20">
        <v>486.5772</v>
      </c>
      <c r="QE57" s="20"/>
      <c r="QF57" s="20">
        <v>479.3</v>
      </c>
      <c r="QG57" s="20">
        <v>454.08165000000002</v>
      </c>
      <c r="QH57" s="20">
        <v>466.23912000000001</v>
      </c>
      <c r="QI57" s="20"/>
      <c r="QJ57" s="20">
        <v>441.25</v>
      </c>
      <c r="QK57" s="20">
        <v>408.892065</v>
      </c>
      <c r="QL57" s="20">
        <v>419.82504</v>
      </c>
      <c r="QM57" s="20"/>
      <c r="QN57" s="20">
        <v>81.400000000000006</v>
      </c>
      <c r="QO57" s="20">
        <v>84</v>
      </c>
      <c r="QP57" s="20">
        <v>84</v>
      </c>
      <c r="QQ57" s="20"/>
      <c r="QR57" s="20">
        <v>446.4</v>
      </c>
      <c r="QS57" s="20">
        <v>417.95914499999998</v>
      </c>
      <c r="QT57" s="20">
        <v>429.15456</v>
      </c>
      <c r="QU57" s="20"/>
      <c r="QV57" s="20">
        <v>109.5</v>
      </c>
      <c r="QW57" s="20">
        <v>0</v>
      </c>
      <c r="QX57" s="20">
        <v>108.03400000000001</v>
      </c>
      <c r="QY57" s="20"/>
      <c r="QZ57" s="20">
        <v>147.15</v>
      </c>
      <c r="RA57" s="20">
        <v>0</v>
      </c>
      <c r="RB57" s="20">
        <v>135.167</v>
      </c>
      <c r="RC57" s="20"/>
      <c r="RD57" s="20">
        <v>301.64999999999998</v>
      </c>
      <c r="RE57" s="20">
        <v>327.44600000000003</v>
      </c>
      <c r="RF57" s="20">
        <v>365.20850000000002</v>
      </c>
      <c r="RG57" s="20"/>
      <c r="RH57" s="20">
        <v>924.65</v>
      </c>
      <c r="RI57" s="20">
        <v>973.90350000000001</v>
      </c>
      <c r="RJ57" s="20">
        <v>1113.825</v>
      </c>
      <c r="RK57" s="20"/>
      <c r="RL57" s="20">
        <v>132</v>
      </c>
      <c r="RM57" s="20">
        <v>0</v>
      </c>
      <c r="RN57" s="20">
        <v>124.89700000000001</v>
      </c>
      <c r="RO57" s="20"/>
      <c r="RP57" s="20">
        <v>78</v>
      </c>
      <c r="RQ57" s="20">
        <v>74.254499999999993</v>
      </c>
      <c r="RR57" s="20">
        <v>74.376000000000005</v>
      </c>
      <c r="RS57" s="20"/>
      <c r="RT57" s="20">
        <v>335.35</v>
      </c>
      <c r="RU57" s="20">
        <v>160.61212</v>
      </c>
      <c r="RV57" s="20">
        <v>184.10724500000001</v>
      </c>
      <c r="RW57" s="20"/>
      <c r="RX57" s="20">
        <v>71.45</v>
      </c>
      <c r="RY57" s="20">
        <v>48</v>
      </c>
      <c r="RZ57" s="20">
        <v>48</v>
      </c>
      <c r="SA57" s="20"/>
      <c r="SB57" s="20">
        <v>9.6</v>
      </c>
      <c r="SC57" s="20">
        <v>9.6</v>
      </c>
      <c r="SD57" s="20">
        <v>9.6</v>
      </c>
      <c r="SE57" s="20"/>
      <c r="SF57" s="20">
        <v>2.5</v>
      </c>
      <c r="SG57" s="20">
        <v>0</v>
      </c>
      <c r="SH57" s="20">
        <v>2.3005</v>
      </c>
      <c r="SI57" s="20"/>
      <c r="SJ57" s="20">
        <v>475.95</v>
      </c>
      <c r="SK57" s="20">
        <v>433.55687999999998</v>
      </c>
      <c r="SL57" s="20">
        <v>445.18955999999997</v>
      </c>
      <c r="SM57" s="20"/>
      <c r="SN57" s="20">
        <v>286.45</v>
      </c>
      <c r="SO57" s="20">
        <v>281.69092499999999</v>
      </c>
      <c r="SP57" s="20">
        <v>289.21271999999999</v>
      </c>
      <c r="SQ57" s="20"/>
      <c r="SR57" s="20">
        <v>483.1</v>
      </c>
      <c r="SS57" s="20">
        <v>454.40235000000001</v>
      </c>
      <c r="ST57" s="20">
        <v>466.47215999999997</v>
      </c>
      <c r="SU57" s="20"/>
      <c r="SV57" s="20">
        <v>485.15</v>
      </c>
      <c r="SW57" s="20">
        <v>454.40235000000001</v>
      </c>
      <c r="SX57" s="20">
        <v>466.47215999999997</v>
      </c>
      <c r="SY57" s="20"/>
      <c r="SZ57" s="20">
        <v>476.35</v>
      </c>
      <c r="TA57" s="20">
        <v>431.51603999999998</v>
      </c>
      <c r="TB57" s="20">
        <v>443.14872000000003</v>
      </c>
      <c r="TC57" s="20"/>
      <c r="TD57" s="20">
        <v>213.4</v>
      </c>
      <c r="TE57" s="20">
        <v>235.02250000000001</v>
      </c>
      <c r="TF57" s="20">
        <v>228.46</v>
      </c>
      <c r="TG57" s="20"/>
      <c r="TH57" s="20">
        <v>714.85</v>
      </c>
      <c r="TI57" s="20">
        <v>641.76850000000002</v>
      </c>
      <c r="TJ57" s="20">
        <v>724.66099999999994</v>
      </c>
      <c r="TK57" s="20"/>
      <c r="TL57" s="20">
        <v>118.65</v>
      </c>
      <c r="TM57" s="20">
        <v>0</v>
      </c>
      <c r="TN57" s="20">
        <v>222.642</v>
      </c>
      <c r="TO57" s="20"/>
      <c r="TP57" s="20">
        <v>1010.75</v>
      </c>
      <c r="TQ57" s="20">
        <v>1180.211</v>
      </c>
      <c r="TR57" s="20">
        <v>1028.01</v>
      </c>
      <c r="TS57" s="20"/>
      <c r="TT57" s="20">
        <v>1488</v>
      </c>
      <c r="TU57" s="20">
        <v>1402.9259999999999</v>
      </c>
      <c r="TV57" s="20">
        <v>1305.5074999999999</v>
      </c>
      <c r="TW57" s="20"/>
      <c r="TX57" s="20">
        <v>125.05</v>
      </c>
      <c r="TY57" s="20">
        <v>40.999499999999998</v>
      </c>
      <c r="TZ57" s="20">
        <v>41.015500000000003</v>
      </c>
      <c r="UA57" s="20"/>
      <c r="UB57" s="20">
        <v>84.45</v>
      </c>
      <c r="UC57" s="20">
        <v>65.400999999999996</v>
      </c>
      <c r="UD57" s="20">
        <v>65.417500000000004</v>
      </c>
      <c r="UE57" s="20"/>
      <c r="UF57" s="20">
        <v>162.05000000000001</v>
      </c>
      <c r="UG57" s="20">
        <v>0</v>
      </c>
      <c r="UH57" s="20">
        <v>249.36</v>
      </c>
      <c r="UI57" s="20"/>
      <c r="UJ57" s="20">
        <v>503.95</v>
      </c>
      <c r="UK57" s="20">
        <v>431.51603999999998</v>
      </c>
      <c r="UL57" s="20">
        <v>443.14872000000003</v>
      </c>
      <c r="UM57" s="20"/>
      <c r="UN57" s="20">
        <v>180.3</v>
      </c>
      <c r="UO57" s="20">
        <v>144</v>
      </c>
      <c r="UP57" s="20">
        <v>144</v>
      </c>
      <c r="UQ57" s="20"/>
      <c r="UR57" s="20">
        <v>75.3095</v>
      </c>
      <c r="US57" s="20">
        <v>60</v>
      </c>
      <c r="UT57" s="20">
        <v>213.6</v>
      </c>
      <c r="UU57" s="20"/>
      <c r="UV57" s="20">
        <v>489.6</v>
      </c>
      <c r="UW57" s="20">
        <v>454.31486999999998</v>
      </c>
      <c r="UX57" s="20">
        <v>466.47215999999997</v>
      </c>
      <c r="UY57" s="20"/>
      <c r="UZ57" s="20">
        <v>489.6</v>
      </c>
      <c r="VA57" s="20">
        <v>454.31486999999998</v>
      </c>
      <c r="VB57" s="20">
        <v>466.47215999999997</v>
      </c>
      <c r="VC57" s="20"/>
      <c r="VD57" s="20">
        <v>481.2</v>
      </c>
      <c r="VE57" s="20">
        <v>454.31486999999998</v>
      </c>
      <c r="VF57" s="20">
        <v>466.47215999999997</v>
      </c>
      <c r="VG57" s="20"/>
      <c r="VH57" s="20">
        <v>119.85</v>
      </c>
      <c r="VI57" s="20">
        <v>126.33150000000001</v>
      </c>
      <c r="VJ57" s="20">
        <v>110.7465</v>
      </c>
      <c r="VK57" s="20"/>
      <c r="VL57" s="20">
        <v>1235.5999999999999</v>
      </c>
      <c r="VM57" s="20">
        <v>0</v>
      </c>
      <c r="VN57" s="20">
        <v>2091.7755000000002</v>
      </c>
      <c r="VO57" s="20"/>
      <c r="VP57" s="20">
        <v>66.2</v>
      </c>
      <c r="VQ57" s="20">
        <v>0</v>
      </c>
      <c r="VR57" s="20">
        <v>95.879000000000005</v>
      </c>
      <c r="VS57" s="20"/>
      <c r="VT57" s="20">
        <v>727.95</v>
      </c>
      <c r="VU57" s="20">
        <v>0</v>
      </c>
      <c r="VV57" s="20">
        <v>956.63049999999998</v>
      </c>
      <c r="VW57" s="20"/>
      <c r="VX57" s="20">
        <v>2.9904999999999999</v>
      </c>
      <c r="VY57" s="20">
        <v>14.4</v>
      </c>
      <c r="VZ57" s="20">
        <v>14.4</v>
      </c>
      <c r="WA57" s="20"/>
      <c r="WB57" s="20">
        <v>764.98050000000001</v>
      </c>
      <c r="WC57" s="20">
        <v>1069.1890000000001</v>
      </c>
      <c r="WD57" s="20">
        <v>1308.1185</v>
      </c>
      <c r="WE57" s="20"/>
      <c r="WF57" s="20">
        <v>813.41549999999995</v>
      </c>
      <c r="WG57" s="20">
        <v>1035.7755</v>
      </c>
      <c r="WH57" s="20">
        <v>1289.2560000000001</v>
      </c>
      <c r="WI57" s="20"/>
      <c r="WJ57" s="20">
        <v>564.65</v>
      </c>
      <c r="WK57" s="20">
        <v>0</v>
      </c>
      <c r="WL57" s="20">
        <v>770.06550000000004</v>
      </c>
      <c r="WM57" s="20"/>
      <c r="WN57" s="20">
        <v>62.88</v>
      </c>
      <c r="WO57" s="20">
        <v>77.539500000000004</v>
      </c>
      <c r="WP57" s="20">
        <v>77.418000000000006</v>
      </c>
      <c r="WQ57" s="20"/>
      <c r="WR57" s="20">
        <v>3.855</v>
      </c>
      <c r="WS57" s="20">
        <v>0</v>
      </c>
      <c r="WT57" s="20">
        <v>0</v>
      </c>
      <c r="WU57" s="20"/>
      <c r="WV57" s="20">
        <v>53.44</v>
      </c>
      <c r="WW57" s="20">
        <v>57.6</v>
      </c>
      <c r="WX57" s="20">
        <v>57.6</v>
      </c>
      <c r="WY57" s="20"/>
      <c r="WZ57" s="20">
        <v>24.954999999999998</v>
      </c>
      <c r="XA57" s="20">
        <v>33.6</v>
      </c>
      <c r="XB57" s="20">
        <v>33.6</v>
      </c>
      <c r="XC57" s="20"/>
      <c r="XD57" s="20">
        <v>51.7</v>
      </c>
      <c r="XE57" s="20">
        <v>0</v>
      </c>
      <c r="XF57" s="20">
        <v>65.397000000000006</v>
      </c>
      <c r="XG57" s="20"/>
      <c r="XH57" s="20">
        <v>196.75</v>
      </c>
      <c r="XI57" s="20">
        <v>196.8</v>
      </c>
      <c r="XJ57" s="20">
        <v>196.8</v>
      </c>
      <c r="XK57" s="20"/>
      <c r="XL57" s="20">
        <v>479.8</v>
      </c>
      <c r="XM57" s="20">
        <v>431.51603999999998</v>
      </c>
      <c r="XN57" s="20">
        <v>443.14872000000003</v>
      </c>
      <c r="XO57" s="20"/>
      <c r="XP57" s="20">
        <v>217.05</v>
      </c>
      <c r="XQ57" s="20">
        <v>259.2</v>
      </c>
      <c r="XR57" s="20">
        <v>259.2</v>
      </c>
      <c r="XS57" s="20"/>
      <c r="XT57" s="20">
        <v>652</v>
      </c>
      <c r="XU57" s="20">
        <v>660</v>
      </c>
      <c r="XV57" s="20">
        <v>660</v>
      </c>
      <c r="XW57" s="20"/>
      <c r="XX57" s="20">
        <v>768.95</v>
      </c>
      <c r="XY57" s="20">
        <v>660</v>
      </c>
      <c r="XZ57" s="20">
        <v>660</v>
      </c>
      <c r="YA57" s="20"/>
      <c r="YB57" s="20">
        <v>327.9</v>
      </c>
      <c r="YC57" s="20">
        <v>336</v>
      </c>
      <c r="YD57" s="20">
        <v>336</v>
      </c>
      <c r="YE57" s="20"/>
      <c r="YF57" s="20">
        <v>453.4</v>
      </c>
      <c r="YG57" s="20">
        <v>456</v>
      </c>
      <c r="YH57" s="20">
        <v>456</v>
      </c>
      <c r="YI57" s="20"/>
      <c r="YJ57" s="20">
        <v>183.9</v>
      </c>
      <c r="YK57" s="20">
        <v>169.92</v>
      </c>
      <c r="YL57" s="20">
        <v>169.92</v>
      </c>
      <c r="YM57" s="20"/>
      <c r="YN57" s="20">
        <v>265.62</v>
      </c>
      <c r="YO57" s="20">
        <v>264</v>
      </c>
      <c r="YP57" s="20">
        <v>264</v>
      </c>
      <c r="YQ57" s="20"/>
      <c r="YR57" s="20">
        <v>531.69500000000005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2848</v>
      </c>
      <c r="C6" s="1"/>
      <c r="D6" s="1"/>
      <c r="E6" s="1"/>
    </row>
    <row r="7" spans="1:7" ht="33" customHeight="1" x14ac:dyDescent="0.3">
      <c r="A7" s="1"/>
      <c r="B7" s="3" t="s">
        <v>2849</v>
      </c>
      <c r="C7" s="3" t="s">
        <v>2850</v>
      </c>
      <c r="D7" s="3" t="s">
        <v>2851</v>
      </c>
      <c r="E7" s="3" t="s">
        <v>1035</v>
      </c>
    </row>
    <row r="8" spans="1:7" x14ac:dyDescent="0.3">
      <c r="A8" s="1"/>
      <c r="B8" s="146" t="s">
        <v>2852</v>
      </c>
      <c r="C8" s="53">
        <v>6143293.3652799996</v>
      </c>
      <c r="D8" s="53">
        <v>5618259.2415300002</v>
      </c>
      <c r="E8" s="177">
        <v>9.3451387908369168E-2</v>
      </c>
    </row>
    <row r="9" spans="1:7" x14ac:dyDescent="0.3">
      <c r="A9" s="1"/>
      <c r="B9" s="146" t="s">
        <v>2853</v>
      </c>
      <c r="C9" s="53">
        <v>7127734.0662599998</v>
      </c>
      <c r="D9" s="53">
        <v>6443808.5811035996</v>
      </c>
      <c r="E9" s="177">
        <v>0.10613684074384273</v>
      </c>
    </row>
    <row r="10" spans="1:7" x14ac:dyDescent="0.3">
      <c r="A10" s="1"/>
      <c r="B10" s="146" t="s">
        <v>2854</v>
      </c>
      <c r="C10" s="53">
        <v>7619148.9815499997</v>
      </c>
      <c r="D10" s="53">
        <v>7712465.1507503996</v>
      </c>
      <c r="E10" s="177">
        <v>-1.2099395896955285E-2</v>
      </c>
    </row>
    <row r="11" spans="1:7" x14ac:dyDescent="0.3">
      <c r="A11" s="1"/>
      <c r="B11" s="146" t="s">
        <v>2855</v>
      </c>
      <c r="C11" s="53">
        <v>6204443.1845399998</v>
      </c>
      <c r="D11" s="53">
        <v>7076918.7108576</v>
      </c>
      <c r="E11" s="177">
        <v>-0.12328466130026682</v>
      </c>
    </row>
    <row r="12" spans="1:7" x14ac:dyDescent="0.3">
      <c r="A12" s="1"/>
      <c r="B12" s="146" t="s">
        <v>2856</v>
      </c>
      <c r="C12" s="53">
        <v>4459187.6553400001</v>
      </c>
      <c r="D12" s="53">
        <v>4572701.9764272003</v>
      </c>
      <c r="E12" s="177">
        <v>-2.4824342734859887E-2</v>
      </c>
    </row>
    <row r="13" spans="1:7" x14ac:dyDescent="0.3">
      <c r="A13" s="1"/>
      <c r="B13" s="146" t="s">
        <v>2857</v>
      </c>
      <c r="C13" s="53">
        <v>4820030.7198000001</v>
      </c>
      <c r="D13" s="53">
        <v>5073839.0819424</v>
      </c>
      <c r="E13" s="177">
        <v>-5.0022942794085513E-2</v>
      </c>
    </row>
    <row r="14" spans="1:7" x14ac:dyDescent="0.3">
      <c r="A14" s="1"/>
      <c r="B14" s="146" t="s">
        <v>2858</v>
      </c>
      <c r="C14" s="53">
        <v>6112818.2007799996</v>
      </c>
      <c r="D14" s="53">
        <v>6377587.1293463996</v>
      </c>
      <c r="E14" s="177">
        <v>-4.1515532943182949E-2</v>
      </c>
    </row>
    <row r="15" spans="1:7" x14ac:dyDescent="0.3">
      <c r="A15" s="1"/>
      <c r="B15" s="146" t="s">
        <v>2859</v>
      </c>
      <c r="C15" s="53">
        <v>5073460.8197600003</v>
      </c>
      <c r="D15" s="53">
        <v>6649382.7548874002</v>
      </c>
      <c r="E15" s="177">
        <v>-0.23700274043768541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2860</v>
      </c>
      <c r="C5" s="1"/>
      <c r="D5" s="1"/>
      <c r="E5" s="1"/>
      <c r="F5" s="1"/>
      <c r="G5" s="1"/>
      <c r="H5" s="1"/>
      <c r="I5" s="1"/>
      <c r="J5" s="1"/>
      <c r="K5" s="1"/>
      <c r="L5" s="1"/>
      <c r="M5" s="1"/>
      <c r="N5" s="1"/>
      <c r="O5" s="1"/>
      <c r="P5" s="1"/>
    </row>
    <row r="6" spans="1:16" ht="27.6" x14ac:dyDescent="0.3">
      <c r="A6" s="1"/>
      <c r="B6" s="3" t="s">
        <v>179</v>
      </c>
      <c r="C6" s="3" t="s">
        <v>1256</v>
      </c>
      <c r="D6" s="3" t="s">
        <v>1257</v>
      </c>
      <c r="E6" s="3" t="s">
        <v>1258</v>
      </c>
      <c r="F6" s="3" t="s">
        <v>182</v>
      </c>
      <c r="G6" s="3" t="s">
        <v>183</v>
      </c>
      <c r="H6" s="3" t="s">
        <v>1259</v>
      </c>
      <c r="I6" s="3" t="s">
        <v>1260</v>
      </c>
      <c r="J6" s="3" t="s">
        <v>1261</v>
      </c>
      <c r="K6" s="3" t="s">
        <v>1262</v>
      </c>
      <c r="L6" s="3" t="s">
        <v>1263</v>
      </c>
      <c r="M6" s="3" t="s">
        <v>1264</v>
      </c>
      <c r="N6" s="3" t="s">
        <v>1265</v>
      </c>
      <c r="O6" s="3" t="s">
        <v>1266</v>
      </c>
      <c r="P6" s="3" t="s">
        <v>1267</v>
      </c>
    </row>
    <row r="7" spans="1:16" x14ac:dyDescent="0.3">
      <c r="A7" s="1"/>
      <c r="B7" s="6" t="s">
        <v>658</v>
      </c>
      <c r="C7" s="6" t="s">
        <v>1057</v>
      </c>
      <c r="D7" s="85" t="s">
        <v>47</v>
      </c>
      <c r="E7" s="6" t="s">
        <v>1268</v>
      </c>
      <c r="F7" s="85" t="s">
        <v>18</v>
      </c>
      <c r="G7" s="85" t="s">
        <v>19</v>
      </c>
      <c r="H7" s="85" t="s">
        <v>987</v>
      </c>
      <c r="I7" s="85" t="s">
        <v>987</v>
      </c>
      <c r="J7" s="178" t="s">
        <v>1269</v>
      </c>
      <c r="K7" s="85" t="s">
        <v>987</v>
      </c>
      <c r="L7" s="85" t="s">
        <v>987</v>
      </c>
      <c r="M7" s="85" t="s">
        <v>987</v>
      </c>
      <c r="N7" s="85" t="s">
        <v>987</v>
      </c>
      <c r="O7" s="6" t="s">
        <v>1270</v>
      </c>
      <c r="P7" s="6"/>
    </row>
    <row r="8" spans="1:16" x14ac:dyDescent="0.3">
      <c r="A8" s="1"/>
      <c r="B8" s="6" t="s">
        <v>659</v>
      </c>
      <c r="C8" s="6" t="s">
        <v>1140</v>
      </c>
      <c r="D8" s="85" t="s">
        <v>47</v>
      </c>
      <c r="E8" s="6" t="s">
        <v>1271</v>
      </c>
      <c r="F8" s="85" t="s">
        <v>18</v>
      </c>
      <c r="G8" s="85" t="s">
        <v>19</v>
      </c>
      <c r="H8" s="85" t="s">
        <v>987</v>
      </c>
      <c r="I8" s="85" t="s">
        <v>987</v>
      </c>
      <c r="J8" s="178" t="s">
        <v>1269</v>
      </c>
      <c r="K8" s="85" t="s">
        <v>987</v>
      </c>
      <c r="L8" s="85" t="s">
        <v>987</v>
      </c>
      <c r="M8" s="85" t="s">
        <v>987</v>
      </c>
      <c r="N8" s="85" t="s">
        <v>987</v>
      </c>
      <c r="O8" s="6" t="s">
        <v>1270</v>
      </c>
      <c r="P8" s="6"/>
    </row>
    <row r="9" spans="1:16" x14ac:dyDescent="0.3">
      <c r="A9" s="1"/>
      <c r="B9" s="6" t="s">
        <v>660</v>
      </c>
      <c r="C9" s="6" t="s">
        <v>1141</v>
      </c>
      <c r="D9" s="85" t="s">
        <v>47</v>
      </c>
      <c r="E9" s="6" t="s">
        <v>1272</v>
      </c>
      <c r="F9" s="85" t="s">
        <v>18</v>
      </c>
      <c r="G9" s="85" t="s">
        <v>19</v>
      </c>
      <c r="H9" s="85" t="s">
        <v>987</v>
      </c>
      <c r="I9" s="85" t="s">
        <v>987</v>
      </c>
      <c r="J9" s="178" t="s">
        <v>1269</v>
      </c>
      <c r="K9" s="85" t="s">
        <v>987</v>
      </c>
      <c r="L9" s="85" t="s">
        <v>987</v>
      </c>
      <c r="M9" s="85" t="s">
        <v>987</v>
      </c>
      <c r="N9" s="85" t="s">
        <v>987</v>
      </c>
      <c r="O9" s="6" t="s">
        <v>1270</v>
      </c>
      <c r="P9" s="6"/>
    </row>
    <row r="10" spans="1:16" ht="26.4" x14ac:dyDescent="0.3">
      <c r="A10" s="1"/>
      <c r="B10" s="6" t="s">
        <v>661</v>
      </c>
      <c r="C10" s="6" t="s">
        <v>1060</v>
      </c>
      <c r="D10" s="85" t="s">
        <v>47</v>
      </c>
      <c r="E10" s="6" t="s">
        <v>1273</v>
      </c>
      <c r="F10" s="85" t="s">
        <v>18</v>
      </c>
      <c r="G10" s="85" t="s">
        <v>19</v>
      </c>
      <c r="H10" s="85" t="s">
        <v>987</v>
      </c>
      <c r="I10" s="85" t="s">
        <v>987</v>
      </c>
      <c r="J10" s="178" t="s">
        <v>1269</v>
      </c>
      <c r="K10" s="85" t="s">
        <v>987</v>
      </c>
      <c r="L10" s="85" t="s">
        <v>987</v>
      </c>
      <c r="M10" s="85" t="s">
        <v>987</v>
      </c>
      <c r="N10" s="85" t="s">
        <v>987</v>
      </c>
      <c r="O10" s="6" t="s">
        <v>1270</v>
      </c>
      <c r="P10" s="6"/>
    </row>
    <row r="11" spans="1:16" x14ac:dyDescent="0.3">
      <c r="A11" s="1"/>
      <c r="B11" s="6" t="s">
        <v>656</v>
      </c>
      <c r="C11" s="6" t="s">
        <v>1062</v>
      </c>
      <c r="D11" s="85" t="s">
        <v>47</v>
      </c>
      <c r="E11" s="6" t="s">
        <v>1274</v>
      </c>
      <c r="F11" s="85" t="s">
        <v>18</v>
      </c>
      <c r="G11" s="85" t="s">
        <v>1275</v>
      </c>
      <c r="H11" s="85" t="s">
        <v>987</v>
      </c>
      <c r="I11" s="85" t="s">
        <v>987</v>
      </c>
      <c r="J11" s="178" t="s">
        <v>1269</v>
      </c>
      <c r="K11" s="85" t="s">
        <v>987</v>
      </c>
      <c r="L11" s="85" t="s">
        <v>987</v>
      </c>
      <c r="M11" s="85" t="s">
        <v>987</v>
      </c>
      <c r="N11" s="85" t="s">
        <v>987</v>
      </c>
      <c r="O11" s="6" t="s">
        <v>1270</v>
      </c>
      <c r="P11" s="6"/>
    </row>
    <row r="12" spans="1:16" x14ac:dyDescent="0.3">
      <c r="A12" s="1"/>
      <c r="B12" s="6" t="s">
        <v>656</v>
      </c>
      <c r="C12" s="6" t="s">
        <v>1062</v>
      </c>
      <c r="D12" s="85" t="s">
        <v>1276</v>
      </c>
      <c r="E12" s="6" t="s">
        <v>1277</v>
      </c>
      <c r="F12" s="85" t="s">
        <v>1275</v>
      </c>
      <c r="G12" s="85" t="s">
        <v>19</v>
      </c>
      <c r="H12" s="85" t="s">
        <v>987</v>
      </c>
      <c r="I12" s="85" t="s">
        <v>987</v>
      </c>
      <c r="J12" s="178" t="s">
        <v>1269</v>
      </c>
      <c r="K12" s="85" t="s">
        <v>987</v>
      </c>
      <c r="L12" s="85" t="s">
        <v>987</v>
      </c>
      <c r="M12" s="85" t="s">
        <v>987</v>
      </c>
      <c r="N12" s="85" t="s">
        <v>987</v>
      </c>
      <c r="O12" s="6" t="s">
        <v>1270</v>
      </c>
      <c r="P12" s="6"/>
    </row>
    <row r="13" spans="1:16" x14ac:dyDescent="0.3">
      <c r="A13" s="1"/>
      <c r="B13" s="6" t="s">
        <v>662</v>
      </c>
      <c r="C13" s="6" t="s">
        <v>1063</v>
      </c>
      <c r="D13" s="85" t="s">
        <v>47</v>
      </c>
      <c r="E13" s="6" t="s">
        <v>1278</v>
      </c>
      <c r="F13" s="85" t="s">
        <v>18</v>
      </c>
      <c r="G13" s="85" t="s">
        <v>19</v>
      </c>
      <c r="H13" s="85" t="s">
        <v>987</v>
      </c>
      <c r="I13" s="85" t="s">
        <v>987</v>
      </c>
      <c r="J13" s="178" t="s">
        <v>1269</v>
      </c>
      <c r="K13" s="85" t="s">
        <v>987</v>
      </c>
      <c r="L13" s="85" t="s">
        <v>987</v>
      </c>
      <c r="M13" s="85" t="s">
        <v>987</v>
      </c>
      <c r="N13" s="85" t="s">
        <v>987</v>
      </c>
      <c r="O13" s="6" t="s">
        <v>1270</v>
      </c>
      <c r="P13" s="6"/>
    </row>
    <row r="14" spans="1:16" x14ac:dyDescent="0.3">
      <c r="A14" s="1"/>
      <c r="B14" s="6" t="s">
        <v>82</v>
      </c>
      <c r="C14" s="6" t="s">
        <v>1147</v>
      </c>
      <c r="D14" s="85" t="s">
        <v>47</v>
      </c>
      <c r="E14" s="6" t="s">
        <v>1279</v>
      </c>
      <c r="F14" s="85" t="s">
        <v>1280</v>
      </c>
      <c r="G14" s="85" t="s">
        <v>1281</v>
      </c>
      <c r="H14" s="85" t="s">
        <v>1282</v>
      </c>
      <c r="I14" s="85" t="s">
        <v>987</v>
      </c>
      <c r="J14" s="179" t="s">
        <v>1283</v>
      </c>
      <c r="K14" s="85" t="s">
        <v>987</v>
      </c>
      <c r="L14" s="85" t="s">
        <v>987</v>
      </c>
      <c r="M14" s="85" t="s">
        <v>987</v>
      </c>
      <c r="N14" s="85" t="s">
        <v>1284</v>
      </c>
      <c r="O14" s="6" t="s">
        <v>1270</v>
      </c>
      <c r="P14" s="6"/>
    </row>
    <row r="15" spans="1:16" x14ac:dyDescent="0.3">
      <c r="A15" s="1"/>
      <c r="B15" s="6" t="s">
        <v>82</v>
      </c>
      <c r="C15" s="6" t="s">
        <v>1147</v>
      </c>
      <c r="D15" s="85" t="s">
        <v>1285</v>
      </c>
      <c r="E15" s="6" t="s">
        <v>1279</v>
      </c>
      <c r="F15" s="85" t="s">
        <v>1281</v>
      </c>
      <c r="G15" s="85" t="s">
        <v>1286</v>
      </c>
      <c r="H15" s="85" t="s">
        <v>987</v>
      </c>
      <c r="I15" s="85" t="s">
        <v>1287</v>
      </c>
      <c r="J15" s="180" t="s">
        <v>1288</v>
      </c>
      <c r="K15" s="85" t="s">
        <v>987</v>
      </c>
      <c r="L15" s="85" t="s">
        <v>987</v>
      </c>
      <c r="M15" s="85" t="s">
        <v>987</v>
      </c>
      <c r="N15" s="85" t="s">
        <v>987</v>
      </c>
      <c r="O15" s="6" t="s">
        <v>1270</v>
      </c>
      <c r="P15" s="6"/>
    </row>
    <row r="16" spans="1:16" x14ac:dyDescent="0.3">
      <c r="A16" s="1"/>
      <c r="B16" s="6" t="s">
        <v>23</v>
      </c>
      <c r="C16" s="6" t="s">
        <v>1151</v>
      </c>
      <c r="D16" s="85" t="s">
        <v>47</v>
      </c>
      <c r="E16" s="6" t="s">
        <v>1289</v>
      </c>
      <c r="F16" s="85" t="s">
        <v>18</v>
      </c>
      <c r="G16" s="85" t="s">
        <v>1290</v>
      </c>
      <c r="H16" s="85" t="s">
        <v>987</v>
      </c>
      <c r="I16" s="85" t="s">
        <v>987</v>
      </c>
      <c r="J16" s="179" t="s">
        <v>1283</v>
      </c>
      <c r="K16" s="85" t="s">
        <v>987</v>
      </c>
      <c r="L16" s="85" t="s">
        <v>987</v>
      </c>
      <c r="M16" s="85" t="s">
        <v>987</v>
      </c>
      <c r="N16" s="85" t="s">
        <v>987</v>
      </c>
      <c r="O16" s="6" t="s">
        <v>1270</v>
      </c>
      <c r="P16" s="6"/>
    </row>
    <row r="17" spans="1:16" x14ac:dyDescent="0.3">
      <c r="A17" s="1"/>
      <c r="B17" s="6" t="s">
        <v>23</v>
      </c>
      <c r="C17" s="6" t="s">
        <v>1151</v>
      </c>
      <c r="D17" s="85" t="s">
        <v>47</v>
      </c>
      <c r="E17" s="6" t="s">
        <v>1289</v>
      </c>
      <c r="F17" s="85" t="s">
        <v>1290</v>
      </c>
      <c r="G17" s="85" t="s">
        <v>1291</v>
      </c>
      <c r="H17" s="85" t="s">
        <v>987</v>
      </c>
      <c r="I17" s="85" t="s">
        <v>1292</v>
      </c>
      <c r="J17" s="180" t="s">
        <v>1288</v>
      </c>
      <c r="K17" s="85" t="s">
        <v>987</v>
      </c>
      <c r="L17" s="85" t="s">
        <v>987</v>
      </c>
      <c r="M17" s="85" t="s">
        <v>987</v>
      </c>
      <c r="N17" s="85" t="s">
        <v>987</v>
      </c>
      <c r="O17" s="6" t="s">
        <v>1270</v>
      </c>
      <c r="P17" s="6"/>
    </row>
    <row r="18" spans="1:16" x14ac:dyDescent="0.3">
      <c r="A18" s="1"/>
      <c r="B18" s="6" t="s">
        <v>23</v>
      </c>
      <c r="C18" s="6" t="s">
        <v>1151</v>
      </c>
      <c r="D18" s="85" t="s">
        <v>47</v>
      </c>
      <c r="E18" s="6" t="s">
        <v>1289</v>
      </c>
      <c r="F18" s="85" t="s">
        <v>1293</v>
      </c>
      <c r="G18" s="85" t="s">
        <v>1294</v>
      </c>
      <c r="H18" s="85" t="s">
        <v>1295</v>
      </c>
      <c r="I18" s="85" t="s">
        <v>987</v>
      </c>
      <c r="J18" s="179" t="s">
        <v>1283</v>
      </c>
      <c r="K18" s="85" t="s">
        <v>987</v>
      </c>
      <c r="L18" s="85" t="s">
        <v>987</v>
      </c>
      <c r="M18" s="85" t="s">
        <v>987</v>
      </c>
      <c r="N18" s="85" t="s">
        <v>987</v>
      </c>
      <c r="O18" s="6" t="s">
        <v>1270</v>
      </c>
      <c r="P18" s="6" t="s">
        <v>1296</v>
      </c>
    </row>
    <row r="19" spans="1:16" x14ac:dyDescent="0.3">
      <c r="A19" s="1"/>
      <c r="B19" s="6" t="s">
        <v>23</v>
      </c>
      <c r="C19" s="6" t="s">
        <v>1151</v>
      </c>
      <c r="D19" s="85" t="s">
        <v>47</v>
      </c>
      <c r="E19" s="6" t="s">
        <v>1289</v>
      </c>
      <c r="F19" s="85" t="s">
        <v>1294</v>
      </c>
      <c r="G19" s="85" t="s">
        <v>1297</v>
      </c>
      <c r="H19" s="85" t="s">
        <v>987</v>
      </c>
      <c r="I19" s="85" t="s">
        <v>987</v>
      </c>
      <c r="J19" s="180" t="s">
        <v>1288</v>
      </c>
      <c r="K19" s="85" t="s">
        <v>987</v>
      </c>
      <c r="L19" s="85" t="s">
        <v>987</v>
      </c>
      <c r="M19" s="85" t="s">
        <v>987</v>
      </c>
      <c r="N19" s="85" t="s">
        <v>987</v>
      </c>
      <c r="O19" s="6" t="s">
        <v>1270</v>
      </c>
      <c r="P19" s="6"/>
    </row>
    <row r="20" spans="1:16" x14ac:dyDescent="0.3">
      <c r="A20" s="1"/>
      <c r="B20" s="6" t="s">
        <v>23</v>
      </c>
      <c r="C20" s="6" t="s">
        <v>1151</v>
      </c>
      <c r="D20" s="85" t="s">
        <v>47</v>
      </c>
      <c r="E20" s="6" t="s">
        <v>1289</v>
      </c>
      <c r="F20" s="85" t="s">
        <v>1298</v>
      </c>
      <c r="G20" s="85" t="s">
        <v>1299</v>
      </c>
      <c r="H20" s="85" t="s">
        <v>1300</v>
      </c>
      <c r="I20" s="85" t="s">
        <v>1301</v>
      </c>
      <c r="J20" s="179" t="s">
        <v>1283</v>
      </c>
      <c r="K20" s="85" t="s">
        <v>987</v>
      </c>
      <c r="L20" s="85" t="s">
        <v>987</v>
      </c>
      <c r="M20" s="85" t="s">
        <v>987</v>
      </c>
      <c r="N20" s="85" t="s">
        <v>987</v>
      </c>
      <c r="O20" s="6" t="s">
        <v>1270</v>
      </c>
      <c r="P20" s="6"/>
    </row>
    <row r="21" spans="1:16" x14ac:dyDescent="0.3">
      <c r="A21" s="1"/>
      <c r="B21" s="6" t="s">
        <v>23</v>
      </c>
      <c r="C21" s="6" t="s">
        <v>1151</v>
      </c>
      <c r="D21" s="85" t="s">
        <v>1302</v>
      </c>
      <c r="E21" s="6" t="s">
        <v>1289</v>
      </c>
      <c r="F21" s="85" t="s">
        <v>1303</v>
      </c>
      <c r="G21" s="85" t="s">
        <v>1282</v>
      </c>
      <c r="H21" s="85" t="s">
        <v>987</v>
      </c>
      <c r="I21" s="85" t="s">
        <v>987</v>
      </c>
      <c r="J21" s="181" t="s">
        <v>1304</v>
      </c>
      <c r="K21" s="85" t="s">
        <v>987</v>
      </c>
      <c r="L21" s="85" t="s">
        <v>987</v>
      </c>
      <c r="M21" s="85" t="s">
        <v>987</v>
      </c>
      <c r="N21" s="85" t="s">
        <v>987</v>
      </c>
      <c r="O21" s="6" t="s">
        <v>1270</v>
      </c>
      <c r="P21" s="6"/>
    </row>
    <row r="22" spans="1:16" x14ac:dyDescent="0.3">
      <c r="A22" s="1"/>
      <c r="B22" s="6" t="s">
        <v>23</v>
      </c>
      <c r="C22" s="6" t="s">
        <v>1151</v>
      </c>
      <c r="D22" s="85" t="s">
        <v>1302</v>
      </c>
      <c r="E22" s="6" t="s">
        <v>1289</v>
      </c>
      <c r="F22" s="85" t="s">
        <v>1305</v>
      </c>
      <c r="G22" s="85" t="s">
        <v>1306</v>
      </c>
      <c r="H22" s="85" t="s">
        <v>987</v>
      </c>
      <c r="I22" s="85" t="s">
        <v>987</v>
      </c>
      <c r="J22" s="181" t="s">
        <v>1304</v>
      </c>
      <c r="K22" s="85" t="s">
        <v>987</v>
      </c>
      <c r="L22" s="85" t="s">
        <v>987</v>
      </c>
      <c r="M22" s="85" t="s">
        <v>987</v>
      </c>
      <c r="N22" s="85" t="s">
        <v>987</v>
      </c>
      <c r="O22" s="6" t="s">
        <v>1270</v>
      </c>
      <c r="P22" s="6"/>
    </row>
    <row r="23" spans="1:16" x14ac:dyDescent="0.3">
      <c r="A23" s="1"/>
      <c r="B23" s="6" t="s">
        <v>23</v>
      </c>
      <c r="C23" s="6" t="s">
        <v>1151</v>
      </c>
      <c r="D23" s="85" t="s">
        <v>47</v>
      </c>
      <c r="E23" s="6" t="s">
        <v>1289</v>
      </c>
      <c r="F23" s="85" t="s">
        <v>1306</v>
      </c>
      <c r="G23" s="85" t="s">
        <v>19</v>
      </c>
      <c r="H23" s="85" t="s">
        <v>987</v>
      </c>
      <c r="I23" s="85" t="s">
        <v>987</v>
      </c>
      <c r="J23" s="179" t="s">
        <v>1283</v>
      </c>
      <c r="K23" s="85" t="s">
        <v>987</v>
      </c>
      <c r="L23" s="85" t="s">
        <v>987</v>
      </c>
      <c r="M23" s="85" t="s">
        <v>987</v>
      </c>
      <c r="N23" s="85" t="s">
        <v>987</v>
      </c>
      <c r="O23" s="6" t="s">
        <v>1270</v>
      </c>
      <c r="P23" s="6"/>
    </row>
    <row r="24" spans="1:16" x14ac:dyDescent="0.3">
      <c r="A24" s="1"/>
      <c r="B24" s="6" t="s">
        <v>91</v>
      </c>
      <c r="C24" s="6" t="s">
        <v>1156</v>
      </c>
      <c r="D24" s="85" t="s">
        <v>47</v>
      </c>
      <c r="E24" s="6" t="s">
        <v>1307</v>
      </c>
      <c r="F24" s="85" t="s">
        <v>18</v>
      </c>
      <c r="G24" s="85" t="s">
        <v>19</v>
      </c>
      <c r="H24" s="85" t="s">
        <v>987</v>
      </c>
      <c r="I24" s="85" t="s">
        <v>987</v>
      </c>
      <c r="J24" s="179" t="s">
        <v>1283</v>
      </c>
      <c r="K24" s="85" t="s">
        <v>987</v>
      </c>
      <c r="L24" s="85" t="s">
        <v>987</v>
      </c>
      <c r="M24" s="85" t="s">
        <v>987</v>
      </c>
      <c r="N24" s="85" t="s">
        <v>987</v>
      </c>
      <c r="O24" s="6" t="s">
        <v>1270</v>
      </c>
      <c r="P24" s="6" t="s">
        <v>1308</v>
      </c>
    </row>
    <row r="25" spans="1:16" x14ac:dyDescent="0.3">
      <c r="A25" s="1"/>
      <c r="B25" s="6" t="s">
        <v>98</v>
      </c>
      <c r="C25" s="6" t="s">
        <v>103</v>
      </c>
      <c r="D25" s="85" t="s">
        <v>47</v>
      </c>
      <c r="E25" s="6" t="s">
        <v>1309</v>
      </c>
      <c r="F25" s="85" t="s">
        <v>18</v>
      </c>
      <c r="G25" s="85" t="s">
        <v>19</v>
      </c>
      <c r="H25" s="85" t="s">
        <v>987</v>
      </c>
      <c r="I25" s="85" t="s">
        <v>987</v>
      </c>
      <c r="J25" s="179" t="s">
        <v>1283</v>
      </c>
      <c r="K25" s="85" t="s">
        <v>987</v>
      </c>
      <c r="L25" s="85" t="s">
        <v>987</v>
      </c>
      <c r="M25" s="85" t="s">
        <v>987</v>
      </c>
      <c r="N25" s="85" t="s">
        <v>987</v>
      </c>
      <c r="O25" s="6" t="s">
        <v>1270</v>
      </c>
      <c r="P25" s="6"/>
    </row>
    <row r="26" spans="1:16" x14ac:dyDescent="0.3">
      <c r="A26" s="1"/>
      <c r="B26" s="6" t="s">
        <v>98</v>
      </c>
      <c r="C26" s="6" t="s">
        <v>106</v>
      </c>
      <c r="D26" s="85" t="s">
        <v>47</v>
      </c>
      <c r="E26" s="6" t="s">
        <v>1310</v>
      </c>
      <c r="F26" s="85" t="s">
        <v>18</v>
      </c>
      <c r="G26" s="85" t="s">
        <v>19</v>
      </c>
      <c r="H26" s="85" t="s">
        <v>987</v>
      </c>
      <c r="I26" s="85" t="s">
        <v>987</v>
      </c>
      <c r="J26" s="179" t="s">
        <v>1283</v>
      </c>
      <c r="K26" s="85" t="s">
        <v>987</v>
      </c>
      <c r="L26" s="85" t="s">
        <v>987</v>
      </c>
      <c r="M26" s="85" t="s">
        <v>987</v>
      </c>
      <c r="N26" s="85" t="s">
        <v>987</v>
      </c>
      <c r="O26" s="6" t="s">
        <v>1270</v>
      </c>
      <c r="P26" s="6"/>
    </row>
    <row r="27" spans="1:16" x14ac:dyDescent="0.3">
      <c r="A27" s="1"/>
      <c r="B27" s="6" t="s">
        <v>107</v>
      </c>
      <c r="C27" s="6" t="s">
        <v>108</v>
      </c>
      <c r="D27" s="85" t="s">
        <v>47</v>
      </c>
      <c r="E27" s="6" t="s">
        <v>1311</v>
      </c>
      <c r="F27" s="85" t="s">
        <v>18</v>
      </c>
      <c r="G27" s="85" t="s">
        <v>19</v>
      </c>
      <c r="H27" s="85" t="s">
        <v>987</v>
      </c>
      <c r="I27" s="85" t="s">
        <v>987</v>
      </c>
      <c r="J27" s="179" t="s">
        <v>1283</v>
      </c>
      <c r="K27" s="85" t="s">
        <v>987</v>
      </c>
      <c r="L27" s="85" t="s">
        <v>987</v>
      </c>
      <c r="M27" s="85" t="s">
        <v>987</v>
      </c>
      <c r="N27" s="85" t="s">
        <v>987</v>
      </c>
      <c r="O27" s="6" t="s">
        <v>1270</v>
      </c>
      <c r="P27" s="6"/>
    </row>
    <row r="28" spans="1:16" ht="26.4" x14ac:dyDescent="0.3">
      <c r="A28" s="1"/>
      <c r="B28" s="6" t="s">
        <v>657</v>
      </c>
      <c r="C28" s="6" t="s">
        <v>1183</v>
      </c>
      <c r="D28" s="85" t="s">
        <v>1184</v>
      </c>
      <c r="E28" s="6" t="s">
        <v>1312</v>
      </c>
      <c r="F28" s="85" t="s">
        <v>18</v>
      </c>
      <c r="G28" s="85" t="s">
        <v>19</v>
      </c>
      <c r="H28" s="85" t="s">
        <v>987</v>
      </c>
      <c r="I28" s="85" t="s">
        <v>987</v>
      </c>
      <c r="J28" s="178" t="s">
        <v>1269</v>
      </c>
      <c r="K28" s="85" t="s">
        <v>987</v>
      </c>
      <c r="L28" s="85" t="s">
        <v>987</v>
      </c>
      <c r="M28" s="85" t="s">
        <v>987</v>
      </c>
      <c r="N28" s="85" t="s">
        <v>987</v>
      </c>
      <c r="O28" s="6" t="s">
        <v>1270</v>
      </c>
      <c r="P28" s="6"/>
    </row>
    <row r="29" spans="1:16" ht="26.4" x14ac:dyDescent="0.3">
      <c r="A29" s="1"/>
      <c r="B29" s="6" t="s">
        <v>657</v>
      </c>
      <c r="C29" s="6" t="s">
        <v>1183</v>
      </c>
      <c r="D29" s="85" t="s">
        <v>1185</v>
      </c>
      <c r="E29" s="6" t="s">
        <v>1313</v>
      </c>
      <c r="F29" s="85" t="s">
        <v>18</v>
      </c>
      <c r="G29" s="85" t="s">
        <v>19</v>
      </c>
      <c r="H29" s="85" t="s">
        <v>987</v>
      </c>
      <c r="I29" s="85" t="s">
        <v>987</v>
      </c>
      <c r="J29" s="178" t="s">
        <v>1269</v>
      </c>
      <c r="K29" s="85" t="s">
        <v>987</v>
      </c>
      <c r="L29" s="85" t="s">
        <v>987</v>
      </c>
      <c r="M29" s="85" t="s">
        <v>987</v>
      </c>
      <c r="N29" s="85" t="s">
        <v>987</v>
      </c>
      <c r="O29" s="6" t="s">
        <v>1270</v>
      </c>
      <c r="P29" s="6"/>
    </row>
    <row r="30" spans="1:16" x14ac:dyDescent="0.3">
      <c r="A30" s="1"/>
      <c r="B30" s="6" t="s">
        <v>110</v>
      </c>
      <c r="C30" s="6" t="s">
        <v>119</v>
      </c>
      <c r="D30" s="85" t="s">
        <v>1179</v>
      </c>
      <c r="E30" s="6" t="s">
        <v>1314</v>
      </c>
      <c r="F30" s="85" t="s">
        <v>18</v>
      </c>
      <c r="G30" s="85" t="s">
        <v>1315</v>
      </c>
      <c r="H30" s="85" t="s">
        <v>987</v>
      </c>
      <c r="I30" s="85" t="s">
        <v>1316</v>
      </c>
      <c r="J30" s="179" t="s">
        <v>1283</v>
      </c>
      <c r="K30" s="85" t="s">
        <v>987</v>
      </c>
      <c r="L30" s="85" t="s">
        <v>987</v>
      </c>
      <c r="M30" s="85" t="s">
        <v>987</v>
      </c>
      <c r="N30" s="85" t="s">
        <v>987</v>
      </c>
      <c r="O30" s="6" t="s">
        <v>1270</v>
      </c>
      <c r="P30" s="6"/>
    </row>
    <row r="31" spans="1:16" x14ac:dyDescent="0.3">
      <c r="A31" s="1"/>
      <c r="B31" s="6" t="s">
        <v>110</v>
      </c>
      <c r="C31" s="6" t="s">
        <v>119</v>
      </c>
      <c r="D31" s="85" t="s">
        <v>1171</v>
      </c>
      <c r="E31" s="6" t="s">
        <v>1317</v>
      </c>
      <c r="F31" s="85" t="s">
        <v>18</v>
      </c>
      <c r="G31" s="85" t="s">
        <v>1318</v>
      </c>
      <c r="H31" s="85" t="s">
        <v>987</v>
      </c>
      <c r="I31" s="85" t="s">
        <v>987</v>
      </c>
      <c r="J31" s="179" t="s">
        <v>1283</v>
      </c>
      <c r="K31" s="85" t="s">
        <v>987</v>
      </c>
      <c r="L31" s="85" t="s">
        <v>987</v>
      </c>
      <c r="M31" s="85" t="s">
        <v>987</v>
      </c>
      <c r="N31" s="85" t="s">
        <v>987</v>
      </c>
      <c r="O31" s="6" t="s">
        <v>1270</v>
      </c>
      <c r="P31" s="6"/>
    </row>
    <row r="32" spans="1:16" x14ac:dyDescent="0.3">
      <c r="A32" s="1"/>
      <c r="B32" s="6" t="s">
        <v>110</v>
      </c>
      <c r="C32" s="6" t="s">
        <v>119</v>
      </c>
      <c r="D32" s="85" t="s">
        <v>1171</v>
      </c>
      <c r="E32" s="6" t="s">
        <v>1317</v>
      </c>
      <c r="F32" s="85" t="s">
        <v>1318</v>
      </c>
      <c r="G32" s="85" t="s">
        <v>1319</v>
      </c>
      <c r="H32" s="85" t="s">
        <v>987</v>
      </c>
      <c r="I32" s="85" t="s">
        <v>1320</v>
      </c>
      <c r="J32" s="180" t="s">
        <v>1288</v>
      </c>
      <c r="K32" s="85" t="s">
        <v>987</v>
      </c>
      <c r="L32" s="85" t="s">
        <v>987</v>
      </c>
      <c r="M32" s="85" t="s">
        <v>987</v>
      </c>
      <c r="N32" s="85" t="s">
        <v>987</v>
      </c>
      <c r="O32" s="6" t="s">
        <v>1270</v>
      </c>
      <c r="P32" s="6"/>
    </row>
    <row r="33" spans="1:16" x14ac:dyDescent="0.3">
      <c r="A33" s="1"/>
      <c r="B33" s="6" t="s">
        <v>110</v>
      </c>
      <c r="C33" s="6" t="s">
        <v>119</v>
      </c>
      <c r="D33" s="85" t="s">
        <v>1171</v>
      </c>
      <c r="E33" s="6" t="s">
        <v>1317</v>
      </c>
      <c r="F33" s="85" t="s">
        <v>1321</v>
      </c>
      <c r="G33" s="85" t="s">
        <v>1322</v>
      </c>
      <c r="H33" s="85" t="s">
        <v>1323</v>
      </c>
      <c r="I33" s="85" t="s">
        <v>1303</v>
      </c>
      <c r="J33" s="179" t="s">
        <v>1283</v>
      </c>
      <c r="K33" s="85" t="s">
        <v>987</v>
      </c>
      <c r="L33" s="85" t="s">
        <v>987</v>
      </c>
      <c r="M33" s="85" t="s">
        <v>987</v>
      </c>
      <c r="N33" s="85" t="s">
        <v>987</v>
      </c>
      <c r="O33" s="6" t="s">
        <v>1270</v>
      </c>
      <c r="P33" s="6"/>
    </row>
    <row r="34" spans="1:16" x14ac:dyDescent="0.3">
      <c r="A34" s="1"/>
      <c r="B34" s="6" t="s">
        <v>110</v>
      </c>
      <c r="C34" s="6" t="s">
        <v>119</v>
      </c>
      <c r="D34" s="85" t="s">
        <v>1179</v>
      </c>
      <c r="E34" s="6" t="s">
        <v>1314</v>
      </c>
      <c r="F34" s="85" t="s">
        <v>1324</v>
      </c>
      <c r="G34" s="85" t="s">
        <v>1325</v>
      </c>
      <c r="H34" s="85" t="s">
        <v>1326</v>
      </c>
      <c r="I34" s="85" t="s">
        <v>987</v>
      </c>
      <c r="J34" s="179" t="s">
        <v>1283</v>
      </c>
      <c r="K34" s="85" t="s">
        <v>987</v>
      </c>
      <c r="L34" s="85" t="s">
        <v>987</v>
      </c>
      <c r="M34" s="85" t="s">
        <v>987</v>
      </c>
      <c r="N34" s="85" t="s">
        <v>987</v>
      </c>
      <c r="O34" s="6" t="s">
        <v>1270</v>
      </c>
      <c r="P34" s="6"/>
    </row>
    <row r="35" spans="1:16" x14ac:dyDescent="0.3">
      <c r="A35" s="1"/>
      <c r="B35" s="6" t="s">
        <v>110</v>
      </c>
      <c r="C35" s="6" t="s">
        <v>119</v>
      </c>
      <c r="D35" s="85" t="s">
        <v>1178</v>
      </c>
      <c r="E35" s="6" t="s">
        <v>1327</v>
      </c>
      <c r="F35" s="85" t="s">
        <v>1328</v>
      </c>
      <c r="G35" s="85" t="s">
        <v>1329</v>
      </c>
      <c r="H35" s="85" t="s">
        <v>1330</v>
      </c>
      <c r="I35" s="85" t="s">
        <v>987</v>
      </c>
      <c r="J35" s="180" t="s">
        <v>1288</v>
      </c>
      <c r="K35" s="85" t="s">
        <v>987</v>
      </c>
      <c r="L35" s="85" t="s">
        <v>987</v>
      </c>
      <c r="M35" s="85" t="s">
        <v>987</v>
      </c>
      <c r="N35" s="85" t="s">
        <v>987</v>
      </c>
      <c r="O35" s="6" t="s">
        <v>1270</v>
      </c>
      <c r="P35" s="6"/>
    </row>
    <row r="36" spans="1:16" x14ac:dyDescent="0.3">
      <c r="A36" s="1"/>
      <c r="B36" s="6" t="s">
        <v>110</v>
      </c>
      <c r="C36" s="6" t="s">
        <v>119</v>
      </c>
      <c r="D36" s="85" t="s">
        <v>1179</v>
      </c>
      <c r="E36" s="6" t="s">
        <v>1314</v>
      </c>
      <c r="F36" s="85" t="s">
        <v>1325</v>
      </c>
      <c r="G36" s="85" t="s">
        <v>1331</v>
      </c>
      <c r="H36" s="85" t="s">
        <v>987</v>
      </c>
      <c r="I36" s="85" t="s">
        <v>987</v>
      </c>
      <c r="J36" s="180" t="s">
        <v>1288</v>
      </c>
      <c r="K36" s="85" t="s">
        <v>987</v>
      </c>
      <c r="L36" s="85" t="s">
        <v>987</v>
      </c>
      <c r="M36" s="85" t="s">
        <v>987</v>
      </c>
      <c r="N36" s="85" t="s">
        <v>987</v>
      </c>
      <c r="O36" s="6" t="s">
        <v>1270</v>
      </c>
      <c r="P36" s="6"/>
    </row>
    <row r="37" spans="1:16" x14ac:dyDescent="0.3">
      <c r="A37" s="1"/>
      <c r="B37" s="6" t="s">
        <v>110</v>
      </c>
      <c r="C37" s="6" t="s">
        <v>119</v>
      </c>
      <c r="D37" s="85" t="s">
        <v>1178</v>
      </c>
      <c r="E37" s="6" t="s">
        <v>1327</v>
      </c>
      <c r="F37" s="85" t="s">
        <v>1329</v>
      </c>
      <c r="G37" s="85" t="s">
        <v>1332</v>
      </c>
      <c r="H37" s="85" t="s">
        <v>987</v>
      </c>
      <c r="I37" s="85" t="s">
        <v>987</v>
      </c>
      <c r="J37" s="179" t="s">
        <v>1283</v>
      </c>
      <c r="K37" s="85" t="s">
        <v>987</v>
      </c>
      <c r="L37" s="85" t="s">
        <v>987</v>
      </c>
      <c r="M37" s="85" t="s">
        <v>987</v>
      </c>
      <c r="N37" s="85" t="s">
        <v>987</v>
      </c>
      <c r="O37" s="6" t="s">
        <v>1270</v>
      </c>
      <c r="P37" s="6"/>
    </row>
    <row r="38" spans="1:16" x14ac:dyDescent="0.3">
      <c r="A38" s="1"/>
      <c r="B38" s="6" t="s">
        <v>110</v>
      </c>
      <c r="C38" s="6" t="s">
        <v>119</v>
      </c>
      <c r="D38" s="85" t="s">
        <v>1178</v>
      </c>
      <c r="E38" s="6" t="s">
        <v>1327</v>
      </c>
      <c r="F38" s="85" t="s">
        <v>1332</v>
      </c>
      <c r="G38" s="85" t="s">
        <v>1333</v>
      </c>
      <c r="H38" s="85" t="s">
        <v>987</v>
      </c>
      <c r="I38" s="85" t="s">
        <v>1334</v>
      </c>
      <c r="J38" s="180" t="s">
        <v>1288</v>
      </c>
      <c r="K38" s="85" t="s">
        <v>987</v>
      </c>
      <c r="L38" s="85" t="s">
        <v>987</v>
      </c>
      <c r="M38" s="85" t="s">
        <v>987</v>
      </c>
      <c r="N38" s="85" t="s">
        <v>987</v>
      </c>
      <c r="O38" s="6" t="s">
        <v>1270</v>
      </c>
      <c r="P38" s="6"/>
    </row>
    <row r="39" spans="1:16" x14ac:dyDescent="0.3">
      <c r="A39" s="1"/>
      <c r="B39" s="6" t="s">
        <v>110</v>
      </c>
      <c r="C39" s="6" t="s">
        <v>122</v>
      </c>
      <c r="D39" s="85" t="s">
        <v>1178</v>
      </c>
      <c r="E39" s="6" t="s">
        <v>1335</v>
      </c>
      <c r="F39" s="85" t="s">
        <v>18</v>
      </c>
      <c r="G39" s="85" t="s">
        <v>1336</v>
      </c>
      <c r="H39" s="85" t="s">
        <v>987</v>
      </c>
      <c r="I39" s="85" t="s">
        <v>1337</v>
      </c>
      <c r="J39" s="179" t="s">
        <v>1283</v>
      </c>
      <c r="K39" s="85" t="s">
        <v>987</v>
      </c>
      <c r="L39" s="85" t="s">
        <v>987</v>
      </c>
      <c r="M39" s="85" t="s">
        <v>987</v>
      </c>
      <c r="N39" s="85" t="s">
        <v>987</v>
      </c>
      <c r="O39" s="6" t="s">
        <v>1270</v>
      </c>
      <c r="P39" s="6"/>
    </row>
    <row r="40" spans="1:16" x14ac:dyDescent="0.3">
      <c r="A40" s="1"/>
      <c r="B40" s="6" t="s">
        <v>110</v>
      </c>
      <c r="C40" s="6" t="s">
        <v>122</v>
      </c>
      <c r="D40" s="85" t="s">
        <v>1178</v>
      </c>
      <c r="E40" s="6" t="s">
        <v>1335</v>
      </c>
      <c r="F40" s="85" t="s">
        <v>1338</v>
      </c>
      <c r="G40" s="85" t="s">
        <v>1294</v>
      </c>
      <c r="H40" s="85" t="s">
        <v>1339</v>
      </c>
      <c r="I40" s="85" t="s">
        <v>987</v>
      </c>
      <c r="J40" s="179" t="s">
        <v>1283</v>
      </c>
      <c r="K40" s="85" t="s">
        <v>987</v>
      </c>
      <c r="L40" s="85" t="s">
        <v>987</v>
      </c>
      <c r="M40" s="85" t="s">
        <v>987</v>
      </c>
      <c r="N40" s="85" t="s">
        <v>987</v>
      </c>
      <c r="O40" s="6" t="s">
        <v>1270</v>
      </c>
      <c r="P40" s="6"/>
    </row>
    <row r="41" spans="1:16" x14ac:dyDescent="0.3">
      <c r="A41" s="1"/>
      <c r="B41" s="6" t="s">
        <v>110</v>
      </c>
      <c r="C41" s="6" t="s">
        <v>122</v>
      </c>
      <c r="D41" s="85" t="s">
        <v>1178</v>
      </c>
      <c r="E41" s="6" t="s">
        <v>1335</v>
      </c>
      <c r="F41" s="85" t="s">
        <v>1294</v>
      </c>
      <c r="G41" s="85" t="s">
        <v>1340</v>
      </c>
      <c r="H41" s="85" t="s">
        <v>987</v>
      </c>
      <c r="I41" s="85" t="s">
        <v>987</v>
      </c>
      <c r="J41" s="180" t="s">
        <v>1288</v>
      </c>
      <c r="K41" s="85" t="s">
        <v>987</v>
      </c>
      <c r="L41" s="85" t="s">
        <v>987</v>
      </c>
      <c r="M41" s="85" t="s">
        <v>987</v>
      </c>
      <c r="N41" s="85" t="s">
        <v>987</v>
      </c>
      <c r="O41" s="6" t="s">
        <v>1270</v>
      </c>
      <c r="P41" s="6"/>
    </row>
    <row r="42" spans="1:16" x14ac:dyDescent="0.3">
      <c r="A42" s="1"/>
      <c r="B42" s="6" t="s">
        <v>110</v>
      </c>
      <c r="C42" s="6" t="s">
        <v>122</v>
      </c>
      <c r="D42" s="85" t="s">
        <v>1178</v>
      </c>
      <c r="E42" s="6" t="s">
        <v>1335</v>
      </c>
      <c r="F42" s="85" t="s">
        <v>1340</v>
      </c>
      <c r="G42" s="85" t="s">
        <v>1341</v>
      </c>
      <c r="H42" s="85" t="s">
        <v>987</v>
      </c>
      <c r="I42" s="85" t="s">
        <v>987</v>
      </c>
      <c r="J42" s="179" t="s">
        <v>1283</v>
      </c>
      <c r="K42" s="85" t="s">
        <v>987</v>
      </c>
      <c r="L42" s="85" t="s">
        <v>987</v>
      </c>
      <c r="M42" s="85" t="s">
        <v>987</v>
      </c>
      <c r="N42" s="85" t="s">
        <v>987</v>
      </c>
      <c r="O42" s="6" t="s">
        <v>1270</v>
      </c>
      <c r="P42" s="6"/>
    </row>
    <row r="43" spans="1:16" x14ac:dyDescent="0.3">
      <c r="A43" s="1"/>
      <c r="B43" s="6" t="s">
        <v>110</v>
      </c>
      <c r="C43" s="6" t="s">
        <v>122</v>
      </c>
      <c r="D43" s="85" t="s">
        <v>1178</v>
      </c>
      <c r="E43" s="6" t="s">
        <v>1335</v>
      </c>
      <c r="F43" s="85" t="s">
        <v>1341</v>
      </c>
      <c r="G43" s="85" t="s">
        <v>1342</v>
      </c>
      <c r="H43" s="85" t="s">
        <v>987</v>
      </c>
      <c r="I43" s="85" t="s">
        <v>987</v>
      </c>
      <c r="J43" s="180" t="s">
        <v>1288</v>
      </c>
      <c r="K43" s="85" t="s">
        <v>987</v>
      </c>
      <c r="L43" s="85" t="s">
        <v>987</v>
      </c>
      <c r="M43" s="85" t="s">
        <v>987</v>
      </c>
      <c r="N43" s="85" t="s">
        <v>987</v>
      </c>
      <c r="O43" s="6" t="s">
        <v>1270</v>
      </c>
      <c r="P43" s="6"/>
    </row>
    <row r="44" spans="1:16" x14ac:dyDescent="0.3">
      <c r="A44" s="1"/>
      <c r="B44" s="6" t="s">
        <v>110</v>
      </c>
      <c r="C44" s="6" t="s">
        <v>122</v>
      </c>
      <c r="D44" s="85" t="s">
        <v>1178</v>
      </c>
      <c r="E44" s="6" t="s">
        <v>1335</v>
      </c>
      <c r="F44" s="85" t="s">
        <v>1342</v>
      </c>
      <c r="G44" s="85" t="s">
        <v>19</v>
      </c>
      <c r="H44" s="85" t="s">
        <v>987</v>
      </c>
      <c r="I44" s="85" t="s">
        <v>987</v>
      </c>
      <c r="J44" s="179" t="s">
        <v>1283</v>
      </c>
      <c r="K44" s="85" t="s">
        <v>987</v>
      </c>
      <c r="L44" s="85" t="s">
        <v>987</v>
      </c>
      <c r="M44" s="85" t="s">
        <v>987</v>
      </c>
      <c r="N44" s="85" t="s">
        <v>987</v>
      </c>
      <c r="O44" s="6" t="s">
        <v>1270</v>
      </c>
      <c r="P44" s="6"/>
    </row>
    <row r="45" spans="1:16" x14ac:dyDescent="0.3">
      <c r="A45" s="1"/>
      <c r="B45" s="6" t="s">
        <v>44</v>
      </c>
      <c r="C45" s="6" t="s">
        <v>160</v>
      </c>
      <c r="D45" s="85" t="s">
        <v>47</v>
      </c>
      <c r="E45" s="6" t="s">
        <v>1343</v>
      </c>
      <c r="F45" s="85" t="s">
        <v>18</v>
      </c>
      <c r="G45" s="85" t="s">
        <v>1344</v>
      </c>
      <c r="H45" s="85" t="s">
        <v>987</v>
      </c>
      <c r="I45" s="85" t="s">
        <v>987</v>
      </c>
      <c r="J45" s="179" t="s">
        <v>1283</v>
      </c>
      <c r="K45" s="85" t="s">
        <v>987</v>
      </c>
      <c r="L45" s="85" t="s">
        <v>987</v>
      </c>
      <c r="M45" s="85" t="s">
        <v>987</v>
      </c>
      <c r="N45" s="85" t="s">
        <v>987</v>
      </c>
      <c r="O45" s="6" t="s">
        <v>1270</v>
      </c>
      <c r="P45" s="6"/>
    </row>
    <row r="46" spans="1:16" ht="26.4" x14ac:dyDescent="0.3">
      <c r="A46" s="1"/>
      <c r="B46" s="6" t="s">
        <v>44</v>
      </c>
      <c r="C46" s="6" t="s">
        <v>160</v>
      </c>
      <c r="D46" s="85" t="s">
        <v>47</v>
      </c>
      <c r="E46" s="6" t="s">
        <v>1345</v>
      </c>
      <c r="F46" s="85" t="s">
        <v>1344</v>
      </c>
      <c r="G46" s="85" t="s">
        <v>1294</v>
      </c>
      <c r="H46" s="85" t="s">
        <v>987</v>
      </c>
      <c r="I46" s="85" t="s">
        <v>987</v>
      </c>
      <c r="J46" s="179" t="s">
        <v>1283</v>
      </c>
      <c r="K46" s="85" t="s">
        <v>987</v>
      </c>
      <c r="L46" s="85" t="s">
        <v>987</v>
      </c>
      <c r="M46" s="85" t="s">
        <v>987</v>
      </c>
      <c r="N46" s="85" t="s">
        <v>987</v>
      </c>
      <c r="O46" s="6" t="s">
        <v>1270</v>
      </c>
      <c r="P46" s="6"/>
    </row>
    <row r="47" spans="1:16" ht="26.4" x14ac:dyDescent="0.3">
      <c r="A47" s="1"/>
      <c r="B47" s="6" t="s">
        <v>44</v>
      </c>
      <c r="C47" s="6" t="s">
        <v>160</v>
      </c>
      <c r="D47" s="85" t="s">
        <v>47</v>
      </c>
      <c r="E47" s="6" t="s">
        <v>1345</v>
      </c>
      <c r="F47" s="85" t="s">
        <v>1294</v>
      </c>
      <c r="G47" s="85" t="s">
        <v>1346</v>
      </c>
      <c r="H47" s="85" t="s">
        <v>987</v>
      </c>
      <c r="I47" s="85" t="s">
        <v>987</v>
      </c>
      <c r="J47" s="180" t="s">
        <v>1288</v>
      </c>
      <c r="K47" s="85" t="s">
        <v>987</v>
      </c>
      <c r="L47" s="85" t="s">
        <v>987</v>
      </c>
      <c r="M47" s="85" t="s">
        <v>987</v>
      </c>
      <c r="N47" s="85" t="s">
        <v>987</v>
      </c>
      <c r="O47" s="6" t="s">
        <v>1270</v>
      </c>
      <c r="P47" s="6"/>
    </row>
    <row r="48" spans="1:16" x14ac:dyDescent="0.3">
      <c r="A48" s="1"/>
      <c r="B48" s="6" t="s">
        <v>44</v>
      </c>
      <c r="C48" s="6" t="s">
        <v>160</v>
      </c>
      <c r="D48" s="85" t="s">
        <v>47</v>
      </c>
      <c r="E48" s="6" t="s">
        <v>1343</v>
      </c>
      <c r="F48" s="85" t="s">
        <v>1346</v>
      </c>
      <c r="G48" s="85" t="s">
        <v>19</v>
      </c>
      <c r="H48" s="85" t="s">
        <v>987</v>
      </c>
      <c r="I48" s="85" t="s">
        <v>987</v>
      </c>
      <c r="J48" s="179" t="s">
        <v>1283</v>
      </c>
      <c r="K48" s="85" t="s">
        <v>987</v>
      </c>
      <c r="L48" s="85" t="s">
        <v>987</v>
      </c>
      <c r="M48" s="85" t="s">
        <v>987</v>
      </c>
      <c r="N48" s="85" t="s">
        <v>987</v>
      </c>
      <c r="O48" s="6" t="s">
        <v>1270</v>
      </c>
      <c r="P48" s="6"/>
    </row>
    <row r="49" spans="1:16" x14ac:dyDescent="0.3">
      <c r="A49" s="1"/>
      <c r="B49" s="6" t="s">
        <v>51</v>
      </c>
      <c r="C49" s="6" t="s">
        <v>1099</v>
      </c>
      <c r="D49" s="85" t="s">
        <v>47</v>
      </c>
      <c r="E49" s="6" t="s">
        <v>1347</v>
      </c>
      <c r="F49" s="85" t="s">
        <v>18</v>
      </c>
      <c r="G49" s="85" t="s">
        <v>19</v>
      </c>
      <c r="H49" s="85" t="s">
        <v>987</v>
      </c>
      <c r="I49" s="85" t="s">
        <v>1348</v>
      </c>
      <c r="J49" s="179" t="s">
        <v>1283</v>
      </c>
      <c r="K49" s="85" t="s">
        <v>987</v>
      </c>
      <c r="L49" s="85" t="s">
        <v>987</v>
      </c>
      <c r="M49" s="85" t="s">
        <v>987</v>
      </c>
      <c r="N49" s="85" t="s">
        <v>987</v>
      </c>
      <c r="O49" s="6" t="s">
        <v>1270</v>
      </c>
      <c r="P49" s="6"/>
    </row>
    <row r="50" spans="1:16" x14ac:dyDescent="0.3">
      <c r="A50" s="1"/>
      <c r="B50" s="6" t="s">
        <v>51</v>
      </c>
      <c r="C50" s="6" t="s">
        <v>1205</v>
      </c>
      <c r="D50" s="85" t="s">
        <v>113</v>
      </c>
      <c r="E50" s="6" t="s">
        <v>1349</v>
      </c>
      <c r="F50" s="85" t="s">
        <v>18</v>
      </c>
      <c r="G50" s="85" t="s">
        <v>19</v>
      </c>
      <c r="H50" s="85" t="s">
        <v>987</v>
      </c>
      <c r="I50" s="85" t="s">
        <v>987</v>
      </c>
      <c r="J50" s="179" t="s">
        <v>1283</v>
      </c>
      <c r="K50" s="85" t="s">
        <v>987</v>
      </c>
      <c r="L50" s="85" t="s">
        <v>987</v>
      </c>
      <c r="M50" s="85" t="s">
        <v>987</v>
      </c>
      <c r="N50" s="85" t="s">
        <v>987</v>
      </c>
      <c r="O50" s="6" t="s">
        <v>1270</v>
      </c>
      <c r="P50" s="6"/>
    </row>
    <row r="51" spans="1:16" x14ac:dyDescent="0.3">
      <c r="A51" s="1"/>
      <c r="B51" s="6" t="s">
        <v>51</v>
      </c>
      <c r="C51" s="6" t="s">
        <v>1206</v>
      </c>
      <c r="D51" s="85" t="s">
        <v>47</v>
      </c>
      <c r="E51" s="6" t="s">
        <v>1350</v>
      </c>
      <c r="F51" s="85" t="s">
        <v>18</v>
      </c>
      <c r="G51" s="85" t="s">
        <v>19</v>
      </c>
      <c r="H51" s="85" t="s">
        <v>987</v>
      </c>
      <c r="I51" s="85" t="s">
        <v>987</v>
      </c>
      <c r="J51" s="179" t="s">
        <v>1283</v>
      </c>
      <c r="K51" s="85" t="s">
        <v>987</v>
      </c>
      <c r="L51" s="85" t="s">
        <v>987</v>
      </c>
      <c r="M51" s="85" t="s">
        <v>987</v>
      </c>
      <c r="N51" s="85" t="s">
        <v>987</v>
      </c>
      <c r="O51" s="6" t="s">
        <v>1270</v>
      </c>
      <c r="P51" s="6"/>
    </row>
    <row r="52" spans="1:16" x14ac:dyDescent="0.3">
      <c r="A52" s="1"/>
      <c r="B52" s="6" t="s">
        <v>51</v>
      </c>
      <c r="C52" s="6" t="s">
        <v>1207</v>
      </c>
      <c r="D52" s="85" t="s">
        <v>53</v>
      </c>
      <c r="E52" s="6" t="s">
        <v>1351</v>
      </c>
      <c r="F52" s="85" t="s">
        <v>1352</v>
      </c>
      <c r="G52" s="85" t="s">
        <v>54</v>
      </c>
      <c r="H52" s="85" t="s">
        <v>1353</v>
      </c>
      <c r="I52" s="85" t="s">
        <v>987</v>
      </c>
      <c r="J52" s="179" t="s">
        <v>1283</v>
      </c>
      <c r="K52" s="85" t="s">
        <v>987</v>
      </c>
      <c r="L52" s="85" t="s">
        <v>987</v>
      </c>
      <c r="M52" s="85" t="s">
        <v>987</v>
      </c>
      <c r="N52" s="85" t="s">
        <v>987</v>
      </c>
      <c r="O52" s="6" t="s">
        <v>1270</v>
      </c>
      <c r="P52" s="6"/>
    </row>
    <row r="53" spans="1:16" x14ac:dyDescent="0.3">
      <c r="A53" s="1"/>
      <c r="B53" s="6" t="s">
        <v>51</v>
      </c>
      <c r="C53" s="6" t="s">
        <v>1207</v>
      </c>
      <c r="D53" s="85" t="s">
        <v>53</v>
      </c>
      <c r="E53" s="6" t="s">
        <v>1351</v>
      </c>
      <c r="F53" s="85" t="s">
        <v>1354</v>
      </c>
      <c r="G53" s="85" t="s">
        <v>19</v>
      </c>
      <c r="H53" s="85" t="s">
        <v>1355</v>
      </c>
      <c r="I53" s="85" t="s">
        <v>987</v>
      </c>
      <c r="J53" s="179" t="s">
        <v>1283</v>
      </c>
      <c r="K53" s="85" t="s">
        <v>987</v>
      </c>
      <c r="L53" s="85" t="s">
        <v>987</v>
      </c>
      <c r="M53" s="85" t="s">
        <v>987</v>
      </c>
      <c r="N53" s="85" t="s">
        <v>987</v>
      </c>
      <c r="O53" s="6" t="s">
        <v>1270</v>
      </c>
      <c r="P5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2861</v>
      </c>
      <c r="C5" s="1"/>
      <c r="D5" s="1"/>
      <c r="E5" s="1"/>
      <c r="F5" s="1"/>
      <c r="G5" s="1"/>
      <c r="H5" s="1"/>
    </row>
    <row r="6" spans="1:8" ht="52.95" customHeight="1" x14ac:dyDescent="0.3">
      <c r="A6" s="1"/>
      <c r="B6" s="3" t="s">
        <v>4</v>
      </c>
      <c r="C6" s="3" t="s">
        <v>2862</v>
      </c>
      <c r="D6" s="3" t="s">
        <v>2863</v>
      </c>
      <c r="E6" s="3" t="s">
        <v>7</v>
      </c>
      <c r="F6" s="3" t="s">
        <v>8</v>
      </c>
      <c r="G6" s="3" t="s">
        <v>2864</v>
      </c>
      <c r="H6" s="3" t="s">
        <v>1624</v>
      </c>
    </row>
    <row r="7" spans="1:8" x14ac:dyDescent="0.3">
      <c r="A7" s="1"/>
      <c r="B7" s="6" t="s">
        <v>2865</v>
      </c>
      <c r="C7" s="6" t="s">
        <v>82</v>
      </c>
      <c r="D7" s="85" t="s">
        <v>2866</v>
      </c>
      <c r="E7" s="85" t="s">
        <v>1280</v>
      </c>
      <c r="F7" s="85" t="s">
        <v>1281</v>
      </c>
      <c r="G7" s="6" t="s">
        <v>987</v>
      </c>
      <c r="H7" s="6" t="s">
        <v>2867</v>
      </c>
    </row>
    <row r="8" spans="1:8" x14ac:dyDescent="0.3">
      <c r="A8" s="1"/>
      <c r="B8" s="6" t="s">
        <v>2865</v>
      </c>
      <c r="C8" s="6" t="s">
        <v>82</v>
      </c>
      <c r="D8" s="85" t="s">
        <v>2868</v>
      </c>
      <c r="E8" s="85" t="s">
        <v>1280</v>
      </c>
      <c r="F8" s="85" t="s">
        <v>1281</v>
      </c>
      <c r="G8" s="6" t="s">
        <v>987</v>
      </c>
      <c r="H8" s="6" t="s">
        <v>2867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987</v>
      </c>
      <c r="C8" s="182" t="s">
        <v>987</v>
      </c>
      <c r="D8" s="182" t="s">
        <v>987</v>
      </c>
      <c r="E8" s="182" t="s">
        <v>987</v>
      </c>
      <c r="F8" s="182" t="s">
        <v>987</v>
      </c>
      <c r="G8" s="182" t="s">
        <v>2872</v>
      </c>
      <c r="H8" s="182" t="s">
        <v>987</v>
      </c>
      <c r="I8" s="182" t="s">
        <v>987</v>
      </c>
      <c r="J8" s="182" t="s">
        <v>2873</v>
      </c>
      <c r="K8" s="182" t="s">
        <v>987</v>
      </c>
      <c r="L8" s="182" t="s">
        <v>987</v>
      </c>
      <c r="M8" s="182" t="s">
        <v>2874</v>
      </c>
      <c r="N8" s="182" t="s">
        <v>987</v>
      </c>
      <c r="O8" s="182" t="s">
        <v>987</v>
      </c>
      <c r="P8" s="182" t="s">
        <v>2875</v>
      </c>
      <c r="Q8" s="182" t="s">
        <v>987</v>
      </c>
      <c r="R8" s="182" t="s">
        <v>987</v>
      </c>
      <c r="S8" s="182" t="s">
        <v>2876</v>
      </c>
      <c r="T8" s="182" t="s">
        <v>987</v>
      </c>
      <c r="U8" s="182" t="s">
        <v>987</v>
      </c>
      <c r="V8" s="182" t="s">
        <v>2877</v>
      </c>
      <c r="W8" s="182" t="s">
        <v>987</v>
      </c>
      <c r="X8" s="182" t="s">
        <v>987</v>
      </c>
      <c r="Y8" s="182" t="s">
        <v>2878</v>
      </c>
      <c r="Z8" s="182" t="s">
        <v>987</v>
      </c>
      <c r="AA8" s="182" t="s">
        <v>987</v>
      </c>
      <c r="AB8" s="182" t="s">
        <v>2879</v>
      </c>
      <c r="AC8" s="182" t="s">
        <v>987</v>
      </c>
      <c r="AD8" s="182" t="s">
        <v>987</v>
      </c>
      <c r="AE8" s="182" t="s">
        <v>2880</v>
      </c>
      <c r="AF8" s="182" t="s">
        <v>987</v>
      </c>
      <c r="AG8" s="182" t="s">
        <v>987</v>
      </c>
      <c r="AH8" s="182" t="s">
        <v>2881</v>
      </c>
      <c r="AI8" s="182" t="s">
        <v>987</v>
      </c>
      <c r="AJ8" s="182" t="s">
        <v>987</v>
      </c>
      <c r="AK8" s="182" t="s">
        <v>2882</v>
      </c>
      <c r="AL8" s="182" t="s">
        <v>987</v>
      </c>
      <c r="AM8" s="182" t="s">
        <v>987</v>
      </c>
      <c r="AN8" s="182" t="s">
        <v>2883</v>
      </c>
      <c r="AO8" s="182" t="s">
        <v>987</v>
      </c>
      <c r="AP8" s="182" t="s">
        <v>987</v>
      </c>
      <c r="AQ8" s="182" t="s">
        <v>2884</v>
      </c>
      <c r="AR8" s="182" t="s">
        <v>987</v>
      </c>
      <c r="AS8" s="182" t="s">
        <v>987</v>
      </c>
      <c r="AT8" s="182" t="s">
        <v>2885</v>
      </c>
      <c r="AU8" s="182" t="s">
        <v>987</v>
      </c>
      <c r="AV8" s="182" t="s">
        <v>987</v>
      </c>
      <c r="AW8" s="182" t="s">
        <v>2886</v>
      </c>
      <c r="AX8" s="182" t="s">
        <v>987</v>
      </c>
      <c r="AY8" s="182" t="s">
        <v>987</v>
      </c>
      <c r="AZ8" s="182" t="s">
        <v>2887</v>
      </c>
      <c r="BA8" s="182" t="s">
        <v>987</v>
      </c>
      <c r="BB8" s="182" t="s">
        <v>987</v>
      </c>
      <c r="BC8" s="182" t="s">
        <v>2888</v>
      </c>
      <c r="BD8" s="182" t="s">
        <v>987</v>
      </c>
      <c r="BE8" s="182" t="s">
        <v>987</v>
      </c>
      <c r="BF8" s="182" t="s">
        <v>2889</v>
      </c>
      <c r="BG8" s="182" t="s">
        <v>987</v>
      </c>
      <c r="BH8" s="182" t="s">
        <v>987</v>
      </c>
      <c r="BI8" s="182" t="s">
        <v>2890</v>
      </c>
      <c r="BJ8" s="182" t="s">
        <v>987</v>
      </c>
      <c r="BK8" s="182" t="s">
        <v>987</v>
      </c>
      <c r="BL8" s="182" t="s">
        <v>2891</v>
      </c>
      <c r="BM8" s="182" t="s">
        <v>987</v>
      </c>
      <c r="BN8" s="182" t="s">
        <v>987</v>
      </c>
      <c r="BO8" s="182" t="s">
        <v>2892</v>
      </c>
      <c r="BP8" s="182" t="s">
        <v>987</v>
      </c>
      <c r="BQ8" s="182" t="s">
        <v>987</v>
      </c>
      <c r="BR8" s="182" t="s">
        <v>2893</v>
      </c>
      <c r="BS8" s="182" t="s">
        <v>987</v>
      </c>
      <c r="BT8" s="182" t="s">
        <v>987</v>
      </c>
      <c r="BU8" s="182" t="s">
        <v>2894</v>
      </c>
      <c r="BV8" s="182" t="s">
        <v>987</v>
      </c>
      <c r="BW8" s="182" t="s">
        <v>987</v>
      </c>
      <c r="BX8" s="182" t="s">
        <v>2895</v>
      </c>
      <c r="BY8" s="182" t="s">
        <v>987</v>
      </c>
      <c r="BZ8" s="182" t="s">
        <v>987</v>
      </c>
      <c r="CA8" s="182" t="s">
        <v>2896</v>
      </c>
      <c r="CB8" s="182" t="s">
        <v>987</v>
      </c>
      <c r="CC8" s="182" t="s">
        <v>987</v>
      </c>
      <c r="CD8" s="182" t="s">
        <v>2897</v>
      </c>
      <c r="CE8" s="182" t="s">
        <v>987</v>
      </c>
      <c r="CF8" s="182" t="s">
        <v>987</v>
      </c>
      <c r="CG8" s="182" t="s">
        <v>2898</v>
      </c>
      <c r="CH8" s="182" t="s">
        <v>987</v>
      </c>
      <c r="CI8" s="182" t="s">
        <v>987</v>
      </c>
      <c r="CJ8" s="182" t="s">
        <v>2899</v>
      </c>
      <c r="CK8" s="182" t="s">
        <v>987</v>
      </c>
      <c r="CL8" s="182" t="s">
        <v>987</v>
      </c>
      <c r="CM8" s="182" t="s">
        <v>2900</v>
      </c>
      <c r="CN8" s="182" t="s">
        <v>987</v>
      </c>
      <c r="CO8" s="182" t="s">
        <v>987</v>
      </c>
      <c r="CP8" s="182" t="s">
        <v>2901</v>
      </c>
      <c r="CQ8" s="182" t="s">
        <v>987</v>
      </c>
      <c r="CR8" s="182" t="s">
        <v>987</v>
      </c>
      <c r="CS8" s="182" t="s">
        <v>2902</v>
      </c>
      <c r="CT8" s="182" t="s">
        <v>987</v>
      </c>
      <c r="CU8" s="182" t="s">
        <v>987</v>
      </c>
      <c r="CV8" s="182" t="s">
        <v>2903</v>
      </c>
      <c r="CW8" s="182" t="s">
        <v>987</v>
      </c>
      <c r="CX8" s="182" t="s">
        <v>987</v>
      </c>
      <c r="CY8" s="182" t="s">
        <v>2904</v>
      </c>
      <c r="CZ8" s="182" t="s">
        <v>987</v>
      </c>
      <c r="DA8" s="182" t="s">
        <v>987</v>
      </c>
      <c r="DB8" s="182" t="s">
        <v>2905</v>
      </c>
      <c r="DC8" s="182" t="s">
        <v>987</v>
      </c>
      <c r="DD8" s="182" t="s">
        <v>987</v>
      </c>
      <c r="DE8" s="182" t="s">
        <v>2906</v>
      </c>
      <c r="DF8" s="182" t="s">
        <v>987</v>
      </c>
      <c r="DG8" s="182" t="s">
        <v>987</v>
      </c>
      <c r="DH8" s="182" t="s">
        <v>2907</v>
      </c>
      <c r="DI8" s="182" t="s">
        <v>987</v>
      </c>
      <c r="DJ8" s="182" t="s">
        <v>987</v>
      </c>
      <c r="DK8" s="182" t="s">
        <v>2908</v>
      </c>
      <c r="DL8" s="182" t="s">
        <v>987</v>
      </c>
      <c r="DM8" s="182" t="s">
        <v>987</v>
      </c>
      <c r="DN8" s="182" t="s">
        <v>2909</v>
      </c>
      <c r="DO8" s="182" t="s">
        <v>987</v>
      </c>
      <c r="DP8" s="182" t="s">
        <v>987</v>
      </c>
      <c r="DQ8" s="182" t="s">
        <v>2910</v>
      </c>
      <c r="DR8" s="182" t="s">
        <v>987</v>
      </c>
      <c r="DS8" s="182" t="s">
        <v>987</v>
      </c>
      <c r="DT8" s="182" t="s">
        <v>2911</v>
      </c>
      <c r="DU8" s="182" t="s">
        <v>987</v>
      </c>
      <c r="DV8" s="182" t="s">
        <v>987</v>
      </c>
      <c r="DW8" s="182" t="s">
        <v>2912</v>
      </c>
      <c r="DX8" s="182" t="s">
        <v>987</v>
      </c>
      <c r="DY8" s="182" t="s">
        <v>987</v>
      </c>
      <c r="DZ8" s="182" t="s">
        <v>2913</v>
      </c>
      <c r="EA8" s="182" t="s">
        <v>987</v>
      </c>
      <c r="EB8" s="182" t="s">
        <v>987</v>
      </c>
      <c r="EC8" s="182" t="s">
        <v>2914</v>
      </c>
      <c r="ED8" s="182" t="s">
        <v>987</v>
      </c>
      <c r="EE8" s="182" t="s">
        <v>987</v>
      </c>
      <c r="EF8" s="182" t="s">
        <v>2915</v>
      </c>
      <c r="EG8" s="182" t="s">
        <v>987</v>
      </c>
      <c r="EH8" s="182" t="s">
        <v>987</v>
      </c>
      <c r="EI8" s="182" t="s">
        <v>2916</v>
      </c>
      <c r="EJ8" s="182" t="s">
        <v>987</v>
      </c>
      <c r="EK8" s="182" t="s">
        <v>987</v>
      </c>
      <c r="EL8" s="182" t="s">
        <v>2917</v>
      </c>
      <c r="EM8" s="182" t="s">
        <v>987</v>
      </c>
      <c r="EN8" s="182" t="s">
        <v>987</v>
      </c>
      <c r="EO8" s="182" t="s">
        <v>2918</v>
      </c>
      <c r="EP8" s="182" t="s">
        <v>987</v>
      </c>
      <c r="EQ8" s="182" t="s">
        <v>987</v>
      </c>
      <c r="ER8" s="182" t="s">
        <v>2919</v>
      </c>
      <c r="ES8" s="182" t="s">
        <v>987</v>
      </c>
      <c r="ET8" s="182" t="s">
        <v>987</v>
      </c>
    </row>
    <row r="9" spans="1:150" x14ac:dyDescent="0.3">
      <c r="A9" s="1"/>
      <c r="B9" s="182" t="s">
        <v>2920</v>
      </c>
      <c r="C9" s="182" t="s">
        <v>3</v>
      </c>
      <c r="D9" s="182" t="s">
        <v>47</v>
      </c>
      <c r="E9" s="182" t="s">
        <v>2921</v>
      </c>
      <c r="F9" s="182" t="s">
        <v>2922</v>
      </c>
      <c r="G9" s="182" t="s">
        <v>2923</v>
      </c>
      <c r="H9" s="182" t="s">
        <v>2924</v>
      </c>
      <c r="I9" s="182" t="s">
        <v>2925</v>
      </c>
      <c r="J9" s="182" t="s">
        <v>2923</v>
      </c>
      <c r="K9" s="182" t="s">
        <v>2924</v>
      </c>
      <c r="L9" s="182" t="s">
        <v>2925</v>
      </c>
      <c r="M9" s="182" t="s">
        <v>2923</v>
      </c>
      <c r="N9" s="182" t="s">
        <v>2924</v>
      </c>
      <c r="O9" s="182" t="s">
        <v>2925</v>
      </c>
      <c r="P9" s="182" t="s">
        <v>2923</v>
      </c>
      <c r="Q9" s="182" t="s">
        <v>2924</v>
      </c>
      <c r="R9" s="182" t="s">
        <v>2925</v>
      </c>
      <c r="S9" s="182" t="s">
        <v>2923</v>
      </c>
      <c r="T9" s="182" t="s">
        <v>2924</v>
      </c>
      <c r="U9" s="182" t="s">
        <v>2925</v>
      </c>
      <c r="V9" s="182" t="s">
        <v>2923</v>
      </c>
      <c r="W9" s="182" t="s">
        <v>2924</v>
      </c>
      <c r="X9" s="182" t="s">
        <v>2925</v>
      </c>
      <c r="Y9" s="182" t="s">
        <v>2923</v>
      </c>
      <c r="Z9" s="182" t="s">
        <v>2924</v>
      </c>
      <c r="AA9" s="182" t="s">
        <v>2925</v>
      </c>
      <c r="AB9" s="182" t="s">
        <v>2923</v>
      </c>
      <c r="AC9" s="182" t="s">
        <v>2924</v>
      </c>
      <c r="AD9" s="182" t="s">
        <v>2925</v>
      </c>
      <c r="AE9" s="182" t="s">
        <v>2923</v>
      </c>
      <c r="AF9" s="182" t="s">
        <v>2924</v>
      </c>
      <c r="AG9" s="182" t="s">
        <v>2925</v>
      </c>
      <c r="AH9" s="182" t="s">
        <v>2923</v>
      </c>
      <c r="AI9" s="182" t="s">
        <v>2924</v>
      </c>
      <c r="AJ9" s="182" t="s">
        <v>2925</v>
      </c>
      <c r="AK9" s="182" t="s">
        <v>2923</v>
      </c>
      <c r="AL9" s="182" t="s">
        <v>2924</v>
      </c>
      <c r="AM9" s="182" t="s">
        <v>2925</v>
      </c>
      <c r="AN9" s="182" t="s">
        <v>2923</v>
      </c>
      <c r="AO9" s="182" t="s">
        <v>2924</v>
      </c>
      <c r="AP9" s="182" t="s">
        <v>2925</v>
      </c>
      <c r="AQ9" s="182" t="s">
        <v>2923</v>
      </c>
      <c r="AR9" s="182" t="s">
        <v>2924</v>
      </c>
      <c r="AS9" s="182" t="s">
        <v>2925</v>
      </c>
      <c r="AT9" s="182" t="s">
        <v>2923</v>
      </c>
      <c r="AU9" s="182" t="s">
        <v>2924</v>
      </c>
      <c r="AV9" s="182" t="s">
        <v>2925</v>
      </c>
      <c r="AW9" s="182" t="s">
        <v>2923</v>
      </c>
      <c r="AX9" s="182" t="s">
        <v>2924</v>
      </c>
      <c r="AY9" s="182" t="s">
        <v>2925</v>
      </c>
      <c r="AZ9" s="182" t="s">
        <v>2923</v>
      </c>
      <c r="BA9" s="182" t="s">
        <v>2924</v>
      </c>
      <c r="BB9" s="182" t="s">
        <v>2925</v>
      </c>
      <c r="BC9" s="182" t="s">
        <v>2923</v>
      </c>
      <c r="BD9" s="182" t="s">
        <v>2924</v>
      </c>
      <c r="BE9" s="182" t="s">
        <v>2925</v>
      </c>
      <c r="BF9" s="182" t="s">
        <v>2923</v>
      </c>
      <c r="BG9" s="182" t="s">
        <v>2924</v>
      </c>
      <c r="BH9" s="182" t="s">
        <v>2925</v>
      </c>
      <c r="BI9" s="182" t="s">
        <v>2923</v>
      </c>
      <c r="BJ9" s="182" t="s">
        <v>2924</v>
      </c>
      <c r="BK9" s="182" t="s">
        <v>2925</v>
      </c>
      <c r="BL9" s="182" t="s">
        <v>2923</v>
      </c>
      <c r="BM9" s="182" t="s">
        <v>2924</v>
      </c>
      <c r="BN9" s="182" t="s">
        <v>2925</v>
      </c>
      <c r="BO9" s="182" t="s">
        <v>2923</v>
      </c>
      <c r="BP9" s="182" t="s">
        <v>2924</v>
      </c>
      <c r="BQ9" s="182" t="s">
        <v>2925</v>
      </c>
      <c r="BR9" s="182" t="s">
        <v>2923</v>
      </c>
      <c r="BS9" s="182" t="s">
        <v>2924</v>
      </c>
      <c r="BT9" s="182" t="s">
        <v>2925</v>
      </c>
      <c r="BU9" s="182" t="s">
        <v>2923</v>
      </c>
      <c r="BV9" s="182" t="s">
        <v>2924</v>
      </c>
      <c r="BW9" s="182" t="s">
        <v>2925</v>
      </c>
      <c r="BX9" s="182" t="s">
        <v>2923</v>
      </c>
      <c r="BY9" s="182" t="s">
        <v>2924</v>
      </c>
      <c r="BZ9" s="182" t="s">
        <v>2925</v>
      </c>
      <c r="CA9" s="182" t="s">
        <v>2923</v>
      </c>
      <c r="CB9" s="182" t="s">
        <v>2924</v>
      </c>
      <c r="CC9" s="182" t="s">
        <v>2925</v>
      </c>
      <c r="CD9" s="182" t="s">
        <v>2923</v>
      </c>
      <c r="CE9" s="182" t="s">
        <v>2924</v>
      </c>
      <c r="CF9" s="182" t="s">
        <v>2925</v>
      </c>
      <c r="CG9" s="182" t="s">
        <v>2923</v>
      </c>
      <c r="CH9" s="182" t="s">
        <v>2924</v>
      </c>
      <c r="CI9" s="182" t="s">
        <v>2925</v>
      </c>
      <c r="CJ9" s="182" t="s">
        <v>2923</v>
      </c>
      <c r="CK9" s="182" t="s">
        <v>2924</v>
      </c>
      <c r="CL9" s="182" t="s">
        <v>2925</v>
      </c>
      <c r="CM9" s="182" t="s">
        <v>2923</v>
      </c>
      <c r="CN9" s="182" t="s">
        <v>2924</v>
      </c>
      <c r="CO9" s="182" t="s">
        <v>2925</v>
      </c>
      <c r="CP9" s="182" t="s">
        <v>2923</v>
      </c>
      <c r="CQ9" s="182" t="s">
        <v>2924</v>
      </c>
      <c r="CR9" s="182" t="s">
        <v>2925</v>
      </c>
      <c r="CS9" s="182" t="s">
        <v>2923</v>
      </c>
      <c r="CT9" s="182" t="s">
        <v>2924</v>
      </c>
      <c r="CU9" s="182" t="s">
        <v>2925</v>
      </c>
      <c r="CV9" s="182" t="s">
        <v>2923</v>
      </c>
      <c r="CW9" s="182" t="s">
        <v>2924</v>
      </c>
      <c r="CX9" s="182" t="s">
        <v>2925</v>
      </c>
      <c r="CY9" s="182" t="s">
        <v>2923</v>
      </c>
      <c r="CZ9" s="182" t="s">
        <v>2924</v>
      </c>
      <c r="DA9" s="182" t="s">
        <v>2925</v>
      </c>
      <c r="DB9" s="182" t="s">
        <v>2923</v>
      </c>
      <c r="DC9" s="182" t="s">
        <v>2924</v>
      </c>
      <c r="DD9" s="182" t="s">
        <v>2925</v>
      </c>
      <c r="DE9" s="182" t="s">
        <v>2923</v>
      </c>
      <c r="DF9" s="182" t="s">
        <v>2924</v>
      </c>
      <c r="DG9" s="182" t="s">
        <v>2925</v>
      </c>
      <c r="DH9" s="182" t="s">
        <v>2923</v>
      </c>
      <c r="DI9" s="182" t="s">
        <v>2924</v>
      </c>
      <c r="DJ9" s="182" t="s">
        <v>2925</v>
      </c>
      <c r="DK9" s="182" t="s">
        <v>2923</v>
      </c>
      <c r="DL9" s="182" t="s">
        <v>2924</v>
      </c>
      <c r="DM9" s="182" t="s">
        <v>2925</v>
      </c>
      <c r="DN9" s="182" t="s">
        <v>2923</v>
      </c>
      <c r="DO9" s="182" t="s">
        <v>2924</v>
      </c>
      <c r="DP9" s="182" t="s">
        <v>2925</v>
      </c>
      <c r="DQ9" s="182" t="s">
        <v>2923</v>
      </c>
      <c r="DR9" s="182" t="s">
        <v>2924</v>
      </c>
      <c r="DS9" s="182" t="s">
        <v>2925</v>
      </c>
      <c r="DT9" s="182" t="s">
        <v>2923</v>
      </c>
      <c r="DU9" s="182" t="s">
        <v>2924</v>
      </c>
      <c r="DV9" s="182" t="s">
        <v>2925</v>
      </c>
      <c r="DW9" s="182" t="s">
        <v>2923</v>
      </c>
      <c r="DX9" s="182" t="s">
        <v>2924</v>
      </c>
      <c r="DY9" s="182" t="s">
        <v>2925</v>
      </c>
      <c r="DZ9" s="182" t="s">
        <v>2923</v>
      </c>
      <c r="EA9" s="182" t="s">
        <v>2924</v>
      </c>
      <c r="EB9" s="182" t="s">
        <v>2925</v>
      </c>
      <c r="EC9" s="182" t="s">
        <v>2923</v>
      </c>
      <c r="ED9" s="182" t="s">
        <v>2924</v>
      </c>
      <c r="EE9" s="182" t="s">
        <v>2925</v>
      </c>
      <c r="EF9" s="182" t="s">
        <v>2923</v>
      </c>
      <c r="EG9" s="182" t="s">
        <v>2924</v>
      </c>
      <c r="EH9" s="182" t="s">
        <v>2925</v>
      </c>
      <c r="EI9" s="182" t="s">
        <v>2923</v>
      </c>
      <c r="EJ9" s="182" t="s">
        <v>2924</v>
      </c>
      <c r="EK9" s="182" t="s">
        <v>2925</v>
      </c>
      <c r="EL9" s="182" t="s">
        <v>2923</v>
      </c>
      <c r="EM9" s="182" t="s">
        <v>2924</v>
      </c>
      <c r="EN9" s="182" t="s">
        <v>2925</v>
      </c>
      <c r="EO9" s="182" t="s">
        <v>2923</v>
      </c>
      <c r="EP9" s="182" t="s">
        <v>2924</v>
      </c>
      <c r="EQ9" s="182" t="s">
        <v>2925</v>
      </c>
      <c r="ER9" s="182" t="s">
        <v>2923</v>
      </c>
      <c r="ES9" s="182" t="s">
        <v>2924</v>
      </c>
      <c r="ET9" s="182" t="s">
        <v>2925</v>
      </c>
    </row>
    <row r="10" spans="1:150" x14ac:dyDescent="0.3">
      <c r="A10" s="1"/>
      <c r="B10" s="183" t="s">
        <v>2926</v>
      </c>
      <c r="C10" s="183" t="s">
        <v>110</v>
      </c>
      <c r="D10" s="183" t="s">
        <v>119</v>
      </c>
      <c r="E10" s="183" t="s">
        <v>2927</v>
      </c>
      <c r="F10" s="183" t="s">
        <v>2928</v>
      </c>
      <c r="G10" s="183" t="s">
        <v>2929</v>
      </c>
      <c r="H10" s="183" t="s">
        <v>2816</v>
      </c>
      <c r="I10" s="183" t="s">
        <v>2816</v>
      </c>
      <c r="J10" s="183" t="s">
        <v>2929</v>
      </c>
      <c r="K10" s="183" t="s">
        <v>2816</v>
      </c>
      <c r="L10" s="183" t="s">
        <v>2816</v>
      </c>
      <c r="M10" s="183" t="s">
        <v>2929</v>
      </c>
      <c r="N10" s="183" t="s">
        <v>2816</v>
      </c>
      <c r="O10" s="183" t="s">
        <v>2816</v>
      </c>
      <c r="P10" s="183" t="s">
        <v>2929</v>
      </c>
      <c r="Q10" s="183" t="s">
        <v>2816</v>
      </c>
      <c r="R10" s="183" t="s">
        <v>2816</v>
      </c>
      <c r="S10" s="183" t="s">
        <v>2929</v>
      </c>
      <c r="T10" s="183" t="s">
        <v>2816</v>
      </c>
      <c r="U10" s="183" t="s">
        <v>2816</v>
      </c>
      <c r="V10" s="183" t="s">
        <v>2929</v>
      </c>
      <c r="W10" s="183" t="s">
        <v>2816</v>
      </c>
      <c r="X10" s="183" t="s">
        <v>2816</v>
      </c>
      <c r="Y10" s="183" t="s">
        <v>2929</v>
      </c>
      <c r="Z10" s="183" t="s">
        <v>2816</v>
      </c>
      <c r="AA10" s="183" t="s">
        <v>2816</v>
      </c>
      <c r="AB10" s="183" t="s">
        <v>2929</v>
      </c>
      <c r="AC10" s="183" t="s">
        <v>2816</v>
      </c>
      <c r="AD10" s="183" t="s">
        <v>2816</v>
      </c>
      <c r="AE10" s="183" t="s">
        <v>2929</v>
      </c>
      <c r="AF10" s="183" t="s">
        <v>2816</v>
      </c>
      <c r="AG10" s="183" t="s">
        <v>2816</v>
      </c>
      <c r="AH10" s="183" t="s">
        <v>2929</v>
      </c>
      <c r="AI10" s="183" t="s">
        <v>2816</v>
      </c>
      <c r="AJ10" s="183" t="s">
        <v>2816</v>
      </c>
      <c r="AK10" s="183" t="s">
        <v>2929</v>
      </c>
      <c r="AL10" s="183" t="s">
        <v>2816</v>
      </c>
      <c r="AM10" s="183" t="s">
        <v>2816</v>
      </c>
      <c r="AN10" s="183" t="s">
        <v>2929</v>
      </c>
      <c r="AO10" s="183" t="s">
        <v>2816</v>
      </c>
      <c r="AP10" s="183" t="s">
        <v>2816</v>
      </c>
      <c r="AQ10" s="183" t="s">
        <v>2929</v>
      </c>
      <c r="AR10" s="183" t="s">
        <v>2816</v>
      </c>
      <c r="AS10" s="183" t="s">
        <v>2816</v>
      </c>
      <c r="AT10" s="183" t="s">
        <v>2929</v>
      </c>
      <c r="AU10" s="183" t="s">
        <v>2816</v>
      </c>
      <c r="AV10" s="183" t="s">
        <v>2816</v>
      </c>
      <c r="AW10" s="183" t="s">
        <v>2929</v>
      </c>
      <c r="AX10" s="183" t="s">
        <v>2816</v>
      </c>
      <c r="AY10" s="183" t="s">
        <v>2816</v>
      </c>
      <c r="AZ10" s="183" t="s">
        <v>2929</v>
      </c>
      <c r="BA10" s="183" t="s">
        <v>2816</v>
      </c>
      <c r="BB10" s="183" t="s">
        <v>2816</v>
      </c>
      <c r="BC10" s="183" t="s">
        <v>2929</v>
      </c>
      <c r="BD10" s="183" t="s">
        <v>2816</v>
      </c>
      <c r="BE10" s="183" t="s">
        <v>2816</v>
      </c>
      <c r="BF10" s="183" t="s">
        <v>2929</v>
      </c>
      <c r="BG10" s="183" t="s">
        <v>2816</v>
      </c>
      <c r="BH10" s="183" t="s">
        <v>2816</v>
      </c>
      <c r="BI10" s="183" t="s">
        <v>2929</v>
      </c>
      <c r="BJ10" s="183" t="s">
        <v>2816</v>
      </c>
      <c r="BK10" s="183" t="s">
        <v>2816</v>
      </c>
      <c r="BL10" s="183" t="s">
        <v>2929</v>
      </c>
      <c r="BM10" s="183" t="s">
        <v>2816</v>
      </c>
      <c r="BN10" s="183" t="s">
        <v>2816</v>
      </c>
      <c r="BO10" s="183" t="s">
        <v>2929</v>
      </c>
      <c r="BP10" s="183" t="s">
        <v>2816</v>
      </c>
      <c r="BQ10" s="183" t="s">
        <v>2816</v>
      </c>
      <c r="BR10" s="183" t="s">
        <v>2929</v>
      </c>
      <c r="BS10" s="183" t="s">
        <v>2816</v>
      </c>
      <c r="BT10" s="183" t="s">
        <v>2816</v>
      </c>
      <c r="BU10" s="183" t="s">
        <v>2929</v>
      </c>
      <c r="BV10" s="183" t="s">
        <v>2816</v>
      </c>
      <c r="BW10" s="183" t="s">
        <v>2816</v>
      </c>
      <c r="BX10" s="183" t="s">
        <v>2929</v>
      </c>
      <c r="BY10" s="183" t="s">
        <v>2816</v>
      </c>
      <c r="BZ10" s="183" t="s">
        <v>2816</v>
      </c>
      <c r="CA10" s="183" t="s">
        <v>2929</v>
      </c>
      <c r="CB10" s="183" t="s">
        <v>2816</v>
      </c>
      <c r="CC10" s="183" t="s">
        <v>2816</v>
      </c>
      <c r="CD10" s="183" t="s">
        <v>2929</v>
      </c>
      <c r="CE10" s="183" t="s">
        <v>2816</v>
      </c>
      <c r="CF10" s="183" t="s">
        <v>2816</v>
      </c>
      <c r="CG10" s="183" t="s">
        <v>2929</v>
      </c>
      <c r="CH10" s="183" t="s">
        <v>2816</v>
      </c>
      <c r="CI10" s="183" t="s">
        <v>2816</v>
      </c>
      <c r="CJ10" s="183" t="s">
        <v>2929</v>
      </c>
      <c r="CK10" s="183" t="s">
        <v>2816</v>
      </c>
      <c r="CL10" s="183" t="s">
        <v>2816</v>
      </c>
      <c r="CM10" s="183" t="s">
        <v>2929</v>
      </c>
      <c r="CN10" s="183" t="s">
        <v>2816</v>
      </c>
      <c r="CO10" s="183" t="s">
        <v>2816</v>
      </c>
      <c r="CP10" s="183" t="s">
        <v>2929</v>
      </c>
      <c r="CQ10" s="183" t="s">
        <v>2816</v>
      </c>
      <c r="CR10" s="183" t="s">
        <v>2816</v>
      </c>
      <c r="CS10" s="183" t="s">
        <v>2929</v>
      </c>
      <c r="CT10" s="183" t="s">
        <v>2816</v>
      </c>
      <c r="CU10" s="183" t="s">
        <v>2816</v>
      </c>
      <c r="CV10" s="183" t="s">
        <v>2929</v>
      </c>
      <c r="CW10" s="183" t="s">
        <v>2816</v>
      </c>
      <c r="CX10" s="183" t="s">
        <v>2816</v>
      </c>
      <c r="CY10" s="183" t="s">
        <v>2929</v>
      </c>
      <c r="CZ10" s="183" t="s">
        <v>2816</v>
      </c>
      <c r="DA10" s="183" t="s">
        <v>2816</v>
      </c>
      <c r="DB10" s="183" t="s">
        <v>2929</v>
      </c>
      <c r="DC10" s="183" t="s">
        <v>2816</v>
      </c>
      <c r="DD10" s="183" t="s">
        <v>2816</v>
      </c>
      <c r="DE10" s="183" t="s">
        <v>2929</v>
      </c>
      <c r="DF10" s="183" t="s">
        <v>2816</v>
      </c>
      <c r="DG10" s="183" t="s">
        <v>2816</v>
      </c>
      <c r="DH10" s="183" t="s">
        <v>2929</v>
      </c>
      <c r="DI10" s="183" t="s">
        <v>2816</v>
      </c>
      <c r="DJ10" s="183" t="s">
        <v>2816</v>
      </c>
      <c r="DK10" s="183" t="s">
        <v>2929</v>
      </c>
      <c r="DL10" s="183" t="s">
        <v>2816</v>
      </c>
      <c r="DM10" s="183" t="s">
        <v>2816</v>
      </c>
      <c r="DN10" s="183" t="s">
        <v>2929</v>
      </c>
      <c r="DO10" s="183" t="s">
        <v>2816</v>
      </c>
      <c r="DP10" s="183" t="s">
        <v>2816</v>
      </c>
      <c r="DQ10" s="183" t="s">
        <v>2929</v>
      </c>
      <c r="DR10" s="183" t="s">
        <v>2816</v>
      </c>
      <c r="DS10" s="183" t="s">
        <v>2816</v>
      </c>
      <c r="DT10" s="183" t="s">
        <v>2929</v>
      </c>
      <c r="DU10" s="183" t="s">
        <v>2816</v>
      </c>
      <c r="DV10" s="183" t="s">
        <v>2816</v>
      </c>
      <c r="DW10" s="183" t="s">
        <v>2929</v>
      </c>
      <c r="DX10" s="183" t="s">
        <v>2816</v>
      </c>
      <c r="DY10" s="183" t="s">
        <v>2816</v>
      </c>
      <c r="DZ10" s="183" t="s">
        <v>2929</v>
      </c>
      <c r="EA10" s="183" t="s">
        <v>2816</v>
      </c>
      <c r="EB10" s="183" t="s">
        <v>2816</v>
      </c>
      <c r="EC10" s="183" t="s">
        <v>2929</v>
      </c>
      <c r="ED10" s="183" t="s">
        <v>2816</v>
      </c>
      <c r="EE10" s="183" t="s">
        <v>2816</v>
      </c>
      <c r="EF10" s="183" t="s">
        <v>2929</v>
      </c>
      <c r="EG10" s="183" t="s">
        <v>2816</v>
      </c>
      <c r="EH10" s="183" t="s">
        <v>2816</v>
      </c>
      <c r="EI10" s="183" t="s">
        <v>2929</v>
      </c>
      <c r="EJ10" s="183" t="s">
        <v>2816</v>
      </c>
      <c r="EK10" s="183" t="s">
        <v>2816</v>
      </c>
      <c r="EL10" s="183" t="s">
        <v>2929</v>
      </c>
      <c r="EM10" s="183" t="s">
        <v>2816</v>
      </c>
      <c r="EN10" s="183" t="s">
        <v>2816</v>
      </c>
      <c r="EO10" s="183" t="s">
        <v>2929</v>
      </c>
      <c r="EP10" s="183" t="s">
        <v>2816</v>
      </c>
      <c r="EQ10" s="183" t="s">
        <v>2816</v>
      </c>
      <c r="ER10" s="183" t="s">
        <v>2929</v>
      </c>
      <c r="ES10" s="183" t="s">
        <v>2816</v>
      </c>
      <c r="ET10" s="183" t="s">
        <v>2816</v>
      </c>
    </row>
    <row r="11" spans="1:150" x14ac:dyDescent="0.3">
      <c r="A11" s="1"/>
      <c r="B11" s="184" t="s">
        <v>2930</v>
      </c>
      <c r="C11" s="184" t="s">
        <v>110</v>
      </c>
      <c r="D11" s="184" t="s">
        <v>119</v>
      </c>
      <c r="E11" s="184" t="s">
        <v>2931</v>
      </c>
      <c r="F11" s="184" t="s">
        <v>2932</v>
      </c>
      <c r="G11" s="185" t="s">
        <v>2929</v>
      </c>
      <c r="H11" s="185" t="s">
        <v>987</v>
      </c>
      <c r="I11" s="185" t="s">
        <v>987</v>
      </c>
      <c r="J11" s="185" t="s">
        <v>2929</v>
      </c>
      <c r="K11" s="185" t="s">
        <v>987</v>
      </c>
      <c r="L11" s="185" t="s">
        <v>987</v>
      </c>
      <c r="M11" s="185" t="s">
        <v>2929</v>
      </c>
      <c r="N11" s="185" t="s">
        <v>987</v>
      </c>
      <c r="O11" s="185" t="s">
        <v>987</v>
      </c>
      <c r="P11" s="185" t="s">
        <v>2929</v>
      </c>
      <c r="Q11" s="185" t="s">
        <v>987</v>
      </c>
      <c r="R11" s="185" t="s">
        <v>987</v>
      </c>
      <c r="S11" s="185" t="s">
        <v>2929</v>
      </c>
      <c r="T11" s="185" t="s">
        <v>987</v>
      </c>
      <c r="U11" s="185" t="s">
        <v>987</v>
      </c>
      <c r="V11" s="185" t="s">
        <v>2929</v>
      </c>
      <c r="W11" s="185" t="s">
        <v>987</v>
      </c>
      <c r="X11" s="185" t="s">
        <v>987</v>
      </c>
      <c r="Y11" s="185" t="s">
        <v>2929</v>
      </c>
      <c r="Z11" s="185" t="s">
        <v>987</v>
      </c>
      <c r="AA11" s="185" t="s">
        <v>987</v>
      </c>
      <c r="AB11" s="185" t="s">
        <v>2929</v>
      </c>
      <c r="AC11" s="185" t="s">
        <v>987</v>
      </c>
      <c r="AD11" s="185" t="s">
        <v>987</v>
      </c>
      <c r="AE11" s="185" t="s">
        <v>2929</v>
      </c>
      <c r="AF11" s="185" t="s">
        <v>987</v>
      </c>
      <c r="AG11" s="185" t="s">
        <v>987</v>
      </c>
      <c r="AH11" s="185" t="s">
        <v>2929</v>
      </c>
      <c r="AI11" s="185" t="s">
        <v>987</v>
      </c>
      <c r="AJ11" s="185" t="s">
        <v>987</v>
      </c>
      <c r="AK11" s="185" t="s">
        <v>2929</v>
      </c>
      <c r="AL11" s="185" t="s">
        <v>987</v>
      </c>
      <c r="AM11" s="185" t="s">
        <v>987</v>
      </c>
      <c r="AN11" s="185" t="s">
        <v>2929</v>
      </c>
      <c r="AO11" s="185" t="s">
        <v>987</v>
      </c>
      <c r="AP11" s="185" t="s">
        <v>987</v>
      </c>
      <c r="AQ11" s="185" t="s">
        <v>2929</v>
      </c>
      <c r="AR11" s="185" t="s">
        <v>987</v>
      </c>
      <c r="AS11" s="185" t="s">
        <v>987</v>
      </c>
      <c r="AT11" s="185" t="s">
        <v>2929</v>
      </c>
      <c r="AU11" s="185" t="s">
        <v>987</v>
      </c>
      <c r="AV11" s="185" t="s">
        <v>987</v>
      </c>
      <c r="AW11" s="185" t="s">
        <v>2929</v>
      </c>
      <c r="AX11" s="185" t="s">
        <v>987</v>
      </c>
      <c r="AY11" s="185" t="s">
        <v>987</v>
      </c>
      <c r="AZ11" s="185" t="s">
        <v>2929</v>
      </c>
      <c r="BA11" s="185" t="s">
        <v>987</v>
      </c>
      <c r="BB11" s="185" t="s">
        <v>987</v>
      </c>
      <c r="BC11" s="185" t="s">
        <v>2929</v>
      </c>
      <c r="BD11" s="185" t="s">
        <v>987</v>
      </c>
      <c r="BE11" s="185" t="s">
        <v>987</v>
      </c>
      <c r="BF11" s="185" t="s">
        <v>2929</v>
      </c>
      <c r="BG11" s="185" t="s">
        <v>987</v>
      </c>
      <c r="BH11" s="185" t="s">
        <v>987</v>
      </c>
      <c r="BI11" s="185" t="s">
        <v>2929</v>
      </c>
      <c r="BJ11" s="185" t="s">
        <v>987</v>
      </c>
      <c r="BK11" s="185" t="s">
        <v>987</v>
      </c>
      <c r="BL11" s="185" t="s">
        <v>2929</v>
      </c>
      <c r="BM11" s="185" t="s">
        <v>987</v>
      </c>
      <c r="BN11" s="185" t="s">
        <v>987</v>
      </c>
      <c r="BO11" s="185" t="s">
        <v>2929</v>
      </c>
      <c r="BP11" s="185" t="s">
        <v>987</v>
      </c>
      <c r="BQ11" s="185" t="s">
        <v>987</v>
      </c>
      <c r="BR11" s="185" t="s">
        <v>2929</v>
      </c>
      <c r="BS11" s="185" t="s">
        <v>987</v>
      </c>
      <c r="BT11" s="185" t="s">
        <v>987</v>
      </c>
      <c r="BU11" s="185" t="s">
        <v>2929</v>
      </c>
      <c r="BV11" s="185" t="s">
        <v>987</v>
      </c>
      <c r="BW11" s="185" t="s">
        <v>987</v>
      </c>
      <c r="BX11" s="185" t="s">
        <v>2929</v>
      </c>
      <c r="BY11" s="185" t="s">
        <v>987</v>
      </c>
      <c r="BZ11" s="185" t="s">
        <v>987</v>
      </c>
      <c r="CA11" s="185" t="s">
        <v>2929</v>
      </c>
      <c r="CB11" s="185" t="s">
        <v>987</v>
      </c>
      <c r="CC11" s="185" t="s">
        <v>987</v>
      </c>
      <c r="CD11" s="185" t="s">
        <v>2929</v>
      </c>
      <c r="CE11" s="185" t="s">
        <v>987</v>
      </c>
      <c r="CF11" s="185" t="s">
        <v>987</v>
      </c>
      <c r="CG11" s="185" t="s">
        <v>2929</v>
      </c>
      <c r="CH11" s="185" t="s">
        <v>987</v>
      </c>
      <c r="CI11" s="185" t="s">
        <v>987</v>
      </c>
      <c r="CJ11" s="185" t="s">
        <v>2929</v>
      </c>
      <c r="CK11" s="185" t="s">
        <v>987</v>
      </c>
      <c r="CL11" s="185" t="s">
        <v>987</v>
      </c>
      <c r="CM11" s="185" t="s">
        <v>2929</v>
      </c>
      <c r="CN11" s="185" t="s">
        <v>987</v>
      </c>
      <c r="CO11" s="185" t="s">
        <v>987</v>
      </c>
      <c r="CP11" s="185" t="s">
        <v>2929</v>
      </c>
      <c r="CQ11" s="185" t="s">
        <v>987</v>
      </c>
      <c r="CR11" s="185" t="s">
        <v>987</v>
      </c>
      <c r="CS11" s="185" t="s">
        <v>2929</v>
      </c>
      <c r="CT11" s="185" t="s">
        <v>987</v>
      </c>
      <c r="CU11" s="185" t="s">
        <v>987</v>
      </c>
      <c r="CV11" s="185" t="s">
        <v>2929</v>
      </c>
      <c r="CW11" s="185" t="s">
        <v>987</v>
      </c>
      <c r="CX11" s="185" t="s">
        <v>987</v>
      </c>
      <c r="CY11" s="185" t="s">
        <v>2929</v>
      </c>
      <c r="CZ11" s="185" t="s">
        <v>987</v>
      </c>
      <c r="DA11" s="185" t="s">
        <v>987</v>
      </c>
      <c r="DB11" s="185" t="s">
        <v>2929</v>
      </c>
      <c r="DC11" s="185" t="s">
        <v>987</v>
      </c>
      <c r="DD11" s="185" t="s">
        <v>987</v>
      </c>
      <c r="DE11" s="185" t="s">
        <v>2929</v>
      </c>
      <c r="DF11" s="185" t="s">
        <v>987</v>
      </c>
      <c r="DG11" s="185" t="s">
        <v>987</v>
      </c>
      <c r="DH11" s="185" t="s">
        <v>2929</v>
      </c>
      <c r="DI11" s="185" t="s">
        <v>987</v>
      </c>
      <c r="DJ11" s="185" t="s">
        <v>987</v>
      </c>
      <c r="DK11" s="185" t="s">
        <v>2929</v>
      </c>
      <c r="DL11" s="185" t="s">
        <v>987</v>
      </c>
      <c r="DM11" s="185" t="s">
        <v>987</v>
      </c>
      <c r="DN11" s="185" t="s">
        <v>2929</v>
      </c>
      <c r="DO11" s="185" t="s">
        <v>987</v>
      </c>
      <c r="DP11" s="185" t="s">
        <v>987</v>
      </c>
      <c r="DQ11" s="185" t="s">
        <v>2929</v>
      </c>
      <c r="DR11" s="185" t="s">
        <v>987</v>
      </c>
      <c r="DS11" s="185" t="s">
        <v>987</v>
      </c>
      <c r="DT11" s="185" t="s">
        <v>2929</v>
      </c>
      <c r="DU11" s="185" t="s">
        <v>987</v>
      </c>
      <c r="DV11" s="185" t="s">
        <v>987</v>
      </c>
      <c r="DW11" s="185" t="s">
        <v>2929</v>
      </c>
      <c r="DX11" s="185" t="s">
        <v>987</v>
      </c>
      <c r="DY11" s="185" t="s">
        <v>987</v>
      </c>
      <c r="DZ11" s="185" t="s">
        <v>2929</v>
      </c>
      <c r="EA11" s="185" t="s">
        <v>987</v>
      </c>
      <c r="EB11" s="185" t="s">
        <v>987</v>
      </c>
      <c r="EC11" s="185" t="s">
        <v>2929</v>
      </c>
      <c r="ED11" s="185" t="s">
        <v>987</v>
      </c>
      <c r="EE11" s="185" t="s">
        <v>987</v>
      </c>
      <c r="EF11" s="185" t="s">
        <v>2929</v>
      </c>
      <c r="EG11" s="185" t="s">
        <v>987</v>
      </c>
      <c r="EH11" s="185" t="s">
        <v>987</v>
      </c>
      <c r="EI11" s="185" t="s">
        <v>2929</v>
      </c>
      <c r="EJ11" s="185" t="s">
        <v>987</v>
      </c>
      <c r="EK11" s="185" t="s">
        <v>987</v>
      </c>
      <c r="EL11" s="185" t="s">
        <v>2929</v>
      </c>
      <c r="EM11" s="185" t="s">
        <v>987</v>
      </c>
      <c r="EN11" s="185" t="s">
        <v>987</v>
      </c>
      <c r="EO11" s="185" t="s">
        <v>2929</v>
      </c>
      <c r="EP11" s="185" t="s">
        <v>987</v>
      </c>
      <c r="EQ11" s="185" t="s">
        <v>987</v>
      </c>
      <c r="ER11" s="185" t="s">
        <v>2929</v>
      </c>
      <c r="ES11" s="185" t="s">
        <v>987</v>
      </c>
      <c r="ET11" s="185" t="s">
        <v>987</v>
      </c>
    </row>
    <row r="12" spans="1:150" x14ac:dyDescent="0.3">
      <c r="A12" s="1"/>
      <c r="B12" s="184" t="s">
        <v>2933</v>
      </c>
      <c r="C12" s="184" t="s">
        <v>110</v>
      </c>
      <c r="D12" s="184" t="s">
        <v>119</v>
      </c>
      <c r="E12" s="184" t="s">
        <v>2934</v>
      </c>
      <c r="F12" s="184" t="s">
        <v>2935</v>
      </c>
      <c r="G12" s="185" t="s">
        <v>2929</v>
      </c>
      <c r="H12" s="185" t="s">
        <v>987</v>
      </c>
      <c r="I12" s="185" t="s">
        <v>987</v>
      </c>
      <c r="J12" s="185" t="s">
        <v>2929</v>
      </c>
      <c r="K12" s="185" t="s">
        <v>987</v>
      </c>
      <c r="L12" s="185" t="s">
        <v>987</v>
      </c>
      <c r="M12" s="185" t="s">
        <v>2929</v>
      </c>
      <c r="N12" s="185" t="s">
        <v>987</v>
      </c>
      <c r="O12" s="185" t="s">
        <v>987</v>
      </c>
      <c r="P12" s="185" t="s">
        <v>2929</v>
      </c>
      <c r="Q12" s="185" t="s">
        <v>987</v>
      </c>
      <c r="R12" s="185" t="s">
        <v>987</v>
      </c>
      <c r="S12" s="185" t="s">
        <v>2929</v>
      </c>
      <c r="T12" s="185" t="s">
        <v>987</v>
      </c>
      <c r="U12" s="185" t="s">
        <v>987</v>
      </c>
      <c r="V12" s="185" t="s">
        <v>2929</v>
      </c>
      <c r="W12" s="185" t="s">
        <v>987</v>
      </c>
      <c r="X12" s="185" t="s">
        <v>987</v>
      </c>
      <c r="Y12" s="185" t="s">
        <v>2929</v>
      </c>
      <c r="Z12" s="185" t="s">
        <v>987</v>
      </c>
      <c r="AA12" s="185" t="s">
        <v>987</v>
      </c>
      <c r="AB12" s="185" t="s">
        <v>2929</v>
      </c>
      <c r="AC12" s="185" t="s">
        <v>987</v>
      </c>
      <c r="AD12" s="185" t="s">
        <v>987</v>
      </c>
      <c r="AE12" s="185" t="s">
        <v>2929</v>
      </c>
      <c r="AF12" s="185" t="s">
        <v>987</v>
      </c>
      <c r="AG12" s="185" t="s">
        <v>987</v>
      </c>
      <c r="AH12" s="185" t="s">
        <v>2929</v>
      </c>
      <c r="AI12" s="185" t="s">
        <v>987</v>
      </c>
      <c r="AJ12" s="185" t="s">
        <v>987</v>
      </c>
      <c r="AK12" s="185" t="s">
        <v>2929</v>
      </c>
      <c r="AL12" s="185" t="s">
        <v>987</v>
      </c>
      <c r="AM12" s="185" t="s">
        <v>987</v>
      </c>
      <c r="AN12" s="185" t="s">
        <v>2929</v>
      </c>
      <c r="AO12" s="185" t="s">
        <v>987</v>
      </c>
      <c r="AP12" s="185" t="s">
        <v>987</v>
      </c>
      <c r="AQ12" s="185" t="s">
        <v>2929</v>
      </c>
      <c r="AR12" s="185" t="s">
        <v>987</v>
      </c>
      <c r="AS12" s="185" t="s">
        <v>987</v>
      </c>
      <c r="AT12" s="185" t="s">
        <v>2929</v>
      </c>
      <c r="AU12" s="185" t="s">
        <v>987</v>
      </c>
      <c r="AV12" s="185" t="s">
        <v>987</v>
      </c>
      <c r="AW12" s="185" t="s">
        <v>2929</v>
      </c>
      <c r="AX12" s="185" t="s">
        <v>987</v>
      </c>
      <c r="AY12" s="185" t="s">
        <v>987</v>
      </c>
      <c r="AZ12" s="185" t="s">
        <v>2929</v>
      </c>
      <c r="BA12" s="185" t="s">
        <v>987</v>
      </c>
      <c r="BB12" s="185" t="s">
        <v>987</v>
      </c>
      <c r="BC12" s="185" t="s">
        <v>2929</v>
      </c>
      <c r="BD12" s="185" t="s">
        <v>987</v>
      </c>
      <c r="BE12" s="185" t="s">
        <v>987</v>
      </c>
      <c r="BF12" s="185" t="s">
        <v>2929</v>
      </c>
      <c r="BG12" s="185" t="s">
        <v>987</v>
      </c>
      <c r="BH12" s="185" t="s">
        <v>987</v>
      </c>
      <c r="BI12" s="185" t="s">
        <v>2929</v>
      </c>
      <c r="BJ12" s="185" t="s">
        <v>987</v>
      </c>
      <c r="BK12" s="185" t="s">
        <v>987</v>
      </c>
      <c r="BL12" s="185" t="s">
        <v>2929</v>
      </c>
      <c r="BM12" s="185" t="s">
        <v>987</v>
      </c>
      <c r="BN12" s="185" t="s">
        <v>987</v>
      </c>
      <c r="BO12" s="185" t="s">
        <v>2929</v>
      </c>
      <c r="BP12" s="185" t="s">
        <v>987</v>
      </c>
      <c r="BQ12" s="185" t="s">
        <v>987</v>
      </c>
      <c r="BR12" s="185" t="s">
        <v>2929</v>
      </c>
      <c r="BS12" s="185" t="s">
        <v>987</v>
      </c>
      <c r="BT12" s="185" t="s">
        <v>987</v>
      </c>
      <c r="BU12" s="185" t="s">
        <v>2929</v>
      </c>
      <c r="BV12" s="185" t="s">
        <v>987</v>
      </c>
      <c r="BW12" s="185" t="s">
        <v>987</v>
      </c>
      <c r="BX12" s="185" t="s">
        <v>2929</v>
      </c>
      <c r="BY12" s="185" t="s">
        <v>987</v>
      </c>
      <c r="BZ12" s="185" t="s">
        <v>987</v>
      </c>
      <c r="CA12" s="185" t="s">
        <v>2929</v>
      </c>
      <c r="CB12" s="185" t="s">
        <v>987</v>
      </c>
      <c r="CC12" s="185" t="s">
        <v>987</v>
      </c>
      <c r="CD12" s="185" t="s">
        <v>2929</v>
      </c>
      <c r="CE12" s="185" t="s">
        <v>987</v>
      </c>
      <c r="CF12" s="185" t="s">
        <v>987</v>
      </c>
      <c r="CG12" s="185" t="s">
        <v>2929</v>
      </c>
      <c r="CH12" s="185" t="s">
        <v>987</v>
      </c>
      <c r="CI12" s="185" t="s">
        <v>987</v>
      </c>
      <c r="CJ12" s="185" t="s">
        <v>2929</v>
      </c>
      <c r="CK12" s="185" t="s">
        <v>987</v>
      </c>
      <c r="CL12" s="185" t="s">
        <v>987</v>
      </c>
      <c r="CM12" s="185" t="s">
        <v>2929</v>
      </c>
      <c r="CN12" s="185" t="s">
        <v>987</v>
      </c>
      <c r="CO12" s="185" t="s">
        <v>987</v>
      </c>
      <c r="CP12" s="185" t="s">
        <v>2929</v>
      </c>
      <c r="CQ12" s="185" t="s">
        <v>987</v>
      </c>
      <c r="CR12" s="185" t="s">
        <v>987</v>
      </c>
      <c r="CS12" s="185" t="s">
        <v>2929</v>
      </c>
      <c r="CT12" s="185" t="s">
        <v>987</v>
      </c>
      <c r="CU12" s="185" t="s">
        <v>987</v>
      </c>
      <c r="CV12" s="185" t="s">
        <v>2929</v>
      </c>
      <c r="CW12" s="185" t="s">
        <v>987</v>
      </c>
      <c r="CX12" s="185" t="s">
        <v>987</v>
      </c>
      <c r="CY12" s="185" t="s">
        <v>2929</v>
      </c>
      <c r="CZ12" s="185" t="s">
        <v>987</v>
      </c>
      <c r="DA12" s="185" t="s">
        <v>987</v>
      </c>
      <c r="DB12" s="185" t="s">
        <v>2929</v>
      </c>
      <c r="DC12" s="185" t="s">
        <v>987</v>
      </c>
      <c r="DD12" s="185" t="s">
        <v>987</v>
      </c>
      <c r="DE12" s="185" t="s">
        <v>2929</v>
      </c>
      <c r="DF12" s="185" t="s">
        <v>987</v>
      </c>
      <c r="DG12" s="185" t="s">
        <v>987</v>
      </c>
      <c r="DH12" s="185" t="s">
        <v>2929</v>
      </c>
      <c r="DI12" s="185" t="s">
        <v>987</v>
      </c>
      <c r="DJ12" s="185" t="s">
        <v>987</v>
      </c>
      <c r="DK12" s="185" t="s">
        <v>2929</v>
      </c>
      <c r="DL12" s="185" t="s">
        <v>987</v>
      </c>
      <c r="DM12" s="185" t="s">
        <v>987</v>
      </c>
      <c r="DN12" s="185" t="s">
        <v>2929</v>
      </c>
      <c r="DO12" s="185" t="s">
        <v>987</v>
      </c>
      <c r="DP12" s="185" t="s">
        <v>987</v>
      </c>
      <c r="DQ12" s="185" t="s">
        <v>2929</v>
      </c>
      <c r="DR12" s="185" t="s">
        <v>987</v>
      </c>
      <c r="DS12" s="185" t="s">
        <v>987</v>
      </c>
      <c r="DT12" s="185" t="s">
        <v>2929</v>
      </c>
      <c r="DU12" s="185" t="s">
        <v>987</v>
      </c>
      <c r="DV12" s="185" t="s">
        <v>987</v>
      </c>
      <c r="DW12" s="185" t="s">
        <v>2929</v>
      </c>
      <c r="DX12" s="185" t="s">
        <v>987</v>
      </c>
      <c r="DY12" s="185" t="s">
        <v>987</v>
      </c>
      <c r="DZ12" s="185" t="s">
        <v>2929</v>
      </c>
      <c r="EA12" s="185" t="s">
        <v>987</v>
      </c>
      <c r="EB12" s="185" t="s">
        <v>987</v>
      </c>
      <c r="EC12" s="185" t="s">
        <v>2929</v>
      </c>
      <c r="ED12" s="185" t="s">
        <v>987</v>
      </c>
      <c r="EE12" s="185" t="s">
        <v>987</v>
      </c>
      <c r="EF12" s="185" t="s">
        <v>2929</v>
      </c>
      <c r="EG12" s="185" t="s">
        <v>987</v>
      </c>
      <c r="EH12" s="185" t="s">
        <v>987</v>
      </c>
      <c r="EI12" s="185" t="s">
        <v>2929</v>
      </c>
      <c r="EJ12" s="185" t="s">
        <v>987</v>
      </c>
      <c r="EK12" s="185" t="s">
        <v>987</v>
      </c>
      <c r="EL12" s="185" t="s">
        <v>2929</v>
      </c>
      <c r="EM12" s="185" t="s">
        <v>987</v>
      </c>
      <c r="EN12" s="185" t="s">
        <v>987</v>
      </c>
      <c r="EO12" s="185" t="s">
        <v>2929</v>
      </c>
      <c r="EP12" s="185" t="s">
        <v>987</v>
      </c>
      <c r="EQ12" s="185" t="s">
        <v>987</v>
      </c>
      <c r="ER12" s="185" t="s">
        <v>2929</v>
      </c>
      <c r="ES12" s="185" t="s">
        <v>987</v>
      </c>
      <c r="ET12" s="185" t="s">
        <v>987</v>
      </c>
    </row>
    <row r="13" spans="1:150" x14ac:dyDescent="0.3">
      <c r="A13" s="1"/>
      <c r="B13" s="184" t="s">
        <v>2936</v>
      </c>
      <c r="C13" s="184" t="s">
        <v>110</v>
      </c>
      <c r="D13" s="184" t="s">
        <v>119</v>
      </c>
      <c r="E13" s="184" t="s">
        <v>2937</v>
      </c>
      <c r="F13" s="184" t="s">
        <v>2938</v>
      </c>
      <c r="G13" s="185" t="s">
        <v>2929</v>
      </c>
      <c r="H13" s="185" t="s">
        <v>987</v>
      </c>
      <c r="I13" s="185" t="s">
        <v>987</v>
      </c>
      <c r="J13" s="185" t="s">
        <v>2929</v>
      </c>
      <c r="K13" s="185" t="s">
        <v>987</v>
      </c>
      <c r="L13" s="185" t="s">
        <v>987</v>
      </c>
      <c r="M13" s="185" t="s">
        <v>2929</v>
      </c>
      <c r="N13" s="185" t="s">
        <v>987</v>
      </c>
      <c r="O13" s="185" t="s">
        <v>987</v>
      </c>
      <c r="P13" s="185" t="s">
        <v>2929</v>
      </c>
      <c r="Q13" s="185" t="s">
        <v>987</v>
      </c>
      <c r="R13" s="185" t="s">
        <v>987</v>
      </c>
      <c r="S13" s="185" t="s">
        <v>2929</v>
      </c>
      <c r="T13" s="185" t="s">
        <v>987</v>
      </c>
      <c r="U13" s="185" t="s">
        <v>987</v>
      </c>
      <c r="V13" s="185" t="s">
        <v>2929</v>
      </c>
      <c r="W13" s="185" t="s">
        <v>987</v>
      </c>
      <c r="X13" s="185" t="s">
        <v>987</v>
      </c>
      <c r="Y13" s="185" t="s">
        <v>2929</v>
      </c>
      <c r="Z13" s="185" t="s">
        <v>987</v>
      </c>
      <c r="AA13" s="185" t="s">
        <v>987</v>
      </c>
      <c r="AB13" s="185" t="s">
        <v>2929</v>
      </c>
      <c r="AC13" s="185" t="s">
        <v>987</v>
      </c>
      <c r="AD13" s="185" t="s">
        <v>987</v>
      </c>
      <c r="AE13" s="185" t="s">
        <v>2929</v>
      </c>
      <c r="AF13" s="185" t="s">
        <v>987</v>
      </c>
      <c r="AG13" s="185" t="s">
        <v>987</v>
      </c>
      <c r="AH13" s="185" t="s">
        <v>2929</v>
      </c>
      <c r="AI13" s="185" t="s">
        <v>987</v>
      </c>
      <c r="AJ13" s="185" t="s">
        <v>987</v>
      </c>
      <c r="AK13" s="185" t="s">
        <v>2929</v>
      </c>
      <c r="AL13" s="185" t="s">
        <v>987</v>
      </c>
      <c r="AM13" s="185" t="s">
        <v>987</v>
      </c>
      <c r="AN13" s="185" t="s">
        <v>2929</v>
      </c>
      <c r="AO13" s="185" t="s">
        <v>987</v>
      </c>
      <c r="AP13" s="185" t="s">
        <v>987</v>
      </c>
      <c r="AQ13" s="185" t="s">
        <v>2929</v>
      </c>
      <c r="AR13" s="185" t="s">
        <v>987</v>
      </c>
      <c r="AS13" s="185" t="s">
        <v>987</v>
      </c>
      <c r="AT13" s="185" t="s">
        <v>2929</v>
      </c>
      <c r="AU13" s="185" t="s">
        <v>987</v>
      </c>
      <c r="AV13" s="185" t="s">
        <v>987</v>
      </c>
      <c r="AW13" s="185" t="s">
        <v>2929</v>
      </c>
      <c r="AX13" s="185" t="s">
        <v>987</v>
      </c>
      <c r="AY13" s="185" t="s">
        <v>987</v>
      </c>
      <c r="AZ13" s="185" t="s">
        <v>2929</v>
      </c>
      <c r="BA13" s="185" t="s">
        <v>987</v>
      </c>
      <c r="BB13" s="185" t="s">
        <v>987</v>
      </c>
      <c r="BC13" s="185" t="s">
        <v>2929</v>
      </c>
      <c r="BD13" s="185" t="s">
        <v>987</v>
      </c>
      <c r="BE13" s="185" t="s">
        <v>987</v>
      </c>
      <c r="BF13" s="185" t="s">
        <v>2929</v>
      </c>
      <c r="BG13" s="185" t="s">
        <v>987</v>
      </c>
      <c r="BH13" s="185" t="s">
        <v>987</v>
      </c>
      <c r="BI13" s="185" t="s">
        <v>2929</v>
      </c>
      <c r="BJ13" s="185" t="s">
        <v>987</v>
      </c>
      <c r="BK13" s="185" t="s">
        <v>987</v>
      </c>
      <c r="BL13" s="185" t="s">
        <v>2929</v>
      </c>
      <c r="BM13" s="185" t="s">
        <v>987</v>
      </c>
      <c r="BN13" s="185" t="s">
        <v>987</v>
      </c>
      <c r="BO13" s="185" t="s">
        <v>2929</v>
      </c>
      <c r="BP13" s="185" t="s">
        <v>987</v>
      </c>
      <c r="BQ13" s="185" t="s">
        <v>987</v>
      </c>
      <c r="BR13" s="185" t="s">
        <v>2929</v>
      </c>
      <c r="BS13" s="185" t="s">
        <v>987</v>
      </c>
      <c r="BT13" s="185" t="s">
        <v>987</v>
      </c>
      <c r="BU13" s="185" t="s">
        <v>2929</v>
      </c>
      <c r="BV13" s="185" t="s">
        <v>987</v>
      </c>
      <c r="BW13" s="185" t="s">
        <v>987</v>
      </c>
      <c r="BX13" s="185" t="s">
        <v>2929</v>
      </c>
      <c r="BY13" s="185" t="s">
        <v>987</v>
      </c>
      <c r="BZ13" s="185" t="s">
        <v>987</v>
      </c>
      <c r="CA13" s="185" t="s">
        <v>2929</v>
      </c>
      <c r="CB13" s="185" t="s">
        <v>987</v>
      </c>
      <c r="CC13" s="185" t="s">
        <v>987</v>
      </c>
      <c r="CD13" s="185" t="s">
        <v>2929</v>
      </c>
      <c r="CE13" s="185" t="s">
        <v>987</v>
      </c>
      <c r="CF13" s="185" t="s">
        <v>987</v>
      </c>
      <c r="CG13" s="185" t="s">
        <v>2929</v>
      </c>
      <c r="CH13" s="185" t="s">
        <v>987</v>
      </c>
      <c r="CI13" s="185" t="s">
        <v>987</v>
      </c>
      <c r="CJ13" s="185" t="s">
        <v>2929</v>
      </c>
      <c r="CK13" s="185" t="s">
        <v>987</v>
      </c>
      <c r="CL13" s="185" t="s">
        <v>987</v>
      </c>
      <c r="CM13" s="185" t="s">
        <v>2929</v>
      </c>
      <c r="CN13" s="185" t="s">
        <v>987</v>
      </c>
      <c r="CO13" s="185" t="s">
        <v>987</v>
      </c>
      <c r="CP13" s="185" t="s">
        <v>2929</v>
      </c>
      <c r="CQ13" s="185" t="s">
        <v>987</v>
      </c>
      <c r="CR13" s="185" t="s">
        <v>987</v>
      </c>
      <c r="CS13" s="185" t="s">
        <v>2929</v>
      </c>
      <c r="CT13" s="185" t="s">
        <v>987</v>
      </c>
      <c r="CU13" s="185" t="s">
        <v>987</v>
      </c>
      <c r="CV13" s="185" t="s">
        <v>2929</v>
      </c>
      <c r="CW13" s="185" t="s">
        <v>987</v>
      </c>
      <c r="CX13" s="185" t="s">
        <v>987</v>
      </c>
      <c r="CY13" s="185" t="s">
        <v>2929</v>
      </c>
      <c r="CZ13" s="185" t="s">
        <v>987</v>
      </c>
      <c r="DA13" s="185" t="s">
        <v>987</v>
      </c>
      <c r="DB13" s="185" t="s">
        <v>2929</v>
      </c>
      <c r="DC13" s="185" t="s">
        <v>987</v>
      </c>
      <c r="DD13" s="185" t="s">
        <v>987</v>
      </c>
      <c r="DE13" s="185" t="s">
        <v>2929</v>
      </c>
      <c r="DF13" s="185" t="s">
        <v>987</v>
      </c>
      <c r="DG13" s="185" t="s">
        <v>987</v>
      </c>
      <c r="DH13" s="185" t="s">
        <v>2929</v>
      </c>
      <c r="DI13" s="185" t="s">
        <v>987</v>
      </c>
      <c r="DJ13" s="185" t="s">
        <v>987</v>
      </c>
      <c r="DK13" s="185" t="s">
        <v>2929</v>
      </c>
      <c r="DL13" s="185" t="s">
        <v>987</v>
      </c>
      <c r="DM13" s="185" t="s">
        <v>987</v>
      </c>
      <c r="DN13" s="185" t="s">
        <v>2929</v>
      </c>
      <c r="DO13" s="185" t="s">
        <v>987</v>
      </c>
      <c r="DP13" s="185" t="s">
        <v>987</v>
      </c>
      <c r="DQ13" s="185" t="s">
        <v>2929</v>
      </c>
      <c r="DR13" s="185" t="s">
        <v>987</v>
      </c>
      <c r="DS13" s="185" t="s">
        <v>987</v>
      </c>
      <c r="DT13" s="185" t="s">
        <v>2929</v>
      </c>
      <c r="DU13" s="185" t="s">
        <v>987</v>
      </c>
      <c r="DV13" s="185" t="s">
        <v>987</v>
      </c>
      <c r="DW13" s="185" t="s">
        <v>2929</v>
      </c>
      <c r="DX13" s="185" t="s">
        <v>987</v>
      </c>
      <c r="DY13" s="185" t="s">
        <v>987</v>
      </c>
      <c r="DZ13" s="185" t="s">
        <v>2929</v>
      </c>
      <c r="EA13" s="185" t="s">
        <v>987</v>
      </c>
      <c r="EB13" s="185" t="s">
        <v>987</v>
      </c>
      <c r="EC13" s="185" t="s">
        <v>2929</v>
      </c>
      <c r="ED13" s="185" t="s">
        <v>987</v>
      </c>
      <c r="EE13" s="185" t="s">
        <v>987</v>
      </c>
      <c r="EF13" s="185" t="s">
        <v>2929</v>
      </c>
      <c r="EG13" s="185" t="s">
        <v>987</v>
      </c>
      <c r="EH13" s="185" t="s">
        <v>987</v>
      </c>
      <c r="EI13" s="185" t="s">
        <v>2929</v>
      </c>
      <c r="EJ13" s="185" t="s">
        <v>987</v>
      </c>
      <c r="EK13" s="185" t="s">
        <v>987</v>
      </c>
      <c r="EL13" s="185" t="s">
        <v>2929</v>
      </c>
      <c r="EM13" s="185" t="s">
        <v>987</v>
      </c>
      <c r="EN13" s="185" t="s">
        <v>987</v>
      </c>
      <c r="EO13" s="185" t="s">
        <v>2929</v>
      </c>
      <c r="EP13" s="185" t="s">
        <v>987</v>
      </c>
      <c r="EQ13" s="185" t="s">
        <v>987</v>
      </c>
      <c r="ER13" s="185" t="s">
        <v>2929</v>
      </c>
      <c r="ES13" s="185" t="s">
        <v>987</v>
      </c>
      <c r="ET13" s="185" t="s">
        <v>987</v>
      </c>
    </row>
    <row r="14" spans="1:150" x14ac:dyDescent="0.3">
      <c r="A14" s="1"/>
      <c r="B14" s="184" t="s">
        <v>2939</v>
      </c>
      <c r="C14" s="184" t="s">
        <v>110</v>
      </c>
      <c r="D14" s="184" t="s">
        <v>119</v>
      </c>
      <c r="E14" s="184" t="s">
        <v>2940</v>
      </c>
      <c r="F14" s="184" t="s">
        <v>2941</v>
      </c>
      <c r="G14" s="185" t="s">
        <v>2929</v>
      </c>
      <c r="H14" s="185" t="s">
        <v>2816</v>
      </c>
      <c r="I14" s="185" t="s">
        <v>2816</v>
      </c>
      <c r="J14" s="185" t="s">
        <v>2929</v>
      </c>
      <c r="K14" s="185" t="s">
        <v>2816</v>
      </c>
      <c r="L14" s="185" t="s">
        <v>2816</v>
      </c>
      <c r="M14" s="185" t="s">
        <v>2929</v>
      </c>
      <c r="N14" s="185" t="s">
        <v>2816</v>
      </c>
      <c r="O14" s="185" t="s">
        <v>2816</v>
      </c>
      <c r="P14" s="185" t="s">
        <v>2929</v>
      </c>
      <c r="Q14" s="185" t="s">
        <v>2816</v>
      </c>
      <c r="R14" s="185" t="s">
        <v>2816</v>
      </c>
      <c r="S14" s="185" t="s">
        <v>2929</v>
      </c>
      <c r="T14" s="185" t="s">
        <v>2816</v>
      </c>
      <c r="U14" s="185" t="s">
        <v>2816</v>
      </c>
      <c r="V14" s="185" t="s">
        <v>2929</v>
      </c>
      <c r="W14" s="185" t="s">
        <v>2816</v>
      </c>
      <c r="X14" s="185" t="s">
        <v>2816</v>
      </c>
      <c r="Y14" s="185" t="s">
        <v>2929</v>
      </c>
      <c r="Z14" s="185" t="s">
        <v>2816</v>
      </c>
      <c r="AA14" s="185" t="s">
        <v>2816</v>
      </c>
      <c r="AB14" s="185" t="s">
        <v>2929</v>
      </c>
      <c r="AC14" s="185" t="s">
        <v>2816</v>
      </c>
      <c r="AD14" s="185" t="s">
        <v>2816</v>
      </c>
      <c r="AE14" s="185" t="s">
        <v>2929</v>
      </c>
      <c r="AF14" s="185" t="s">
        <v>2816</v>
      </c>
      <c r="AG14" s="185" t="s">
        <v>2816</v>
      </c>
      <c r="AH14" s="185" t="s">
        <v>2929</v>
      </c>
      <c r="AI14" s="185" t="s">
        <v>2816</v>
      </c>
      <c r="AJ14" s="185" t="s">
        <v>2816</v>
      </c>
      <c r="AK14" s="185" t="s">
        <v>2929</v>
      </c>
      <c r="AL14" s="185" t="s">
        <v>2816</v>
      </c>
      <c r="AM14" s="185" t="s">
        <v>2816</v>
      </c>
      <c r="AN14" s="185" t="s">
        <v>2929</v>
      </c>
      <c r="AO14" s="185" t="s">
        <v>2816</v>
      </c>
      <c r="AP14" s="185" t="s">
        <v>2816</v>
      </c>
      <c r="AQ14" s="185" t="s">
        <v>2929</v>
      </c>
      <c r="AR14" s="185" t="s">
        <v>2816</v>
      </c>
      <c r="AS14" s="185" t="s">
        <v>2816</v>
      </c>
      <c r="AT14" s="185" t="s">
        <v>2929</v>
      </c>
      <c r="AU14" s="185" t="s">
        <v>2816</v>
      </c>
      <c r="AV14" s="185" t="s">
        <v>2816</v>
      </c>
      <c r="AW14" s="185" t="s">
        <v>2929</v>
      </c>
      <c r="AX14" s="185" t="s">
        <v>2816</v>
      </c>
      <c r="AY14" s="185" t="s">
        <v>2816</v>
      </c>
      <c r="AZ14" s="185" t="s">
        <v>2929</v>
      </c>
      <c r="BA14" s="185" t="s">
        <v>2816</v>
      </c>
      <c r="BB14" s="185" t="s">
        <v>2816</v>
      </c>
      <c r="BC14" s="185" t="s">
        <v>2929</v>
      </c>
      <c r="BD14" s="185" t="s">
        <v>2816</v>
      </c>
      <c r="BE14" s="185" t="s">
        <v>2816</v>
      </c>
      <c r="BF14" s="185" t="s">
        <v>2929</v>
      </c>
      <c r="BG14" s="185" t="s">
        <v>2816</v>
      </c>
      <c r="BH14" s="185" t="s">
        <v>2816</v>
      </c>
      <c r="BI14" s="185" t="s">
        <v>2929</v>
      </c>
      <c r="BJ14" s="185" t="s">
        <v>2816</v>
      </c>
      <c r="BK14" s="185" t="s">
        <v>2816</v>
      </c>
      <c r="BL14" s="185" t="s">
        <v>2929</v>
      </c>
      <c r="BM14" s="185" t="s">
        <v>2816</v>
      </c>
      <c r="BN14" s="185" t="s">
        <v>2816</v>
      </c>
      <c r="BO14" s="185" t="s">
        <v>2929</v>
      </c>
      <c r="BP14" s="185" t="s">
        <v>2816</v>
      </c>
      <c r="BQ14" s="185" t="s">
        <v>2816</v>
      </c>
      <c r="BR14" s="185" t="s">
        <v>2929</v>
      </c>
      <c r="BS14" s="185" t="s">
        <v>2816</v>
      </c>
      <c r="BT14" s="185" t="s">
        <v>2816</v>
      </c>
      <c r="BU14" s="185" t="s">
        <v>2929</v>
      </c>
      <c r="BV14" s="185" t="s">
        <v>2816</v>
      </c>
      <c r="BW14" s="185" t="s">
        <v>2816</v>
      </c>
      <c r="BX14" s="185" t="s">
        <v>2929</v>
      </c>
      <c r="BY14" s="185" t="s">
        <v>2816</v>
      </c>
      <c r="BZ14" s="185" t="s">
        <v>2816</v>
      </c>
      <c r="CA14" s="185" t="s">
        <v>2929</v>
      </c>
      <c r="CB14" s="185" t="s">
        <v>2816</v>
      </c>
      <c r="CC14" s="185" t="s">
        <v>2816</v>
      </c>
      <c r="CD14" s="185" t="s">
        <v>2929</v>
      </c>
      <c r="CE14" s="185" t="s">
        <v>2816</v>
      </c>
      <c r="CF14" s="185" t="s">
        <v>2816</v>
      </c>
      <c r="CG14" s="185" t="s">
        <v>2929</v>
      </c>
      <c r="CH14" s="185" t="s">
        <v>2816</v>
      </c>
      <c r="CI14" s="185" t="s">
        <v>2816</v>
      </c>
      <c r="CJ14" s="185" t="s">
        <v>2929</v>
      </c>
      <c r="CK14" s="185" t="s">
        <v>2816</v>
      </c>
      <c r="CL14" s="185" t="s">
        <v>2816</v>
      </c>
      <c r="CM14" s="185" t="s">
        <v>2929</v>
      </c>
      <c r="CN14" s="185" t="s">
        <v>2816</v>
      </c>
      <c r="CO14" s="185" t="s">
        <v>2816</v>
      </c>
      <c r="CP14" s="185" t="s">
        <v>2929</v>
      </c>
      <c r="CQ14" s="185" t="s">
        <v>2816</v>
      </c>
      <c r="CR14" s="185" t="s">
        <v>2816</v>
      </c>
      <c r="CS14" s="185" t="s">
        <v>2929</v>
      </c>
      <c r="CT14" s="185" t="s">
        <v>2816</v>
      </c>
      <c r="CU14" s="185" t="s">
        <v>2816</v>
      </c>
      <c r="CV14" s="185" t="s">
        <v>2929</v>
      </c>
      <c r="CW14" s="185" t="s">
        <v>2816</v>
      </c>
      <c r="CX14" s="185" t="s">
        <v>2816</v>
      </c>
      <c r="CY14" s="185" t="s">
        <v>2929</v>
      </c>
      <c r="CZ14" s="185" t="s">
        <v>2816</v>
      </c>
      <c r="DA14" s="185" t="s">
        <v>2816</v>
      </c>
      <c r="DB14" s="185" t="s">
        <v>2929</v>
      </c>
      <c r="DC14" s="185" t="s">
        <v>2816</v>
      </c>
      <c r="DD14" s="185" t="s">
        <v>2816</v>
      </c>
      <c r="DE14" s="185" t="s">
        <v>2929</v>
      </c>
      <c r="DF14" s="185" t="s">
        <v>2816</v>
      </c>
      <c r="DG14" s="185" t="s">
        <v>2816</v>
      </c>
      <c r="DH14" s="185" t="s">
        <v>2929</v>
      </c>
      <c r="DI14" s="185" t="s">
        <v>2816</v>
      </c>
      <c r="DJ14" s="185" t="s">
        <v>2816</v>
      </c>
      <c r="DK14" s="185" t="s">
        <v>2929</v>
      </c>
      <c r="DL14" s="185" t="s">
        <v>2816</v>
      </c>
      <c r="DM14" s="185" t="s">
        <v>2816</v>
      </c>
      <c r="DN14" s="185" t="s">
        <v>2929</v>
      </c>
      <c r="DO14" s="185" t="s">
        <v>2816</v>
      </c>
      <c r="DP14" s="185" t="s">
        <v>2816</v>
      </c>
      <c r="DQ14" s="185" t="s">
        <v>2929</v>
      </c>
      <c r="DR14" s="185" t="s">
        <v>2816</v>
      </c>
      <c r="DS14" s="185" t="s">
        <v>2816</v>
      </c>
      <c r="DT14" s="185" t="s">
        <v>2929</v>
      </c>
      <c r="DU14" s="185" t="s">
        <v>2816</v>
      </c>
      <c r="DV14" s="185" t="s">
        <v>2816</v>
      </c>
      <c r="DW14" s="185" t="s">
        <v>2929</v>
      </c>
      <c r="DX14" s="185" t="s">
        <v>2816</v>
      </c>
      <c r="DY14" s="185" t="s">
        <v>2816</v>
      </c>
      <c r="DZ14" s="185" t="s">
        <v>2929</v>
      </c>
      <c r="EA14" s="185" t="s">
        <v>2816</v>
      </c>
      <c r="EB14" s="185" t="s">
        <v>2816</v>
      </c>
      <c r="EC14" s="185" t="s">
        <v>2929</v>
      </c>
      <c r="ED14" s="185" t="s">
        <v>2816</v>
      </c>
      <c r="EE14" s="185" t="s">
        <v>2816</v>
      </c>
      <c r="EF14" s="185" t="s">
        <v>2929</v>
      </c>
      <c r="EG14" s="185" t="s">
        <v>2816</v>
      </c>
      <c r="EH14" s="185" t="s">
        <v>2816</v>
      </c>
      <c r="EI14" s="185" t="s">
        <v>2929</v>
      </c>
      <c r="EJ14" s="185" t="s">
        <v>2816</v>
      </c>
      <c r="EK14" s="185" t="s">
        <v>2816</v>
      </c>
      <c r="EL14" s="185" t="s">
        <v>2929</v>
      </c>
      <c r="EM14" s="185" t="s">
        <v>2816</v>
      </c>
      <c r="EN14" s="185" t="s">
        <v>2816</v>
      </c>
      <c r="EO14" s="185" t="s">
        <v>2929</v>
      </c>
      <c r="EP14" s="185" t="s">
        <v>2816</v>
      </c>
      <c r="EQ14" s="185" t="s">
        <v>2816</v>
      </c>
      <c r="ER14" s="185" t="s">
        <v>2929</v>
      </c>
      <c r="ES14" s="185" t="s">
        <v>2816</v>
      </c>
      <c r="ET14" s="185" t="s">
        <v>2816</v>
      </c>
    </row>
    <row r="15" spans="1:150" x14ac:dyDescent="0.3">
      <c r="A15" s="1"/>
      <c r="B15" s="183" t="s">
        <v>2942</v>
      </c>
      <c r="C15" s="183" t="s">
        <v>110</v>
      </c>
      <c r="D15" s="183" t="s">
        <v>122</v>
      </c>
      <c r="E15" s="183" t="s">
        <v>2943</v>
      </c>
      <c r="F15" s="183" t="s">
        <v>2944</v>
      </c>
      <c r="G15" s="183" t="s">
        <v>2929</v>
      </c>
      <c r="H15" s="183" t="s">
        <v>2816</v>
      </c>
      <c r="I15" s="183" t="s">
        <v>2816</v>
      </c>
      <c r="J15" s="183" t="s">
        <v>2929</v>
      </c>
      <c r="K15" s="183" t="s">
        <v>2816</v>
      </c>
      <c r="L15" s="183" t="s">
        <v>2816</v>
      </c>
      <c r="M15" s="183" t="s">
        <v>2929</v>
      </c>
      <c r="N15" s="183" t="s">
        <v>2816</v>
      </c>
      <c r="O15" s="183" t="s">
        <v>2816</v>
      </c>
      <c r="P15" s="183" t="s">
        <v>2929</v>
      </c>
      <c r="Q15" s="183" t="s">
        <v>2816</v>
      </c>
      <c r="R15" s="183" t="s">
        <v>2816</v>
      </c>
      <c r="S15" s="183" t="s">
        <v>2929</v>
      </c>
      <c r="T15" s="183" t="s">
        <v>2816</v>
      </c>
      <c r="U15" s="183" t="s">
        <v>2816</v>
      </c>
      <c r="V15" s="183" t="s">
        <v>2929</v>
      </c>
      <c r="W15" s="183" t="s">
        <v>2816</v>
      </c>
      <c r="X15" s="183" t="s">
        <v>2816</v>
      </c>
      <c r="Y15" s="183" t="s">
        <v>2929</v>
      </c>
      <c r="Z15" s="183" t="s">
        <v>2816</v>
      </c>
      <c r="AA15" s="183" t="s">
        <v>2816</v>
      </c>
      <c r="AB15" s="183" t="s">
        <v>2929</v>
      </c>
      <c r="AC15" s="183" t="s">
        <v>2816</v>
      </c>
      <c r="AD15" s="183" t="s">
        <v>2816</v>
      </c>
      <c r="AE15" s="183" t="s">
        <v>2929</v>
      </c>
      <c r="AF15" s="183" t="s">
        <v>2816</v>
      </c>
      <c r="AG15" s="183" t="s">
        <v>2816</v>
      </c>
      <c r="AH15" s="183" t="s">
        <v>2929</v>
      </c>
      <c r="AI15" s="183" t="s">
        <v>2816</v>
      </c>
      <c r="AJ15" s="183" t="s">
        <v>2816</v>
      </c>
      <c r="AK15" s="183" t="s">
        <v>2929</v>
      </c>
      <c r="AL15" s="183" t="s">
        <v>2816</v>
      </c>
      <c r="AM15" s="183" t="s">
        <v>2816</v>
      </c>
      <c r="AN15" s="183" t="s">
        <v>2929</v>
      </c>
      <c r="AO15" s="183" t="s">
        <v>2816</v>
      </c>
      <c r="AP15" s="183" t="s">
        <v>2816</v>
      </c>
      <c r="AQ15" s="183" t="s">
        <v>2929</v>
      </c>
      <c r="AR15" s="183" t="s">
        <v>2816</v>
      </c>
      <c r="AS15" s="183" t="s">
        <v>2816</v>
      </c>
      <c r="AT15" s="183" t="s">
        <v>2929</v>
      </c>
      <c r="AU15" s="183" t="s">
        <v>2816</v>
      </c>
      <c r="AV15" s="183" t="s">
        <v>2816</v>
      </c>
      <c r="AW15" s="183" t="s">
        <v>2929</v>
      </c>
      <c r="AX15" s="183" t="s">
        <v>2816</v>
      </c>
      <c r="AY15" s="183" t="s">
        <v>2816</v>
      </c>
      <c r="AZ15" s="183" t="s">
        <v>2929</v>
      </c>
      <c r="BA15" s="183" t="s">
        <v>2816</v>
      </c>
      <c r="BB15" s="183" t="s">
        <v>2816</v>
      </c>
      <c r="BC15" s="183" t="s">
        <v>2929</v>
      </c>
      <c r="BD15" s="183" t="s">
        <v>2816</v>
      </c>
      <c r="BE15" s="183" t="s">
        <v>2816</v>
      </c>
      <c r="BF15" s="183" t="s">
        <v>2929</v>
      </c>
      <c r="BG15" s="183" t="s">
        <v>2816</v>
      </c>
      <c r="BH15" s="183" t="s">
        <v>2816</v>
      </c>
      <c r="BI15" s="183" t="s">
        <v>2929</v>
      </c>
      <c r="BJ15" s="183" t="s">
        <v>2816</v>
      </c>
      <c r="BK15" s="183" t="s">
        <v>2816</v>
      </c>
      <c r="BL15" s="183" t="s">
        <v>2929</v>
      </c>
      <c r="BM15" s="183" t="s">
        <v>2816</v>
      </c>
      <c r="BN15" s="183" t="s">
        <v>2816</v>
      </c>
      <c r="BO15" s="183" t="s">
        <v>2929</v>
      </c>
      <c r="BP15" s="183" t="s">
        <v>2816</v>
      </c>
      <c r="BQ15" s="183" t="s">
        <v>2816</v>
      </c>
      <c r="BR15" s="183" t="s">
        <v>2929</v>
      </c>
      <c r="BS15" s="183" t="s">
        <v>2816</v>
      </c>
      <c r="BT15" s="183" t="s">
        <v>2816</v>
      </c>
      <c r="BU15" s="183" t="s">
        <v>2929</v>
      </c>
      <c r="BV15" s="183" t="s">
        <v>2816</v>
      </c>
      <c r="BW15" s="183" t="s">
        <v>2816</v>
      </c>
      <c r="BX15" s="183" t="s">
        <v>2929</v>
      </c>
      <c r="BY15" s="183" t="s">
        <v>2816</v>
      </c>
      <c r="BZ15" s="183" t="s">
        <v>2816</v>
      </c>
      <c r="CA15" s="183" t="s">
        <v>2929</v>
      </c>
      <c r="CB15" s="183" t="s">
        <v>2816</v>
      </c>
      <c r="CC15" s="183" t="s">
        <v>2816</v>
      </c>
      <c r="CD15" s="183" t="s">
        <v>2929</v>
      </c>
      <c r="CE15" s="183" t="s">
        <v>2816</v>
      </c>
      <c r="CF15" s="183" t="s">
        <v>2816</v>
      </c>
      <c r="CG15" s="183" t="s">
        <v>2929</v>
      </c>
      <c r="CH15" s="183" t="s">
        <v>2816</v>
      </c>
      <c r="CI15" s="183" t="s">
        <v>2816</v>
      </c>
      <c r="CJ15" s="183" t="s">
        <v>2929</v>
      </c>
      <c r="CK15" s="183" t="s">
        <v>2816</v>
      </c>
      <c r="CL15" s="183" t="s">
        <v>2816</v>
      </c>
      <c r="CM15" s="183" t="s">
        <v>2929</v>
      </c>
      <c r="CN15" s="183" t="s">
        <v>2816</v>
      </c>
      <c r="CO15" s="183" t="s">
        <v>2816</v>
      </c>
      <c r="CP15" s="183" t="s">
        <v>2929</v>
      </c>
      <c r="CQ15" s="183" t="s">
        <v>2816</v>
      </c>
      <c r="CR15" s="183" t="s">
        <v>2816</v>
      </c>
      <c r="CS15" s="183" t="s">
        <v>2929</v>
      </c>
      <c r="CT15" s="183" t="s">
        <v>2816</v>
      </c>
      <c r="CU15" s="183" t="s">
        <v>2816</v>
      </c>
      <c r="CV15" s="183" t="s">
        <v>2929</v>
      </c>
      <c r="CW15" s="183" t="s">
        <v>2816</v>
      </c>
      <c r="CX15" s="183" t="s">
        <v>2816</v>
      </c>
      <c r="CY15" s="183" t="s">
        <v>2929</v>
      </c>
      <c r="CZ15" s="183" t="s">
        <v>2816</v>
      </c>
      <c r="DA15" s="183" t="s">
        <v>2816</v>
      </c>
      <c r="DB15" s="183" t="s">
        <v>2929</v>
      </c>
      <c r="DC15" s="183" t="s">
        <v>2816</v>
      </c>
      <c r="DD15" s="183" t="s">
        <v>2816</v>
      </c>
      <c r="DE15" s="183" t="s">
        <v>2929</v>
      </c>
      <c r="DF15" s="183" t="s">
        <v>2816</v>
      </c>
      <c r="DG15" s="183" t="s">
        <v>2816</v>
      </c>
      <c r="DH15" s="183" t="s">
        <v>2929</v>
      </c>
      <c r="DI15" s="183" t="s">
        <v>2816</v>
      </c>
      <c r="DJ15" s="183" t="s">
        <v>2816</v>
      </c>
      <c r="DK15" s="183" t="s">
        <v>2929</v>
      </c>
      <c r="DL15" s="183" t="s">
        <v>2816</v>
      </c>
      <c r="DM15" s="183" t="s">
        <v>2816</v>
      </c>
      <c r="DN15" s="183" t="s">
        <v>2929</v>
      </c>
      <c r="DO15" s="183" t="s">
        <v>2816</v>
      </c>
      <c r="DP15" s="183" t="s">
        <v>2816</v>
      </c>
      <c r="DQ15" s="183" t="s">
        <v>2929</v>
      </c>
      <c r="DR15" s="183" t="s">
        <v>2816</v>
      </c>
      <c r="DS15" s="183" t="s">
        <v>2816</v>
      </c>
      <c r="DT15" s="183" t="s">
        <v>2929</v>
      </c>
      <c r="DU15" s="183" t="s">
        <v>2816</v>
      </c>
      <c r="DV15" s="183" t="s">
        <v>2816</v>
      </c>
      <c r="DW15" s="183" t="s">
        <v>2929</v>
      </c>
      <c r="DX15" s="183" t="s">
        <v>2816</v>
      </c>
      <c r="DY15" s="183" t="s">
        <v>2816</v>
      </c>
      <c r="DZ15" s="183" t="s">
        <v>2929</v>
      </c>
      <c r="EA15" s="183" t="s">
        <v>2816</v>
      </c>
      <c r="EB15" s="183" t="s">
        <v>2816</v>
      </c>
      <c r="EC15" s="183" t="s">
        <v>2929</v>
      </c>
      <c r="ED15" s="183" t="s">
        <v>2816</v>
      </c>
      <c r="EE15" s="183" t="s">
        <v>2816</v>
      </c>
      <c r="EF15" s="183" t="s">
        <v>2929</v>
      </c>
      <c r="EG15" s="183" t="s">
        <v>2816</v>
      </c>
      <c r="EH15" s="183" t="s">
        <v>2816</v>
      </c>
      <c r="EI15" s="183" t="s">
        <v>2929</v>
      </c>
      <c r="EJ15" s="183" t="s">
        <v>2816</v>
      </c>
      <c r="EK15" s="183" t="s">
        <v>2816</v>
      </c>
      <c r="EL15" s="183" t="s">
        <v>2929</v>
      </c>
      <c r="EM15" s="183" t="s">
        <v>2816</v>
      </c>
      <c r="EN15" s="183" t="s">
        <v>2816</v>
      </c>
      <c r="EO15" s="183" t="s">
        <v>2929</v>
      </c>
      <c r="EP15" s="183" t="s">
        <v>2816</v>
      </c>
      <c r="EQ15" s="183" t="s">
        <v>2816</v>
      </c>
      <c r="ER15" s="183" t="s">
        <v>2929</v>
      </c>
      <c r="ES15" s="183" t="s">
        <v>2816</v>
      </c>
      <c r="ET15" s="183" t="s">
        <v>2816</v>
      </c>
    </row>
    <row r="16" spans="1:150" x14ac:dyDescent="0.3">
      <c r="A16" s="1"/>
      <c r="B16" s="184" t="s">
        <v>2945</v>
      </c>
      <c r="C16" s="184" t="s">
        <v>110</v>
      </c>
      <c r="D16" s="184" t="s">
        <v>122</v>
      </c>
      <c r="E16" s="184" t="s">
        <v>2946</v>
      </c>
      <c r="F16" s="184" t="s">
        <v>2947</v>
      </c>
      <c r="G16" s="185" t="s">
        <v>2929</v>
      </c>
      <c r="H16" s="185" t="s">
        <v>2816</v>
      </c>
      <c r="I16" s="185" t="s">
        <v>2816</v>
      </c>
      <c r="J16" s="185" t="s">
        <v>2929</v>
      </c>
      <c r="K16" s="185" t="s">
        <v>2816</v>
      </c>
      <c r="L16" s="185" t="s">
        <v>2816</v>
      </c>
      <c r="M16" s="185" t="s">
        <v>2929</v>
      </c>
      <c r="N16" s="185" t="s">
        <v>2816</v>
      </c>
      <c r="O16" s="185" t="s">
        <v>2816</v>
      </c>
      <c r="P16" s="185" t="s">
        <v>2929</v>
      </c>
      <c r="Q16" s="185" t="s">
        <v>2816</v>
      </c>
      <c r="R16" s="185" t="s">
        <v>2816</v>
      </c>
      <c r="S16" s="185" t="s">
        <v>2929</v>
      </c>
      <c r="T16" s="185" t="s">
        <v>2816</v>
      </c>
      <c r="U16" s="185" t="s">
        <v>2816</v>
      </c>
      <c r="V16" s="185" t="s">
        <v>2929</v>
      </c>
      <c r="W16" s="185" t="s">
        <v>2816</v>
      </c>
      <c r="X16" s="185" t="s">
        <v>2816</v>
      </c>
      <c r="Y16" s="185" t="s">
        <v>2929</v>
      </c>
      <c r="Z16" s="185" t="s">
        <v>2816</v>
      </c>
      <c r="AA16" s="185" t="s">
        <v>2816</v>
      </c>
      <c r="AB16" s="185" t="s">
        <v>2929</v>
      </c>
      <c r="AC16" s="185" t="s">
        <v>2816</v>
      </c>
      <c r="AD16" s="185" t="s">
        <v>2816</v>
      </c>
      <c r="AE16" s="185" t="s">
        <v>2929</v>
      </c>
      <c r="AF16" s="185" t="s">
        <v>2816</v>
      </c>
      <c r="AG16" s="185" t="s">
        <v>2816</v>
      </c>
      <c r="AH16" s="185" t="s">
        <v>2929</v>
      </c>
      <c r="AI16" s="185" t="s">
        <v>2816</v>
      </c>
      <c r="AJ16" s="185" t="s">
        <v>2816</v>
      </c>
      <c r="AK16" s="185" t="s">
        <v>2929</v>
      </c>
      <c r="AL16" s="185" t="s">
        <v>2816</v>
      </c>
      <c r="AM16" s="185" t="s">
        <v>2816</v>
      </c>
      <c r="AN16" s="185" t="s">
        <v>2929</v>
      </c>
      <c r="AO16" s="185" t="s">
        <v>2816</v>
      </c>
      <c r="AP16" s="185" t="s">
        <v>2816</v>
      </c>
      <c r="AQ16" s="185" t="s">
        <v>2929</v>
      </c>
      <c r="AR16" s="185" t="s">
        <v>2816</v>
      </c>
      <c r="AS16" s="185" t="s">
        <v>2816</v>
      </c>
      <c r="AT16" s="185" t="s">
        <v>2929</v>
      </c>
      <c r="AU16" s="185" t="s">
        <v>2816</v>
      </c>
      <c r="AV16" s="185" t="s">
        <v>2816</v>
      </c>
      <c r="AW16" s="185" t="s">
        <v>2929</v>
      </c>
      <c r="AX16" s="185" t="s">
        <v>2816</v>
      </c>
      <c r="AY16" s="185" t="s">
        <v>2816</v>
      </c>
      <c r="AZ16" s="185" t="s">
        <v>2929</v>
      </c>
      <c r="BA16" s="185" t="s">
        <v>2816</v>
      </c>
      <c r="BB16" s="185" t="s">
        <v>2816</v>
      </c>
      <c r="BC16" s="185" t="s">
        <v>2929</v>
      </c>
      <c r="BD16" s="185" t="s">
        <v>2816</v>
      </c>
      <c r="BE16" s="185" t="s">
        <v>2816</v>
      </c>
      <c r="BF16" s="185" t="s">
        <v>2929</v>
      </c>
      <c r="BG16" s="185" t="s">
        <v>2816</v>
      </c>
      <c r="BH16" s="185" t="s">
        <v>2816</v>
      </c>
      <c r="BI16" s="185" t="s">
        <v>2929</v>
      </c>
      <c r="BJ16" s="185" t="s">
        <v>2816</v>
      </c>
      <c r="BK16" s="185" t="s">
        <v>2816</v>
      </c>
      <c r="BL16" s="185" t="s">
        <v>2929</v>
      </c>
      <c r="BM16" s="185" t="s">
        <v>2816</v>
      </c>
      <c r="BN16" s="185" t="s">
        <v>2816</v>
      </c>
      <c r="BO16" s="185" t="s">
        <v>2929</v>
      </c>
      <c r="BP16" s="185" t="s">
        <v>2816</v>
      </c>
      <c r="BQ16" s="185" t="s">
        <v>2816</v>
      </c>
      <c r="BR16" s="185" t="s">
        <v>2929</v>
      </c>
      <c r="BS16" s="185" t="s">
        <v>2816</v>
      </c>
      <c r="BT16" s="185" t="s">
        <v>2816</v>
      </c>
      <c r="BU16" s="185" t="s">
        <v>2929</v>
      </c>
      <c r="BV16" s="185" t="s">
        <v>2816</v>
      </c>
      <c r="BW16" s="185" t="s">
        <v>2816</v>
      </c>
      <c r="BX16" s="185" t="s">
        <v>2929</v>
      </c>
      <c r="BY16" s="185" t="s">
        <v>2816</v>
      </c>
      <c r="BZ16" s="185" t="s">
        <v>2816</v>
      </c>
      <c r="CA16" s="185" t="s">
        <v>2929</v>
      </c>
      <c r="CB16" s="185" t="s">
        <v>2816</v>
      </c>
      <c r="CC16" s="185" t="s">
        <v>2816</v>
      </c>
      <c r="CD16" s="185" t="s">
        <v>2929</v>
      </c>
      <c r="CE16" s="185" t="s">
        <v>2816</v>
      </c>
      <c r="CF16" s="185" t="s">
        <v>2816</v>
      </c>
      <c r="CG16" s="185" t="s">
        <v>2929</v>
      </c>
      <c r="CH16" s="185" t="s">
        <v>2816</v>
      </c>
      <c r="CI16" s="185" t="s">
        <v>2816</v>
      </c>
      <c r="CJ16" s="185" t="s">
        <v>2929</v>
      </c>
      <c r="CK16" s="185" t="s">
        <v>2816</v>
      </c>
      <c r="CL16" s="185" t="s">
        <v>2816</v>
      </c>
      <c r="CM16" s="185" t="s">
        <v>2929</v>
      </c>
      <c r="CN16" s="185" t="s">
        <v>2816</v>
      </c>
      <c r="CO16" s="185" t="s">
        <v>2816</v>
      </c>
      <c r="CP16" s="185" t="s">
        <v>2929</v>
      </c>
      <c r="CQ16" s="185" t="s">
        <v>2816</v>
      </c>
      <c r="CR16" s="185" t="s">
        <v>2816</v>
      </c>
      <c r="CS16" s="185" t="s">
        <v>2929</v>
      </c>
      <c r="CT16" s="185" t="s">
        <v>2816</v>
      </c>
      <c r="CU16" s="185" t="s">
        <v>2816</v>
      </c>
      <c r="CV16" s="185" t="s">
        <v>2929</v>
      </c>
      <c r="CW16" s="185" t="s">
        <v>2816</v>
      </c>
      <c r="CX16" s="185" t="s">
        <v>2816</v>
      </c>
      <c r="CY16" s="185" t="s">
        <v>2929</v>
      </c>
      <c r="CZ16" s="185" t="s">
        <v>2816</v>
      </c>
      <c r="DA16" s="185" t="s">
        <v>2816</v>
      </c>
      <c r="DB16" s="185" t="s">
        <v>2929</v>
      </c>
      <c r="DC16" s="185" t="s">
        <v>2816</v>
      </c>
      <c r="DD16" s="185" t="s">
        <v>2816</v>
      </c>
      <c r="DE16" s="185" t="s">
        <v>2929</v>
      </c>
      <c r="DF16" s="185" t="s">
        <v>2816</v>
      </c>
      <c r="DG16" s="185" t="s">
        <v>2816</v>
      </c>
      <c r="DH16" s="185" t="s">
        <v>2929</v>
      </c>
      <c r="DI16" s="185" t="s">
        <v>2816</v>
      </c>
      <c r="DJ16" s="185" t="s">
        <v>2816</v>
      </c>
      <c r="DK16" s="185" t="s">
        <v>2929</v>
      </c>
      <c r="DL16" s="185" t="s">
        <v>2816</v>
      </c>
      <c r="DM16" s="185" t="s">
        <v>2816</v>
      </c>
      <c r="DN16" s="185" t="s">
        <v>2929</v>
      </c>
      <c r="DO16" s="185" t="s">
        <v>2816</v>
      </c>
      <c r="DP16" s="185" t="s">
        <v>2816</v>
      </c>
      <c r="DQ16" s="185" t="s">
        <v>2929</v>
      </c>
      <c r="DR16" s="185" t="s">
        <v>2816</v>
      </c>
      <c r="DS16" s="185" t="s">
        <v>2816</v>
      </c>
      <c r="DT16" s="185" t="s">
        <v>2929</v>
      </c>
      <c r="DU16" s="185" t="s">
        <v>2816</v>
      </c>
      <c r="DV16" s="185" t="s">
        <v>2816</v>
      </c>
      <c r="DW16" s="185" t="s">
        <v>2929</v>
      </c>
      <c r="DX16" s="185" t="s">
        <v>2816</v>
      </c>
      <c r="DY16" s="185" t="s">
        <v>2816</v>
      </c>
      <c r="DZ16" s="185" t="s">
        <v>2929</v>
      </c>
      <c r="EA16" s="185" t="s">
        <v>2816</v>
      </c>
      <c r="EB16" s="185" t="s">
        <v>2816</v>
      </c>
      <c r="EC16" s="185" t="s">
        <v>2929</v>
      </c>
      <c r="ED16" s="185" t="s">
        <v>2816</v>
      </c>
      <c r="EE16" s="185" t="s">
        <v>2816</v>
      </c>
      <c r="EF16" s="185" t="s">
        <v>2929</v>
      </c>
      <c r="EG16" s="185" t="s">
        <v>2816</v>
      </c>
      <c r="EH16" s="185" t="s">
        <v>2816</v>
      </c>
      <c r="EI16" s="185" t="s">
        <v>2929</v>
      </c>
      <c r="EJ16" s="185" t="s">
        <v>2816</v>
      </c>
      <c r="EK16" s="185" t="s">
        <v>2816</v>
      </c>
      <c r="EL16" s="185" t="s">
        <v>2929</v>
      </c>
      <c r="EM16" s="185" t="s">
        <v>2816</v>
      </c>
      <c r="EN16" s="185" t="s">
        <v>2816</v>
      </c>
      <c r="EO16" s="185" t="s">
        <v>2929</v>
      </c>
      <c r="EP16" s="185" t="s">
        <v>2816</v>
      </c>
      <c r="EQ16" s="185" t="s">
        <v>2816</v>
      </c>
      <c r="ER16" s="185" t="s">
        <v>2929</v>
      </c>
      <c r="ES16" s="185" t="s">
        <v>2816</v>
      </c>
      <c r="ET16" s="185" t="s">
        <v>2816</v>
      </c>
    </row>
    <row r="17" spans="1:150" x14ac:dyDescent="0.3">
      <c r="A17" s="1"/>
      <c r="B17" s="184" t="s">
        <v>2948</v>
      </c>
      <c r="C17" s="184" t="s">
        <v>110</v>
      </c>
      <c r="D17" s="184" t="s">
        <v>122</v>
      </c>
      <c r="E17" s="184" t="s">
        <v>2949</v>
      </c>
      <c r="F17" s="184" t="s">
        <v>2950</v>
      </c>
      <c r="G17" s="185" t="s">
        <v>2929</v>
      </c>
      <c r="H17" s="185" t="s">
        <v>987</v>
      </c>
      <c r="I17" s="185" t="s">
        <v>987</v>
      </c>
      <c r="J17" s="185" t="s">
        <v>2929</v>
      </c>
      <c r="K17" s="185" t="s">
        <v>987</v>
      </c>
      <c r="L17" s="185" t="s">
        <v>987</v>
      </c>
      <c r="M17" s="185" t="s">
        <v>2929</v>
      </c>
      <c r="N17" s="185" t="s">
        <v>987</v>
      </c>
      <c r="O17" s="185" t="s">
        <v>987</v>
      </c>
      <c r="P17" s="185" t="s">
        <v>2929</v>
      </c>
      <c r="Q17" s="185" t="s">
        <v>987</v>
      </c>
      <c r="R17" s="185" t="s">
        <v>987</v>
      </c>
      <c r="S17" s="185" t="s">
        <v>2929</v>
      </c>
      <c r="T17" s="185" t="s">
        <v>987</v>
      </c>
      <c r="U17" s="185" t="s">
        <v>987</v>
      </c>
      <c r="V17" s="185" t="s">
        <v>2929</v>
      </c>
      <c r="W17" s="185" t="s">
        <v>987</v>
      </c>
      <c r="X17" s="185" t="s">
        <v>987</v>
      </c>
      <c r="Y17" s="185" t="s">
        <v>2929</v>
      </c>
      <c r="Z17" s="185" t="s">
        <v>987</v>
      </c>
      <c r="AA17" s="185" t="s">
        <v>987</v>
      </c>
      <c r="AB17" s="185" t="s">
        <v>2929</v>
      </c>
      <c r="AC17" s="185" t="s">
        <v>987</v>
      </c>
      <c r="AD17" s="185" t="s">
        <v>987</v>
      </c>
      <c r="AE17" s="185" t="s">
        <v>2929</v>
      </c>
      <c r="AF17" s="185" t="s">
        <v>987</v>
      </c>
      <c r="AG17" s="185" t="s">
        <v>987</v>
      </c>
      <c r="AH17" s="185" t="s">
        <v>2929</v>
      </c>
      <c r="AI17" s="185" t="s">
        <v>987</v>
      </c>
      <c r="AJ17" s="185" t="s">
        <v>987</v>
      </c>
      <c r="AK17" s="185" t="s">
        <v>2929</v>
      </c>
      <c r="AL17" s="185" t="s">
        <v>987</v>
      </c>
      <c r="AM17" s="185" t="s">
        <v>987</v>
      </c>
      <c r="AN17" s="185" t="s">
        <v>2929</v>
      </c>
      <c r="AO17" s="185" t="s">
        <v>987</v>
      </c>
      <c r="AP17" s="185" t="s">
        <v>987</v>
      </c>
      <c r="AQ17" s="185" t="s">
        <v>2929</v>
      </c>
      <c r="AR17" s="185" t="s">
        <v>987</v>
      </c>
      <c r="AS17" s="185" t="s">
        <v>987</v>
      </c>
      <c r="AT17" s="185" t="s">
        <v>2929</v>
      </c>
      <c r="AU17" s="185" t="s">
        <v>987</v>
      </c>
      <c r="AV17" s="185" t="s">
        <v>987</v>
      </c>
      <c r="AW17" s="185" t="s">
        <v>2929</v>
      </c>
      <c r="AX17" s="185" t="s">
        <v>987</v>
      </c>
      <c r="AY17" s="185" t="s">
        <v>987</v>
      </c>
      <c r="AZ17" s="185" t="s">
        <v>2929</v>
      </c>
      <c r="BA17" s="185" t="s">
        <v>987</v>
      </c>
      <c r="BB17" s="185" t="s">
        <v>987</v>
      </c>
      <c r="BC17" s="185" t="s">
        <v>2929</v>
      </c>
      <c r="BD17" s="185" t="s">
        <v>987</v>
      </c>
      <c r="BE17" s="185" t="s">
        <v>987</v>
      </c>
      <c r="BF17" s="185" t="s">
        <v>2929</v>
      </c>
      <c r="BG17" s="185" t="s">
        <v>987</v>
      </c>
      <c r="BH17" s="185" t="s">
        <v>987</v>
      </c>
      <c r="BI17" s="185" t="s">
        <v>2929</v>
      </c>
      <c r="BJ17" s="185" t="s">
        <v>987</v>
      </c>
      <c r="BK17" s="185" t="s">
        <v>987</v>
      </c>
      <c r="BL17" s="185" t="s">
        <v>2929</v>
      </c>
      <c r="BM17" s="185" t="s">
        <v>987</v>
      </c>
      <c r="BN17" s="185" t="s">
        <v>987</v>
      </c>
      <c r="BO17" s="185" t="s">
        <v>2929</v>
      </c>
      <c r="BP17" s="185" t="s">
        <v>987</v>
      </c>
      <c r="BQ17" s="185" t="s">
        <v>987</v>
      </c>
      <c r="BR17" s="185" t="s">
        <v>2929</v>
      </c>
      <c r="BS17" s="185" t="s">
        <v>987</v>
      </c>
      <c r="BT17" s="185" t="s">
        <v>987</v>
      </c>
      <c r="BU17" s="185" t="s">
        <v>2929</v>
      </c>
      <c r="BV17" s="185" t="s">
        <v>987</v>
      </c>
      <c r="BW17" s="185" t="s">
        <v>987</v>
      </c>
      <c r="BX17" s="185" t="s">
        <v>2929</v>
      </c>
      <c r="BY17" s="185" t="s">
        <v>987</v>
      </c>
      <c r="BZ17" s="185" t="s">
        <v>987</v>
      </c>
      <c r="CA17" s="185" t="s">
        <v>2929</v>
      </c>
      <c r="CB17" s="185" t="s">
        <v>987</v>
      </c>
      <c r="CC17" s="185" t="s">
        <v>987</v>
      </c>
      <c r="CD17" s="185" t="s">
        <v>2929</v>
      </c>
      <c r="CE17" s="185" t="s">
        <v>987</v>
      </c>
      <c r="CF17" s="185" t="s">
        <v>987</v>
      </c>
      <c r="CG17" s="185" t="s">
        <v>2929</v>
      </c>
      <c r="CH17" s="185" t="s">
        <v>987</v>
      </c>
      <c r="CI17" s="185" t="s">
        <v>987</v>
      </c>
      <c r="CJ17" s="185" t="s">
        <v>2929</v>
      </c>
      <c r="CK17" s="185" t="s">
        <v>987</v>
      </c>
      <c r="CL17" s="185" t="s">
        <v>987</v>
      </c>
      <c r="CM17" s="185" t="s">
        <v>2929</v>
      </c>
      <c r="CN17" s="185" t="s">
        <v>987</v>
      </c>
      <c r="CO17" s="185" t="s">
        <v>987</v>
      </c>
      <c r="CP17" s="185" t="s">
        <v>2929</v>
      </c>
      <c r="CQ17" s="185" t="s">
        <v>987</v>
      </c>
      <c r="CR17" s="185" t="s">
        <v>987</v>
      </c>
      <c r="CS17" s="185" t="s">
        <v>2929</v>
      </c>
      <c r="CT17" s="185" t="s">
        <v>987</v>
      </c>
      <c r="CU17" s="185" t="s">
        <v>987</v>
      </c>
      <c r="CV17" s="185" t="s">
        <v>2929</v>
      </c>
      <c r="CW17" s="185" t="s">
        <v>987</v>
      </c>
      <c r="CX17" s="185" t="s">
        <v>987</v>
      </c>
      <c r="CY17" s="185" t="s">
        <v>2929</v>
      </c>
      <c r="CZ17" s="185" t="s">
        <v>987</v>
      </c>
      <c r="DA17" s="185" t="s">
        <v>987</v>
      </c>
      <c r="DB17" s="185" t="s">
        <v>2929</v>
      </c>
      <c r="DC17" s="185" t="s">
        <v>987</v>
      </c>
      <c r="DD17" s="185" t="s">
        <v>987</v>
      </c>
      <c r="DE17" s="185" t="s">
        <v>2929</v>
      </c>
      <c r="DF17" s="185" t="s">
        <v>987</v>
      </c>
      <c r="DG17" s="185" t="s">
        <v>987</v>
      </c>
      <c r="DH17" s="185" t="s">
        <v>2929</v>
      </c>
      <c r="DI17" s="185" t="s">
        <v>987</v>
      </c>
      <c r="DJ17" s="185" t="s">
        <v>987</v>
      </c>
      <c r="DK17" s="185" t="s">
        <v>2929</v>
      </c>
      <c r="DL17" s="185" t="s">
        <v>987</v>
      </c>
      <c r="DM17" s="185" t="s">
        <v>987</v>
      </c>
      <c r="DN17" s="185" t="s">
        <v>2929</v>
      </c>
      <c r="DO17" s="185" t="s">
        <v>987</v>
      </c>
      <c r="DP17" s="185" t="s">
        <v>987</v>
      </c>
      <c r="DQ17" s="185" t="s">
        <v>2929</v>
      </c>
      <c r="DR17" s="185" t="s">
        <v>987</v>
      </c>
      <c r="DS17" s="185" t="s">
        <v>987</v>
      </c>
      <c r="DT17" s="185" t="s">
        <v>2929</v>
      </c>
      <c r="DU17" s="185" t="s">
        <v>987</v>
      </c>
      <c r="DV17" s="185" t="s">
        <v>987</v>
      </c>
      <c r="DW17" s="185" t="s">
        <v>2929</v>
      </c>
      <c r="DX17" s="185" t="s">
        <v>987</v>
      </c>
      <c r="DY17" s="185" t="s">
        <v>987</v>
      </c>
      <c r="DZ17" s="185" t="s">
        <v>2929</v>
      </c>
      <c r="EA17" s="185" t="s">
        <v>987</v>
      </c>
      <c r="EB17" s="185" t="s">
        <v>987</v>
      </c>
      <c r="EC17" s="185" t="s">
        <v>2929</v>
      </c>
      <c r="ED17" s="185" t="s">
        <v>987</v>
      </c>
      <c r="EE17" s="185" t="s">
        <v>987</v>
      </c>
      <c r="EF17" s="185" t="s">
        <v>2929</v>
      </c>
      <c r="EG17" s="185" t="s">
        <v>987</v>
      </c>
      <c r="EH17" s="185" t="s">
        <v>987</v>
      </c>
      <c r="EI17" s="185" t="s">
        <v>2929</v>
      </c>
      <c r="EJ17" s="185" t="s">
        <v>987</v>
      </c>
      <c r="EK17" s="185" t="s">
        <v>987</v>
      </c>
      <c r="EL17" s="185" t="s">
        <v>2929</v>
      </c>
      <c r="EM17" s="185" t="s">
        <v>987</v>
      </c>
      <c r="EN17" s="185" t="s">
        <v>987</v>
      </c>
      <c r="EO17" s="185" t="s">
        <v>2929</v>
      </c>
      <c r="EP17" s="185" t="s">
        <v>987</v>
      </c>
      <c r="EQ17" s="185" t="s">
        <v>987</v>
      </c>
      <c r="ER17" s="185" t="s">
        <v>2929</v>
      </c>
      <c r="ES17" s="185" t="s">
        <v>987</v>
      </c>
      <c r="ET17" s="185" t="s">
        <v>987</v>
      </c>
    </row>
    <row r="18" spans="1:150" x14ac:dyDescent="0.3">
      <c r="A18" s="1"/>
      <c r="B18" s="183" t="s">
        <v>2951</v>
      </c>
      <c r="C18" s="183" t="s">
        <v>169</v>
      </c>
      <c r="D18" s="183" t="s">
        <v>1050</v>
      </c>
      <c r="E18" s="183" t="s">
        <v>2952</v>
      </c>
      <c r="F18" s="183" t="s">
        <v>2953</v>
      </c>
      <c r="G18" s="183" t="s">
        <v>2929</v>
      </c>
      <c r="H18" s="183" t="s">
        <v>2816</v>
      </c>
      <c r="I18" s="183" t="s">
        <v>2816</v>
      </c>
      <c r="J18" s="183" t="s">
        <v>2929</v>
      </c>
      <c r="K18" s="183" t="s">
        <v>2816</v>
      </c>
      <c r="L18" s="183" t="s">
        <v>2816</v>
      </c>
      <c r="M18" s="183" t="s">
        <v>2929</v>
      </c>
      <c r="N18" s="183" t="s">
        <v>2816</v>
      </c>
      <c r="O18" s="183" t="s">
        <v>2816</v>
      </c>
      <c r="P18" s="183" t="s">
        <v>2929</v>
      </c>
      <c r="Q18" s="183" t="s">
        <v>2816</v>
      </c>
      <c r="R18" s="183" t="s">
        <v>2816</v>
      </c>
      <c r="S18" s="183" t="s">
        <v>2929</v>
      </c>
      <c r="T18" s="183" t="s">
        <v>2816</v>
      </c>
      <c r="U18" s="183" t="s">
        <v>2816</v>
      </c>
      <c r="V18" s="183" t="s">
        <v>2929</v>
      </c>
      <c r="W18" s="183" t="s">
        <v>2816</v>
      </c>
      <c r="X18" s="183" t="s">
        <v>2816</v>
      </c>
      <c r="Y18" s="183" t="s">
        <v>2929</v>
      </c>
      <c r="Z18" s="183" t="s">
        <v>2816</v>
      </c>
      <c r="AA18" s="183" t="s">
        <v>2816</v>
      </c>
      <c r="AB18" s="183" t="s">
        <v>2929</v>
      </c>
      <c r="AC18" s="183" t="s">
        <v>2816</v>
      </c>
      <c r="AD18" s="183" t="s">
        <v>2816</v>
      </c>
      <c r="AE18" s="183" t="s">
        <v>2929</v>
      </c>
      <c r="AF18" s="183" t="s">
        <v>2816</v>
      </c>
      <c r="AG18" s="183" t="s">
        <v>2816</v>
      </c>
      <c r="AH18" s="183" t="s">
        <v>2929</v>
      </c>
      <c r="AI18" s="183" t="s">
        <v>2816</v>
      </c>
      <c r="AJ18" s="183" t="s">
        <v>2816</v>
      </c>
      <c r="AK18" s="183" t="s">
        <v>2929</v>
      </c>
      <c r="AL18" s="183" t="s">
        <v>2816</v>
      </c>
      <c r="AM18" s="183" t="s">
        <v>2816</v>
      </c>
      <c r="AN18" s="183" t="s">
        <v>2929</v>
      </c>
      <c r="AO18" s="183" t="s">
        <v>2816</v>
      </c>
      <c r="AP18" s="183" t="s">
        <v>2816</v>
      </c>
      <c r="AQ18" s="183" t="s">
        <v>2929</v>
      </c>
      <c r="AR18" s="183" t="s">
        <v>2816</v>
      </c>
      <c r="AS18" s="183" t="s">
        <v>2816</v>
      </c>
      <c r="AT18" s="183" t="s">
        <v>2929</v>
      </c>
      <c r="AU18" s="183" t="s">
        <v>2816</v>
      </c>
      <c r="AV18" s="183" t="s">
        <v>2816</v>
      </c>
      <c r="AW18" s="183" t="s">
        <v>2929</v>
      </c>
      <c r="AX18" s="183" t="s">
        <v>2816</v>
      </c>
      <c r="AY18" s="183" t="s">
        <v>2816</v>
      </c>
      <c r="AZ18" s="183" t="s">
        <v>2929</v>
      </c>
      <c r="BA18" s="183" t="s">
        <v>2816</v>
      </c>
      <c r="BB18" s="183" t="s">
        <v>2816</v>
      </c>
      <c r="BC18" s="183" t="s">
        <v>2929</v>
      </c>
      <c r="BD18" s="183" t="s">
        <v>2816</v>
      </c>
      <c r="BE18" s="183" t="s">
        <v>2816</v>
      </c>
      <c r="BF18" s="183" t="s">
        <v>2929</v>
      </c>
      <c r="BG18" s="183" t="s">
        <v>2816</v>
      </c>
      <c r="BH18" s="183" t="s">
        <v>2816</v>
      </c>
      <c r="BI18" s="183" t="s">
        <v>2929</v>
      </c>
      <c r="BJ18" s="183" t="s">
        <v>2816</v>
      </c>
      <c r="BK18" s="183" t="s">
        <v>2816</v>
      </c>
      <c r="BL18" s="183" t="s">
        <v>2929</v>
      </c>
      <c r="BM18" s="183" t="s">
        <v>2816</v>
      </c>
      <c r="BN18" s="183" t="s">
        <v>2816</v>
      </c>
      <c r="BO18" s="183" t="s">
        <v>2929</v>
      </c>
      <c r="BP18" s="183" t="s">
        <v>2816</v>
      </c>
      <c r="BQ18" s="183" t="s">
        <v>2816</v>
      </c>
      <c r="BR18" s="183" t="s">
        <v>2929</v>
      </c>
      <c r="BS18" s="183" t="s">
        <v>2816</v>
      </c>
      <c r="BT18" s="183" t="s">
        <v>2816</v>
      </c>
      <c r="BU18" s="183" t="s">
        <v>2929</v>
      </c>
      <c r="BV18" s="183" t="s">
        <v>2816</v>
      </c>
      <c r="BW18" s="183" t="s">
        <v>2816</v>
      </c>
      <c r="BX18" s="183" t="s">
        <v>2929</v>
      </c>
      <c r="BY18" s="183" t="s">
        <v>2816</v>
      </c>
      <c r="BZ18" s="183" t="s">
        <v>2816</v>
      </c>
      <c r="CA18" s="183" t="s">
        <v>2929</v>
      </c>
      <c r="CB18" s="183" t="s">
        <v>2816</v>
      </c>
      <c r="CC18" s="183" t="s">
        <v>2816</v>
      </c>
      <c r="CD18" s="183" t="s">
        <v>2929</v>
      </c>
      <c r="CE18" s="183" t="s">
        <v>2816</v>
      </c>
      <c r="CF18" s="183" t="s">
        <v>2816</v>
      </c>
      <c r="CG18" s="183" t="s">
        <v>2929</v>
      </c>
      <c r="CH18" s="183" t="s">
        <v>2816</v>
      </c>
      <c r="CI18" s="183" t="s">
        <v>2816</v>
      </c>
      <c r="CJ18" s="183" t="s">
        <v>2929</v>
      </c>
      <c r="CK18" s="183" t="s">
        <v>2816</v>
      </c>
      <c r="CL18" s="183" t="s">
        <v>2816</v>
      </c>
      <c r="CM18" s="183" t="s">
        <v>2929</v>
      </c>
      <c r="CN18" s="183" t="s">
        <v>2816</v>
      </c>
      <c r="CO18" s="183" t="s">
        <v>2816</v>
      </c>
      <c r="CP18" s="183" t="s">
        <v>2929</v>
      </c>
      <c r="CQ18" s="183" t="s">
        <v>2816</v>
      </c>
      <c r="CR18" s="183" t="s">
        <v>2816</v>
      </c>
      <c r="CS18" s="183" t="s">
        <v>2929</v>
      </c>
      <c r="CT18" s="183" t="s">
        <v>2816</v>
      </c>
      <c r="CU18" s="183" t="s">
        <v>2816</v>
      </c>
      <c r="CV18" s="183" t="s">
        <v>2929</v>
      </c>
      <c r="CW18" s="183" t="s">
        <v>2816</v>
      </c>
      <c r="CX18" s="183" t="s">
        <v>2816</v>
      </c>
      <c r="CY18" s="183" t="s">
        <v>2929</v>
      </c>
      <c r="CZ18" s="183" t="s">
        <v>2816</v>
      </c>
      <c r="DA18" s="183" t="s">
        <v>2816</v>
      </c>
      <c r="DB18" s="183" t="s">
        <v>2929</v>
      </c>
      <c r="DC18" s="183" t="s">
        <v>2816</v>
      </c>
      <c r="DD18" s="183" t="s">
        <v>2816</v>
      </c>
      <c r="DE18" s="183" t="s">
        <v>2929</v>
      </c>
      <c r="DF18" s="183" t="s">
        <v>2816</v>
      </c>
      <c r="DG18" s="183" t="s">
        <v>2816</v>
      </c>
      <c r="DH18" s="183" t="s">
        <v>2929</v>
      </c>
      <c r="DI18" s="183" t="s">
        <v>2816</v>
      </c>
      <c r="DJ18" s="183" t="s">
        <v>2816</v>
      </c>
      <c r="DK18" s="183" t="s">
        <v>2929</v>
      </c>
      <c r="DL18" s="183" t="s">
        <v>2816</v>
      </c>
      <c r="DM18" s="183" t="s">
        <v>2816</v>
      </c>
      <c r="DN18" s="183" t="s">
        <v>2929</v>
      </c>
      <c r="DO18" s="183" t="s">
        <v>2816</v>
      </c>
      <c r="DP18" s="183" t="s">
        <v>2816</v>
      </c>
      <c r="DQ18" s="183" t="s">
        <v>2929</v>
      </c>
      <c r="DR18" s="183" t="s">
        <v>2816</v>
      </c>
      <c r="DS18" s="183" t="s">
        <v>2816</v>
      </c>
      <c r="DT18" s="183" t="s">
        <v>2929</v>
      </c>
      <c r="DU18" s="183" t="s">
        <v>2816</v>
      </c>
      <c r="DV18" s="183" t="s">
        <v>2816</v>
      </c>
      <c r="DW18" s="183" t="s">
        <v>2929</v>
      </c>
      <c r="DX18" s="183" t="s">
        <v>2816</v>
      </c>
      <c r="DY18" s="183" t="s">
        <v>2816</v>
      </c>
      <c r="DZ18" s="183" t="s">
        <v>2929</v>
      </c>
      <c r="EA18" s="183" t="s">
        <v>2816</v>
      </c>
      <c r="EB18" s="183" t="s">
        <v>2816</v>
      </c>
      <c r="EC18" s="183" t="s">
        <v>2929</v>
      </c>
      <c r="ED18" s="183" t="s">
        <v>2816</v>
      </c>
      <c r="EE18" s="183" t="s">
        <v>2816</v>
      </c>
      <c r="EF18" s="183" t="s">
        <v>2929</v>
      </c>
      <c r="EG18" s="183" t="s">
        <v>2816</v>
      </c>
      <c r="EH18" s="183" t="s">
        <v>2816</v>
      </c>
      <c r="EI18" s="183" t="s">
        <v>2929</v>
      </c>
      <c r="EJ18" s="183" t="s">
        <v>2816</v>
      </c>
      <c r="EK18" s="183" t="s">
        <v>2816</v>
      </c>
      <c r="EL18" s="183" t="s">
        <v>2929</v>
      </c>
      <c r="EM18" s="183" t="s">
        <v>2816</v>
      </c>
      <c r="EN18" s="183" t="s">
        <v>2816</v>
      </c>
      <c r="EO18" s="183" t="s">
        <v>2929</v>
      </c>
      <c r="EP18" s="183" t="s">
        <v>2816</v>
      </c>
      <c r="EQ18" s="183" t="s">
        <v>2816</v>
      </c>
      <c r="ER18" s="183" t="s">
        <v>2929</v>
      </c>
      <c r="ES18" s="183" t="s">
        <v>2816</v>
      </c>
      <c r="ET18" s="183" t="s">
        <v>2816</v>
      </c>
    </row>
    <row r="19" spans="1:150" x14ac:dyDescent="0.3">
      <c r="A19" s="1"/>
      <c r="B19" s="184" t="s">
        <v>2954</v>
      </c>
      <c r="C19" s="184" t="s">
        <v>169</v>
      </c>
      <c r="D19" s="184" t="s">
        <v>1050</v>
      </c>
      <c r="E19" s="184" t="s">
        <v>2955</v>
      </c>
      <c r="F19" s="184" t="s">
        <v>2956</v>
      </c>
      <c r="G19" s="185" t="s">
        <v>2929</v>
      </c>
      <c r="H19" s="185" t="s">
        <v>2816</v>
      </c>
      <c r="I19" s="185" t="s">
        <v>2816</v>
      </c>
      <c r="J19" s="185" t="s">
        <v>2929</v>
      </c>
      <c r="K19" s="185" t="s">
        <v>2816</v>
      </c>
      <c r="L19" s="185" t="s">
        <v>2816</v>
      </c>
      <c r="M19" s="185" t="s">
        <v>2929</v>
      </c>
      <c r="N19" s="185" t="s">
        <v>2816</v>
      </c>
      <c r="O19" s="185" t="s">
        <v>2816</v>
      </c>
      <c r="P19" s="185" t="s">
        <v>2929</v>
      </c>
      <c r="Q19" s="185" t="s">
        <v>2816</v>
      </c>
      <c r="R19" s="185" t="s">
        <v>2816</v>
      </c>
      <c r="S19" s="185" t="s">
        <v>2929</v>
      </c>
      <c r="T19" s="185" t="s">
        <v>2816</v>
      </c>
      <c r="U19" s="185" t="s">
        <v>2816</v>
      </c>
      <c r="V19" s="185" t="s">
        <v>2929</v>
      </c>
      <c r="W19" s="185" t="s">
        <v>2816</v>
      </c>
      <c r="X19" s="185" t="s">
        <v>2816</v>
      </c>
      <c r="Y19" s="185" t="s">
        <v>2929</v>
      </c>
      <c r="Z19" s="185" t="s">
        <v>2816</v>
      </c>
      <c r="AA19" s="185" t="s">
        <v>2816</v>
      </c>
      <c r="AB19" s="185" t="s">
        <v>2929</v>
      </c>
      <c r="AC19" s="185" t="s">
        <v>2816</v>
      </c>
      <c r="AD19" s="185" t="s">
        <v>2816</v>
      </c>
      <c r="AE19" s="185" t="s">
        <v>2929</v>
      </c>
      <c r="AF19" s="185" t="s">
        <v>2816</v>
      </c>
      <c r="AG19" s="185" t="s">
        <v>2816</v>
      </c>
      <c r="AH19" s="185" t="s">
        <v>2929</v>
      </c>
      <c r="AI19" s="185" t="s">
        <v>2816</v>
      </c>
      <c r="AJ19" s="185" t="s">
        <v>2816</v>
      </c>
      <c r="AK19" s="185" t="s">
        <v>2929</v>
      </c>
      <c r="AL19" s="185" t="s">
        <v>2816</v>
      </c>
      <c r="AM19" s="185" t="s">
        <v>2816</v>
      </c>
      <c r="AN19" s="185" t="s">
        <v>2929</v>
      </c>
      <c r="AO19" s="185" t="s">
        <v>2816</v>
      </c>
      <c r="AP19" s="185" t="s">
        <v>2816</v>
      </c>
      <c r="AQ19" s="185" t="s">
        <v>2929</v>
      </c>
      <c r="AR19" s="185" t="s">
        <v>2816</v>
      </c>
      <c r="AS19" s="185" t="s">
        <v>2816</v>
      </c>
      <c r="AT19" s="185" t="s">
        <v>2929</v>
      </c>
      <c r="AU19" s="185" t="s">
        <v>2816</v>
      </c>
      <c r="AV19" s="185" t="s">
        <v>2816</v>
      </c>
      <c r="AW19" s="185" t="s">
        <v>2929</v>
      </c>
      <c r="AX19" s="185" t="s">
        <v>2816</v>
      </c>
      <c r="AY19" s="185" t="s">
        <v>2816</v>
      </c>
      <c r="AZ19" s="185" t="s">
        <v>2929</v>
      </c>
      <c r="BA19" s="185" t="s">
        <v>2816</v>
      </c>
      <c r="BB19" s="185" t="s">
        <v>2816</v>
      </c>
      <c r="BC19" s="185" t="s">
        <v>2929</v>
      </c>
      <c r="BD19" s="185" t="s">
        <v>2816</v>
      </c>
      <c r="BE19" s="185" t="s">
        <v>2816</v>
      </c>
      <c r="BF19" s="185" t="s">
        <v>2929</v>
      </c>
      <c r="BG19" s="185" t="s">
        <v>2816</v>
      </c>
      <c r="BH19" s="185" t="s">
        <v>2816</v>
      </c>
      <c r="BI19" s="185" t="s">
        <v>2929</v>
      </c>
      <c r="BJ19" s="185" t="s">
        <v>2816</v>
      </c>
      <c r="BK19" s="185" t="s">
        <v>2816</v>
      </c>
      <c r="BL19" s="185" t="s">
        <v>2929</v>
      </c>
      <c r="BM19" s="185" t="s">
        <v>2816</v>
      </c>
      <c r="BN19" s="185" t="s">
        <v>2816</v>
      </c>
      <c r="BO19" s="185" t="s">
        <v>2929</v>
      </c>
      <c r="BP19" s="185" t="s">
        <v>2816</v>
      </c>
      <c r="BQ19" s="185" t="s">
        <v>2816</v>
      </c>
      <c r="BR19" s="185" t="s">
        <v>2929</v>
      </c>
      <c r="BS19" s="185" t="s">
        <v>2816</v>
      </c>
      <c r="BT19" s="185" t="s">
        <v>2816</v>
      </c>
      <c r="BU19" s="185" t="s">
        <v>2929</v>
      </c>
      <c r="BV19" s="185" t="s">
        <v>2816</v>
      </c>
      <c r="BW19" s="185" t="s">
        <v>2816</v>
      </c>
      <c r="BX19" s="185" t="s">
        <v>2929</v>
      </c>
      <c r="BY19" s="185" t="s">
        <v>2816</v>
      </c>
      <c r="BZ19" s="185" t="s">
        <v>2816</v>
      </c>
      <c r="CA19" s="185" t="s">
        <v>2929</v>
      </c>
      <c r="CB19" s="185" t="s">
        <v>2816</v>
      </c>
      <c r="CC19" s="185" t="s">
        <v>2816</v>
      </c>
      <c r="CD19" s="185" t="s">
        <v>2929</v>
      </c>
      <c r="CE19" s="185" t="s">
        <v>2816</v>
      </c>
      <c r="CF19" s="185" t="s">
        <v>2816</v>
      </c>
      <c r="CG19" s="185" t="s">
        <v>2929</v>
      </c>
      <c r="CH19" s="185" t="s">
        <v>2816</v>
      </c>
      <c r="CI19" s="185" t="s">
        <v>2816</v>
      </c>
      <c r="CJ19" s="185" t="s">
        <v>2929</v>
      </c>
      <c r="CK19" s="185" t="s">
        <v>2816</v>
      </c>
      <c r="CL19" s="185" t="s">
        <v>2816</v>
      </c>
      <c r="CM19" s="185" t="s">
        <v>2929</v>
      </c>
      <c r="CN19" s="185" t="s">
        <v>2816</v>
      </c>
      <c r="CO19" s="185" t="s">
        <v>2816</v>
      </c>
      <c r="CP19" s="185" t="s">
        <v>2929</v>
      </c>
      <c r="CQ19" s="185" t="s">
        <v>2816</v>
      </c>
      <c r="CR19" s="185" t="s">
        <v>2816</v>
      </c>
      <c r="CS19" s="185" t="s">
        <v>2929</v>
      </c>
      <c r="CT19" s="185" t="s">
        <v>2816</v>
      </c>
      <c r="CU19" s="185" t="s">
        <v>2816</v>
      </c>
      <c r="CV19" s="185" t="s">
        <v>2929</v>
      </c>
      <c r="CW19" s="185" t="s">
        <v>2816</v>
      </c>
      <c r="CX19" s="185" t="s">
        <v>2816</v>
      </c>
      <c r="CY19" s="185" t="s">
        <v>2929</v>
      </c>
      <c r="CZ19" s="185" t="s">
        <v>2816</v>
      </c>
      <c r="DA19" s="185" t="s">
        <v>2816</v>
      </c>
      <c r="DB19" s="185" t="s">
        <v>2929</v>
      </c>
      <c r="DC19" s="185" t="s">
        <v>2816</v>
      </c>
      <c r="DD19" s="185" t="s">
        <v>2816</v>
      </c>
      <c r="DE19" s="185" t="s">
        <v>2929</v>
      </c>
      <c r="DF19" s="185" t="s">
        <v>2816</v>
      </c>
      <c r="DG19" s="185" t="s">
        <v>2816</v>
      </c>
      <c r="DH19" s="185" t="s">
        <v>2929</v>
      </c>
      <c r="DI19" s="185" t="s">
        <v>2816</v>
      </c>
      <c r="DJ19" s="185" t="s">
        <v>2816</v>
      </c>
      <c r="DK19" s="185" t="s">
        <v>2929</v>
      </c>
      <c r="DL19" s="185" t="s">
        <v>2816</v>
      </c>
      <c r="DM19" s="185" t="s">
        <v>2816</v>
      </c>
      <c r="DN19" s="185" t="s">
        <v>2929</v>
      </c>
      <c r="DO19" s="185" t="s">
        <v>2816</v>
      </c>
      <c r="DP19" s="185" t="s">
        <v>2816</v>
      </c>
      <c r="DQ19" s="185" t="s">
        <v>2929</v>
      </c>
      <c r="DR19" s="185" t="s">
        <v>2816</v>
      </c>
      <c r="DS19" s="185" t="s">
        <v>2816</v>
      </c>
      <c r="DT19" s="185" t="s">
        <v>2929</v>
      </c>
      <c r="DU19" s="185" t="s">
        <v>2816</v>
      </c>
      <c r="DV19" s="185" t="s">
        <v>2816</v>
      </c>
      <c r="DW19" s="185" t="s">
        <v>2929</v>
      </c>
      <c r="DX19" s="185" t="s">
        <v>2816</v>
      </c>
      <c r="DY19" s="185" t="s">
        <v>2816</v>
      </c>
      <c r="DZ19" s="185" t="s">
        <v>2929</v>
      </c>
      <c r="EA19" s="185" t="s">
        <v>2816</v>
      </c>
      <c r="EB19" s="185" t="s">
        <v>2816</v>
      </c>
      <c r="EC19" s="185" t="s">
        <v>2929</v>
      </c>
      <c r="ED19" s="185" t="s">
        <v>2816</v>
      </c>
      <c r="EE19" s="185" t="s">
        <v>2816</v>
      </c>
      <c r="EF19" s="185" t="s">
        <v>2929</v>
      </c>
      <c r="EG19" s="185" t="s">
        <v>2816</v>
      </c>
      <c r="EH19" s="185" t="s">
        <v>2816</v>
      </c>
      <c r="EI19" s="185" t="s">
        <v>2929</v>
      </c>
      <c r="EJ19" s="185" t="s">
        <v>2816</v>
      </c>
      <c r="EK19" s="185" t="s">
        <v>2816</v>
      </c>
      <c r="EL19" s="185" t="s">
        <v>2929</v>
      </c>
      <c r="EM19" s="185" t="s">
        <v>2816</v>
      </c>
      <c r="EN19" s="185" t="s">
        <v>2816</v>
      </c>
      <c r="EO19" s="185" t="s">
        <v>2929</v>
      </c>
      <c r="EP19" s="185" t="s">
        <v>2816</v>
      </c>
      <c r="EQ19" s="185" t="s">
        <v>2816</v>
      </c>
      <c r="ER19" s="185" t="s">
        <v>2929</v>
      </c>
      <c r="ES19" s="185" t="s">
        <v>2816</v>
      </c>
      <c r="ET19" s="185" t="s">
        <v>2816</v>
      </c>
    </row>
    <row r="20" spans="1:150" x14ac:dyDescent="0.3">
      <c r="A20" s="1"/>
      <c r="B20" s="184" t="s">
        <v>2957</v>
      </c>
      <c r="C20" s="184" t="s">
        <v>169</v>
      </c>
      <c r="D20" s="184" t="s">
        <v>1050</v>
      </c>
      <c r="E20" s="184" t="s">
        <v>2958</v>
      </c>
      <c r="F20" s="184" t="s">
        <v>2959</v>
      </c>
      <c r="G20" s="185" t="s">
        <v>2929</v>
      </c>
      <c r="H20" s="185" t="s">
        <v>2816</v>
      </c>
      <c r="I20" s="185" t="s">
        <v>2816</v>
      </c>
      <c r="J20" s="185" t="s">
        <v>2929</v>
      </c>
      <c r="K20" s="185" t="s">
        <v>2816</v>
      </c>
      <c r="L20" s="185" t="s">
        <v>2816</v>
      </c>
      <c r="M20" s="185" t="s">
        <v>2929</v>
      </c>
      <c r="N20" s="185" t="s">
        <v>2816</v>
      </c>
      <c r="O20" s="185" t="s">
        <v>2816</v>
      </c>
      <c r="P20" s="185" t="s">
        <v>2929</v>
      </c>
      <c r="Q20" s="185" t="s">
        <v>2816</v>
      </c>
      <c r="R20" s="185" t="s">
        <v>2816</v>
      </c>
      <c r="S20" s="185" t="s">
        <v>2929</v>
      </c>
      <c r="T20" s="185" t="s">
        <v>2816</v>
      </c>
      <c r="U20" s="185" t="s">
        <v>2816</v>
      </c>
      <c r="V20" s="185" t="s">
        <v>2929</v>
      </c>
      <c r="W20" s="185" t="s">
        <v>2816</v>
      </c>
      <c r="X20" s="185" t="s">
        <v>2816</v>
      </c>
      <c r="Y20" s="185" t="s">
        <v>2929</v>
      </c>
      <c r="Z20" s="185" t="s">
        <v>2816</v>
      </c>
      <c r="AA20" s="185" t="s">
        <v>2816</v>
      </c>
      <c r="AB20" s="185" t="s">
        <v>2929</v>
      </c>
      <c r="AC20" s="185" t="s">
        <v>2816</v>
      </c>
      <c r="AD20" s="185" t="s">
        <v>2816</v>
      </c>
      <c r="AE20" s="185" t="s">
        <v>2929</v>
      </c>
      <c r="AF20" s="185" t="s">
        <v>2816</v>
      </c>
      <c r="AG20" s="185" t="s">
        <v>2816</v>
      </c>
      <c r="AH20" s="185" t="s">
        <v>2929</v>
      </c>
      <c r="AI20" s="185" t="s">
        <v>2816</v>
      </c>
      <c r="AJ20" s="185" t="s">
        <v>2816</v>
      </c>
      <c r="AK20" s="185" t="s">
        <v>2929</v>
      </c>
      <c r="AL20" s="185" t="s">
        <v>2816</v>
      </c>
      <c r="AM20" s="185" t="s">
        <v>2816</v>
      </c>
      <c r="AN20" s="185" t="s">
        <v>2929</v>
      </c>
      <c r="AO20" s="185" t="s">
        <v>2816</v>
      </c>
      <c r="AP20" s="185" t="s">
        <v>2816</v>
      </c>
      <c r="AQ20" s="185" t="s">
        <v>2929</v>
      </c>
      <c r="AR20" s="185" t="s">
        <v>2816</v>
      </c>
      <c r="AS20" s="185" t="s">
        <v>2816</v>
      </c>
      <c r="AT20" s="185" t="s">
        <v>2929</v>
      </c>
      <c r="AU20" s="185" t="s">
        <v>2816</v>
      </c>
      <c r="AV20" s="185" t="s">
        <v>2816</v>
      </c>
      <c r="AW20" s="185" t="s">
        <v>2929</v>
      </c>
      <c r="AX20" s="185" t="s">
        <v>2816</v>
      </c>
      <c r="AY20" s="185" t="s">
        <v>2816</v>
      </c>
      <c r="AZ20" s="185" t="s">
        <v>2929</v>
      </c>
      <c r="BA20" s="185" t="s">
        <v>2816</v>
      </c>
      <c r="BB20" s="185" t="s">
        <v>2816</v>
      </c>
      <c r="BC20" s="185" t="s">
        <v>2929</v>
      </c>
      <c r="BD20" s="185" t="s">
        <v>2816</v>
      </c>
      <c r="BE20" s="185" t="s">
        <v>2816</v>
      </c>
      <c r="BF20" s="185" t="s">
        <v>2929</v>
      </c>
      <c r="BG20" s="185" t="s">
        <v>2816</v>
      </c>
      <c r="BH20" s="185" t="s">
        <v>2816</v>
      </c>
      <c r="BI20" s="185" t="s">
        <v>2929</v>
      </c>
      <c r="BJ20" s="185" t="s">
        <v>2816</v>
      </c>
      <c r="BK20" s="185" t="s">
        <v>2816</v>
      </c>
      <c r="BL20" s="185" t="s">
        <v>2929</v>
      </c>
      <c r="BM20" s="185" t="s">
        <v>2816</v>
      </c>
      <c r="BN20" s="185" t="s">
        <v>2816</v>
      </c>
      <c r="BO20" s="185" t="s">
        <v>2929</v>
      </c>
      <c r="BP20" s="185" t="s">
        <v>2816</v>
      </c>
      <c r="BQ20" s="185" t="s">
        <v>2816</v>
      </c>
      <c r="BR20" s="185" t="s">
        <v>2929</v>
      </c>
      <c r="BS20" s="185" t="s">
        <v>2816</v>
      </c>
      <c r="BT20" s="185" t="s">
        <v>2816</v>
      </c>
      <c r="BU20" s="185" t="s">
        <v>2929</v>
      </c>
      <c r="BV20" s="185" t="s">
        <v>2816</v>
      </c>
      <c r="BW20" s="185" t="s">
        <v>2816</v>
      </c>
      <c r="BX20" s="185" t="s">
        <v>2929</v>
      </c>
      <c r="BY20" s="185" t="s">
        <v>2816</v>
      </c>
      <c r="BZ20" s="185" t="s">
        <v>2816</v>
      </c>
      <c r="CA20" s="185" t="s">
        <v>2929</v>
      </c>
      <c r="CB20" s="185" t="s">
        <v>2816</v>
      </c>
      <c r="CC20" s="185" t="s">
        <v>2816</v>
      </c>
      <c r="CD20" s="185" t="s">
        <v>2929</v>
      </c>
      <c r="CE20" s="185" t="s">
        <v>2816</v>
      </c>
      <c r="CF20" s="185" t="s">
        <v>2816</v>
      </c>
      <c r="CG20" s="185" t="s">
        <v>2929</v>
      </c>
      <c r="CH20" s="185" t="s">
        <v>2816</v>
      </c>
      <c r="CI20" s="185" t="s">
        <v>2816</v>
      </c>
      <c r="CJ20" s="185" t="s">
        <v>2929</v>
      </c>
      <c r="CK20" s="185" t="s">
        <v>2816</v>
      </c>
      <c r="CL20" s="185" t="s">
        <v>2816</v>
      </c>
      <c r="CM20" s="185" t="s">
        <v>2929</v>
      </c>
      <c r="CN20" s="185" t="s">
        <v>2816</v>
      </c>
      <c r="CO20" s="185" t="s">
        <v>2816</v>
      </c>
      <c r="CP20" s="185" t="s">
        <v>2929</v>
      </c>
      <c r="CQ20" s="185" t="s">
        <v>2816</v>
      </c>
      <c r="CR20" s="185" t="s">
        <v>2816</v>
      </c>
      <c r="CS20" s="185" t="s">
        <v>2929</v>
      </c>
      <c r="CT20" s="185" t="s">
        <v>2816</v>
      </c>
      <c r="CU20" s="185" t="s">
        <v>2816</v>
      </c>
      <c r="CV20" s="185" t="s">
        <v>2929</v>
      </c>
      <c r="CW20" s="185" t="s">
        <v>2816</v>
      </c>
      <c r="CX20" s="185" t="s">
        <v>2816</v>
      </c>
      <c r="CY20" s="185" t="s">
        <v>2929</v>
      </c>
      <c r="CZ20" s="185" t="s">
        <v>2816</v>
      </c>
      <c r="DA20" s="185" t="s">
        <v>2816</v>
      </c>
      <c r="DB20" s="185" t="s">
        <v>2929</v>
      </c>
      <c r="DC20" s="185" t="s">
        <v>2816</v>
      </c>
      <c r="DD20" s="185" t="s">
        <v>2816</v>
      </c>
      <c r="DE20" s="185" t="s">
        <v>2929</v>
      </c>
      <c r="DF20" s="185" t="s">
        <v>2816</v>
      </c>
      <c r="DG20" s="185" t="s">
        <v>2816</v>
      </c>
      <c r="DH20" s="185" t="s">
        <v>2929</v>
      </c>
      <c r="DI20" s="185" t="s">
        <v>2816</v>
      </c>
      <c r="DJ20" s="185" t="s">
        <v>2816</v>
      </c>
      <c r="DK20" s="185" t="s">
        <v>2929</v>
      </c>
      <c r="DL20" s="185" t="s">
        <v>2816</v>
      </c>
      <c r="DM20" s="185" t="s">
        <v>2816</v>
      </c>
      <c r="DN20" s="185" t="s">
        <v>2929</v>
      </c>
      <c r="DO20" s="185" t="s">
        <v>2816</v>
      </c>
      <c r="DP20" s="185" t="s">
        <v>2816</v>
      </c>
      <c r="DQ20" s="185" t="s">
        <v>2929</v>
      </c>
      <c r="DR20" s="185" t="s">
        <v>2816</v>
      </c>
      <c r="DS20" s="185" t="s">
        <v>2816</v>
      </c>
      <c r="DT20" s="185" t="s">
        <v>2929</v>
      </c>
      <c r="DU20" s="185" t="s">
        <v>2816</v>
      </c>
      <c r="DV20" s="185" t="s">
        <v>2816</v>
      </c>
      <c r="DW20" s="185" t="s">
        <v>2929</v>
      </c>
      <c r="DX20" s="185" t="s">
        <v>2816</v>
      </c>
      <c r="DY20" s="185" t="s">
        <v>2816</v>
      </c>
      <c r="DZ20" s="185" t="s">
        <v>2929</v>
      </c>
      <c r="EA20" s="185" t="s">
        <v>2816</v>
      </c>
      <c r="EB20" s="185" t="s">
        <v>2816</v>
      </c>
      <c r="EC20" s="185" t="s">
        <v>2929</v>
      </c>
      <c r="ED20" s="185" t="s">
        <v>2816</v>
      </c>
      <c r="EE20" s="185" t="s">
        <v>2816</v>
      </c>
      <c r="EF20" s="185" t="s">
        <v>2929</v>
      </c>
      <c r="EG20" s="185" t="s">
        <v>2816</v>
      </c>
      <c r="EH20" s="185" t="s">
        <v>2816</v>
      </c>
      <c r="EI20" s="185" t="s">
        <v>2929</v>
      </c>
      <c r="EJ20" s="185" t="s">
        <v>2816</v>
      </c>
      <c r="EK20" s="185" t="s">
        <v>2816</v>
      </c>
      <c r="EL20" s="185" t="s">
        <v>2929</v>
      </c>
      <c r="EM20" s="185" t="s">
        <v>2816</v>
      </c>
      <c r="EN20" s="185" t="s">
        <v>2816</v>
      </c>
      <c r="EO20" s="185" t="s">
        <v>2929</v>
      </c>
      <c r="EP20" s="185" t="s">
        <v>2816</v>
      </c>
      <c r="EQ20" s="185" t="s">
        <v>2816</v>
      </c>
      <c r="ER20" s="185" t="s">
        <v>2929</v>
      </c>
      <c r="ES20" s="185" t="s">
        <v>2816</v>
      </c>
      <c r="ET20" s="185" t="s">
        <v>2816</v>
      </c>
    </row>
    <row r="21" spans="1:150" x14ac:dyDescent="0.3">
      <c r="A21" s="1"/>
      <c r="B21" s="184" t="s">
        <v>2960</v>
      </c>
      <c r="C21" s="184" t="s">
        <v>169</v>
      </c>
      <c r="D21" s="184" t="s">
        <v>1050</v>
      </c>
      <c r="E21" s="184" t="s">
        <v>2961</v>
      </c>
      <c r="F21" s="184" t="s">
        <v>2962</v>
      </c>
      <c r="G21" s="185" t="s">
        <v>2929</v>
      </c>
      <c r="H21" s="185" t="s">
        <v>2816</v>
      </c>
      <c r="I21" s="185" t="s">
        <v>2816</v>
      </c>
      <c r="J21" s="185" t="s">
        <v>2929</v>
      </c>
      <c r="K21" s="185" t="s">
        <v>2816</v>
      </c>
      <c r="L21" s="185" t="s">
        <v>2816</v>
      </c>
      <c r="M21" s="185" t="s">
        <v>2929</v>
      </c>
      <c r="N21" s="185" t="s">
        <v>2816</v>
      </c>
      <c r="O21" s="185" t="s">
        <v>2816</v>
      </c>
      <c r="P21" s="185" t="s">
        <v>2929</v>
      </c>
      <c r="Q21" s="185" t="s">
        <v>2816</v>
      </c>
      <c r="R21" s="185" t="s">
        <v>2816</v>
      </c>
      <c r="S21" s="185" t="s">
        <v>2929</v>
      </c>
      <c r="T21" s="185" t="s">
        <v>2816</v>
      </c>
      <c r="U21" s="185" t="s">
        <v>2816</v>
      </c>
      <c r="V21" s="185" t="s">
        <v>2929</v>
      </c>
      <c r="W21" s="185" t="s">
        <v>2816</v>
      </c>
      <c r="X21" s="185" t="s">
        <v>2816</v>
      </c>
      <c r="Y21" s="185" t="s">
        <v>2929</v>
      </c>
      <c r="Z21" s="185" t="s">
        <v>2816</v>
      </c>
      <c r="AA21" s="185" t="s">
        <v>2816</v>
      </c>
      <c r="AB21" s="185" t="s">
        <v>2929</v>
      </c>
      <c r="AC21" s="185" t="s">
        <v>2816</v>
      </c>
      <c r="AD21" s="185" t="s">
        <v>2816</v>
      </c>
      <c r="AE21" s="185" t="s">
        <v>2929</v>
      </c>
      <c r="AF21" s="185" t="s">
        <v>2816</v>
      </c>
      <c r="AG21" s="185" t="s">
        <v>2816</v>
      </c>
      <c r="AH21" s="185" t="s">
        <v>2929</v>
      </c>
      <c r="AI21" s="185" t="s">
        <v>2816</v>
      </c>
      <c r="AJ21" s="185" t="s">
        <v>2816</v>
      </c>
      <c r="AK21" s="185" t="s">
        <v>2929</v>
      </c>
      <c r="AL21" s="185" t="s">
        <v>2816</v>
      </c>
      <c r="AM21" s="185" t="s">
        <v>2816</v>
      </c>
      <c r="AN21" s="185" t="s">
        <v>2929</v>
      </c>
      <c r="AO21" s="185" t="s">
        <v>2816</v>
      </c>
      <c r="AP21" s="185" t="s">
        <v>2816</v>
      </c>
      <c r="AQ21" s="185" t="s">
        <v>2929</v>
      </c>
      <c r="AR21" s="185" t="s">
        <v>2816</v>
      </c>
      <c r="AS21" s="185" t="s">
        <v>2816</v>
      </c>
      <c r="AT21" s="185" t="s">
        <v>2929</v>
      </c>
      <c r="AU21" s="185" t="s">
        <v>2816</v>
      </c>
      <c r="AV21" s="185" t="s">
        <v>2816</v>
      </c>
      <c r="AW21" s="185" t="s">
        <v>2929</v>
      </c>
      <c r="AX21" s="185" t="s">
        <v>2816</v>
      </c>
      <c r="AY21" s="185" t="s">
        <v>2816</v>
      </c>
      <c r="AZ21" s="185" t="s">
        <v>2929</v>
      </c>
      <c r="BA21" s="185" t="s">
        <v>2816</v>
      </c>
      <c r="BB21" s="185" t="s">
        <v>2816</v>
      </c>
      <c r="BC21" s="185" t="s">
        <v>2929</v>
      </c>
      <c r="BD21" s="185" t="s">
        <v>2816</v>
      </c>
      <c r="BE21" s="185" t="s">
        <v>2816</v>
      </c>
      <c r="BF21" s="185" t="s">
        <v>2929</v>
      </c>
      <c r="BG21" s="185" t="s">
        <v>2816</v>
      </c>
      <c r="BH21" s="185" t="s">
        <v>2816</v>
      </c>
      <c r="BI21" s="185" t="s">
        <v>2929</v>
      </c>
      <c r="BJ21" s="185" t="s">
        <v>2816</v>
      </c>
      <c r="BK21" s="185" t="s">
        <v>2816</v>
      </c>
      <c r="BL21" s="185" t="s">
        <v>2929</v>
      </c>
      <c r="BM21" s="185" t="s">
        <v>2816</v>
      </c>
      <c r="BN21" s="185" t="s">
        <v>2816</v>
      </c>
      <c r="BO21" s="185" t="s">
        <v>2929</v>
      </c>
      <c r="BP21" s="185" t="s">
        <v>2816</v>
      </c>
      <c r="BQ21" s="185" t="s">
        <v>2816</v>
      </c>
      <c r="BR21" s="185" t="s">
        <v>2929</v>
      </c>
      <c r="BS21" s="185" t="s">
        <v>2816</v>
      </c>
      <c r="BT21" s="185" t="s">
        <v>2816</v>
      </c>
      <c r="BU21" s="185" t="s">
        <v>2929</v>
      </c>
      <c r="BV21" s="185" t="s">
        <v>2816</v>
      </c>
      <c r="BW21" s="185" t="s">
        <v>2816</v>
      </c>
      <c r="BX21" s="185" t="s">
        <v>2929</v>
      </c>
      <c r="BY21" s="185" t="s">
        <v>2816</v>
      </c>
      <c r="BZ21" s="185" t="s">
        <v>2816</v>
      </c>
      <c r="CA21" s="185" t="s">
        <v>2929</v>
      </c>
      <c r="CB21" s="185" t="s">
        <v>2816</v>
      </c>
      <c r="CC21" s="185" t="s">
        <v>2816</v>
      </c>
      <c r="CD21" s="185" t="s">
        <v>2929</v>
      </c>
      <c r="CE21" s="185" t="s">
        <v>2816</v>
      </c>
      <c r="CF21" s="185" t="s">
        <v>2816</v>
      </c>
      <c r="CG21" s="185" t="s">
        <v>2929</v>
      </c>
      <c r="CH21" s="185" t="s">
        <v>2816</v>
      </c>
      <c r="CI21" s="185" t="s">
        <v>2816</v>
      </c>
      <c r="CJ21" s="185" t="s">
        <v>2929</v>
      </c>
      <c r="CK21" s="185" t="s">
        <v>2816</v>
      </c>
      <c r="CL21" s="185" t="s">
        <v>2816</v>
      </c>
      <c r="CM21" s="185" t="s">
        <v>2929</v>
      </c>
      <c r="CN21" s="185" t="s">
        <v>2816</v>
      </c>
      <c r="CO21" s="185" t="s">
        <v>2816</v>
      </c>
      <c r="CP21" s="185" t="s">
        <v>2929</v>
      </c>
      <c r="CQ21" s="185" t="s">
        <v>2816</v>
      </c>
      <c r="CR21" s="185" t="s">
        <v>2816</v>
      </c>
      <c r="CS21" s="185" t="s">
        <v>2929</v>
      </c>
      <c r="CT21" s="185" t="s">
        <v>2816</v>
      </c>
      <c r="CU21" s="185" t="s">
        <v>2816</v>
      </c>
      <c r="CV21" s="185" t="s">
        <v>2929</v>
      </c>
      <c r="CW21" s="185" t="s">
        <v>2816</v>
      </c>
      <c r="CX21" s="185" t="s">
        <v>2816</v>
      </c>
      <c r="CY21" s="185" t="s">
        <v>2929</v>
      </c>
      <c r="CZ21" s="185" t="s">
        <v>2816</v>
      </c>
      <c r="DA21" s="185" t="s">
        <v>2816</v>
      </c>
      <c r="DB21" s="185" t="s">
        <v>2929</v>
      </c>
      <c r="DC21" s="185" t="s">
        <v>2816</v>
      </c>
      <c r="DD21" s="185" t="s">
        <v>2816</v>
      </c>
      <c r="DE21" s="185" t="s">
        <v>2929</v>
      </c>
      <c r="DF21" s="185" t="s">
        <v>2816</v>
      </c>
      <c r="DG21" s="185" t="s">
        <v>2816</v>
      </c>
      <c r="DH21" s="185" t="s">
        <v>2929</v>
      </c>
      <c r="DI21" s="185" t="s">
        <v>2816</v>
      </c>
      <c r="DJ21" s="185" t="s">
        <v>2816</v>
      </c>
      <c r="DK21" s="185" t="s">
        <v>2929</v>
      </c>
      <c r="DL21" s="185" t="s">
        <v>2816</v>
      </c>
      <c r="DM21" s="185" t="s">
        <v>2816</v>
      </c>
      <c r="DN21" s="185" t="s">
        <v>2929</v>
      </c>
      <c r="DO21" s="185" t="s">
        <v>2816</v>
      </c>
      <c r="DP21" s="185" t="s">
        <v>2816</v>
      </c>
      <c r="DQ21" s="185" t="s">
        <v>2929</v>
      </c>
      <c r="DR21" s="185" t="s">
        <v>2816</v>
      </c>
      <c r="DS21" s="185" t="s">
        <v>2816</v>
      </c>
      <c r="DT21" s="185" t="s">
        <v>2929</v>
      </c>
      <c r="DU21" s="185" t="s">
        <v>2816</v>
      </c>
      <c r="DV21" s="185" t="s">
        <v>2816</v>
      </c>
      <c r="DW21" s="185" t="s">
        <v>2929</v>
      </c>
      <c r="DX21" s="185" t="s">
        <v>2816</v>
      </c>
      <c r="DY21" s="185" t="s">
        <v>2816</v>
      </c>
      <c r="DZ21" s="185" t="s">
        <v>2929</v>
      </c>
      <c r="EA21" s="185" t="s">
        <v>2816</v>
      </c>
      <c r="EB21" s="185" t="s">
        <v>2816</v>
      </c>
      <c r="EC21" s="185" t="s">
        <v>2929</v>
      </c>
      <c r="ED21" s="185" t="s">
        <v>2816</v>
      </c>
      <c r="EE21" s="185" t="s">
        <v>2816</v>
      </c>
      <c r="EF21" s="185" t="s">
        <v>2929</v>
      </c>
      <c r="EG21" s="185" t="s">
        <v>2816</v>
      </c>
      <c r="EH21" s="185" t="s">
        <v>2816</v>
      </c>
      <c r="EI21" s="185" t="s">
        <v>2929</v>
      </c>
      <c r="EJ21" s="185" t="s">
        <v>2816</v>
      </c>
      <c r="EK21" s="185" t="s">
        <v>2816</v>
      </c>
      <c r="EL21" s="185" t="s">
        <v>2929</v>
      </c>
      <c r="EM21" s="185" t="s">
        <v>2816</v>
      </c>
      <c r="EN21" s="185" t="s">
        <v>2816</v>
      </c>
      <c r="EO21" s="185" t="s">
        <v>2929</v>
      </c>
      <c r="EP21" s="185" t="s">
        <v>2816</v>
      </c>
      <c r="EQ21" s="185" t="s">
        <v>2816</v>
      </c>
      <c r="ER21" s="185" t="s">
        <v>2929</v>
      </c>
      <c r="ES21" s="185" t="s">
        <v>2816</v>
      </c>
      <c r="ET21" s="185" t="s">
        <v>2816</v>
      </c>
    </row>
    <row r="22" spans="1:150" x14ac:dyDescent="0.3">
      <c r="A22" s="1"/>
      <c r="B22" s="184" t="s">
        <v>2963</v>
      </c>
      <c r="C22" s="184" t="s">
        <v>169</v>
      </c>
      <c r="D22" s="184" t="s">
        <v>1050</v>
      </c>
      <c r="E22" s="184" t="s">
        <v>2964</v>
      </c>
      <c r="F22" s="184" t="s">
        <v>2965</v>
      </c>
      <c r="G22" s="185" t="s">
        <v>2929</v>
      </c>
      <c r="H22" s="185" t="s">
        <v>2816</v>
      </c>
      <c r="I22" s="185" t="s">
        <v>2816</v>
      </c>
      <c r="J22" s="185" t="s">
        <v>2929</v>
      </c>
      <c r="K22" s="185" t="s">
        <v>2816</v>
      </c>
      <c r="L22" s="185" t="s">
        <v>2816</v>
      </c>
      <c r="M22" s="185" t="s">
        <v>2929</v>
      </c>
      <c r="N22" s="185" t="s">
        <v>2816</v>
      </c>
      <c r="O22" s="185" t="s">
        <v>2816</v>
      </c>
      <c r="P22" s="185" t="s">
        <v>2929</v>
      </c>
      <c r="Q22" s="185" t="s">
        <v>2816</v>
      </c>
      <c r="R22" s="185" t="s">
        <v>2816</v>
      </c>
      <c r="S22" s="185" t="s">
        <v>2929</v>
      </c>
      <c r="T22" s="185" t="s">
        <v>2816</v>
      </c>
      <c r="U22" s="185" t="s">
        <v>2816</v>
      </c>
      <c r="V22" s="185" t="s">
        <v>2929</v>
      </c>
      <c r="W22" s="185" t="s">
        <v>2816</v>
      </c>
      <c r="X22" s="185" t="s">
        <v>2816</v>
      </c>
      <c r="Y22" s="185" t="s">
        <v>2929</v>
      </c>
      <c r="Z22" s="185" t="s">
        <v>2816</v>
      </c>
      <c r="AA22" s="185" t="s">
        <v>2816</v>
      </c>
      <c r="AB22" s="185" t="s">
        <v>2929</v>
      </c>
      <c r="AC22" s="185" t="s">
        <v>2816</v>
      </c>
      <c r="AD22" s="185" t="s">
        <v>2816</v>
      </c>
      <c r="AE22" s="185" t="s">
        <v>2929</v>
      </c>
      <c r="AF22" s="185" t="s">
        <v>2816</v>
      </c>
      <c r="AG22" s="185" t="s">
        <v>2816</v>
      </c>
      <c r="AH22" s="185" t="s">
        <v>2929</v>
      </c>
      <c r="AI22" s="185" t="s">
        <v>2816</v>
      </c>
      <c r="AJ22" s="185" t="s">
        <v>2816</v>
      </c>
      <c r="AK22" s="185" t="s">
        <v>2929</v>
      </c>
      <c r="AL22" s="185" t="s">
        <v>2816</v>
      </c>
      <c r="AM22" s="185" t="s">
        <v>2816</v>
      </c>
      <c r="AN22" s="185" t="s">
        <v>2929</v>
      </c>
      <c r="AO22" s="185" t="s">
        <v>2816</v>
      </c>
      <c r="AP22" s="185" t="s">
        <v>2816</v>
      </c>
      <c r="AQ22" s="185" t="s">
        <v>2929</v>
      </c>
      <c r="AR22" s="185" t="s">
        <v>2816</v>
      </c>
      <c r="AS22" s="185" t="s">
        <v>2816</v>
      </c>
      <c r="AT22" s="185" t="s">
        <v>2929</v>
      </c>
      <c r="AU22" s="185" t="s">
        <v>2816</v>
      </c>
      <c r="AV22" s="185" t="s">
        <v>2816</v>
      </c>
      <c r="AW22" s="185" t="s">
        <v>2929</v>
      </c>
      <c r="AX22" s="185" t="s">
        <v>2816</v>
      </c>
      <c r="AY22" s="185" t="s">
        <v>2816</v>
      </c>
      <c r="AZ22" s="185" t="s">
        <v>2929</v>
      </c>
      <c r="BA22" s="185" t="s">
        <v>2816</v>
      </c>
      <c r="BB22" s="185" t="s">
        <v>2816</v>
      </c>
      <c r="BC22" s="185" t="s">
        <v>2929</v>
      </c>
      <c r="BD22" s="185" t="s">
        <v>2816</v>
      </c>
      <c r="BE22" s="185" t="s">
        <v>2816</v>
      </c>
      <c r="BF22" s="185" t="s">
        <v>2929</v>
      </c>
      <c r="BG22" s="185" t="s">
        <v>2816</v>
      </c>
      <c r="BH22" s="185" t="s">
        <v>2816</v>
      </c>
      <c r="BI22" s="185" t="s">
        <v>2929</v>
      </c>
      <c r="BJ22" s="185" t="s">
        <v>2816</v>
      </c>
      <c r="BK22" s="185" t="s">
        <v>2816</v>
      </c>
      <c r="BL22" s="185" t="s">
        <v>2929</v>
      </c>
      <c r="BM22" s="185" t="s">
        <v>2816</v>
      </c>
      <c r="BN22" s="185" t="s">
        <v>2816</v>
      </c>
      <c r="BO22" s="185" t="s">
        <v>2929</v>
      </c>
      <c r="BP22" s="185" t="s">
        <v>2816</v>
      </c>
      <c r="BQ22" s="185" t="s">
        <v>2816</v>
      </c>
      <c r="BR22" s="185" t="s">
        <v>2929</v>
      </c>
      <c r="BS22" s="185" t="s">
        <v>2816</v>
      </c>
      <c r="BT22" s="185" t="s">
        <v>2816</v>
      </c>
      <c r="BU22" s="185" t="s">
        <v>2929</v>
      </c>
      <c r="BV22" s="185" t="s">
        <v>2816</v>
      </c>
      <c r="BW22" s="185" t="s">
        <v>2816</v>
      </c>
      <c r="BX22" s="185" t="s">
        <v>2929</v>
      </c>
      <c r="BY22" s="185" t="s">
        <v>2816</v>
      </c>
      <c r="BZ22" s="185" t="s">
        <v>2816</v>
      </c>
      <c r="CA22" s="185" t="s">
        <v>2929</v>
      </c>
      <c r="CB22" s="185" t="s">
        <v>2816</v>
      </c>
      <c r="CC22" s="185" t="s">
        <v>2816</v>
      </c>
      <c r="CD22" s="185" t="s">
        <v>2929</v>
      </c>
      <c r="CE22" s="185" t="s">
        <v>2816</v>
      </c>
      <c r="CF22" s="185" t="s">
        <v>2816</v>
      </c>
      <c r="CG22" s="185" t="s">
        <v>2929</v>
      </c>
      <c r="CH22" s="185" t="s">
        <v>2816</v>
      </c>
      <c r="CI22" s="185" t="s">
        <v>2816</v>
      </c>
      <c r="CJ22" s="185" t="s">
        <v>2929</v>
      </c>
      <c r="CK22" s="185" t="s">
        <v>2816</v>
      </c>
      <c r="CL22" s="185" t="s">
        <v>2816</v>
      </c>
      <c r="CM22" s="185" t="s">
        <v>2929</v>
      </c>
      <c r="CN22" s="185" t="s">
        <v>2816</v>
      </c>
      <c r="CO22" s="185" t="s">
        <v>2816</v>
      </c>
      <c r="CP22" s="185" t="s">
        <v>2929</v>
      </c>
      <c r="CQ22" s="185" t="s">
        <v>2816</v>
      </c>
      <c r="CR22" s="185" t="s">
        <v>2816</v>
      </c>
      <c r="CS22" s="185" t="s">
        <v>2929</v>
      </c>
      <c r="CT22" s="185" t="s">
        <v>2816</v>
      </c>
      <c r="CU22" s="185" t="s">
        <v>2816</v>
      </c>
      <c r="CV22" s="185" t="s">
        <v>2929</v>
      </c>
      <c r="CW22" s="185" t="s">
        <v>2816</v>
      </c>
      <c r="CX22" s="185" t="s">
        <v>2816</v>
      </c>
      <c r="CY22" s="185" t="s">
        <v>2929</v>
      </c>
      <c r="CZ22" s="185" t="s">
        <v>2816</v>
      </c>
      <c r="DA22" s="185" t="s">
        <v>2816</v>
      </c>
      <c r="DB22" s="185" t="s">
        <v>2929</v>
      </c>
      <c r="DC22" s="185" t="s">
        <v>2816</v>
      </c>
      <c r="DD22" s="185" t="s">
        <v>2816</v>
      </c>
      <c r="DE22" s="185" t="s">
        <v>2929</v>
      </c>
      <c r="DF22" s="185" t="s">
        <v>2816</v>
      </c>
      <c r="DG22" s="185" t="s">
        <v>2816</v>
      </c>
      <c r="DH22" s="185" t="s">
        <v>2929</v>
      </c>
      <c r="DI22" s="185" t="s">
        <v>2816</v>
      </c>
      <c r="DJ22" s="185" t="s">
        <v>2816</v>
      </c>
      <c r="DK22" s="185" t="s">
        <v>2929</v>
      </c>
      <c r="DL22" s="185" t="s">
        <v>2816</v>
      </c>
      <c r="DM22" s="185" t="s">
        <v>2816</v>
      </c>
      <c r="DN22" s="185" t="s">
        <v>2929</v>
      </c>
      <c r="DO22" s="185" t="s">
        <v>2816</v>
      </c>
      <c r="DP22" s="185" t="s">
        <v>2816</v>
      </c>
      <c r="DQ22" s="185" t="s">
        <v>2929</v>
      </c>
      <c r="DR22" s="185" t="s">
        <v>2816</v>
      </c>
      <c r="DS22" s="185" t="s">
        <v>2816</v>
      </c>
      <c r="DT22" s="185" t="s">
        <v>2929</v>
      </c>
      <c r="DU22" s="185" t="s">
        <v>2816</v>
      </c>
      <c r="DV22" s="185" t="s">
        <v>2816</v>
      </c>
      <c r="DW22" s="185" t="s">
        <v>2929</v>
      </c>
      <c r="DX22" s="185" t="s">
        <v>2816</v>
      </c>
      <c r="DY22" s="185" t="s">
        <v>2816</v>
      </c>
      <c r="DZ22" s="185" t="s">
        <v>2929</v>
      </c>
      <c r="EA22" s="185" t="s">
        <v>2816</v>
      </c>
      <c r="EB22" s="185" t="s">
        <v>2816</v>
      </c>
      <c r="EC22" s="185" t="s">
        <v>2929</v>
      </c>
      <c r="ED22" s="185" t="s">
        <v>2816</v>
      </c>
      <c r="EE22" s="185" t="s">
        <v>2816</v>
      </c>
      <c r="EF22" s="185" t="s">
        <v>2929</v>
      </c>
      <c r="EG22" s="185" t="s">
        <v>2816</v>
      </c>
      <c r="EH22" s="185" t="s">
        <v>2816</v>
      </c>
      <c r="EI22" s="185" t="s">
        <v>2929</v>
      </c>
      <c r="EJ22" s="185" t="s">
        <v>2816</v>
      </c>
      <c r="EK22" s="185" t="s">
        <v>2816</v>
      </c>
      <c r="EL22" s="185" t="s">
        <v>2929</v>
      </c>
      <c r="EM22" s="185" t="s">
        <v>2816</v>
      </c>
      <c r="EN22" s="185" t="s">
        <v>2816</v>
      </c>
      <c r="EO22" s="185" t="s">
        <v>2929</v>
      </c>
      <c r="EP22" s="185" t="s">
        <v>2816</v>
      </c>
      <c r="EQ22" s="185" t="s">
        <v>2816</v>
      </c>
      <c r="ER22" s="185" t="s">
        <v>2929</v>
      </c>
      <c r="ES22" s="185" t="s">
        <v>2816</v>
      </c>
      <c r="ET22" s="185" t="s">
        <v>2816</v>
      </c>
    </row>
    <row r="23" spans="1:150" x14ac:dyDescent="0.3">
      <c r="A23" s="1"/>
      <c r="B23" s="184" t="s">
        <v>2966</v>
      </c>
      <c r="C23" s="184" t="s">
        <v>169</v>
      </c>
      <c r="D23" s="184" t="s">
        <v>1050</v>
      </c>
      <c r="E23" s="184" t="s">
        <v>2967</v>
      </c>
      <c r="F23" s="184" t="s">
        <v>2968</v>
      </c>
      <c r="G23" s="185" t="s">
        <v>2929</v>
      </c>
      <c r="H23" s="185" t="s">
        <v>2816</v>
      </c>
      <c r="I23" s="185" t="s">
        <v>2816</v>
      </c>
      <c r="J23" s="185" t="s">
        <v>2929</v>
      </c>
      <c r="K23" s="185" t="s">
        <v>2816</v>
      </c>
      <c r="L23" s="185" t="s">
        <v>2816</v>
      </c>
      <c r="M23" s="185" t="s">
        <v>2929</v>
      </c>
      <c r="N23" s="185" t="s">
        <v>2816</v>
      </c>
      <c r="O23" s="185" t="s">
        <v>2816</v>
      </c>
      <c r="P23" s="185" t="s">
        <v>2929</v>
      </c>
      <c r="Q23" s="185" t="s">
        <v>2816</v>
      </c>
      <c r="R23" s="185" t="s">
        <v>2816</v>
      </c>
      <c r="S23" s="185" t="s">
        <v>2929</v>
      </c>
      <c r="T23" s="185" t="s">
        <v>2816</v>
      </c>
      <c r="U23" s="185" t="s">
        <v>2816</v>
      </c>
      <c r="V23" s="185" t="s">
        <v>2929</v>
      </c>
      <c r="W23" s="185" t="s">
        <v>2816</v>
      </c>
      <c r="X23" s="185" t="s">
        <v>2816</v>
      </c>
      <c r="Y23" s="185" t="s">
        <v>2929</v>
      </c>
      <c r="Z23" s="185" t="s">
        <v>2816</v>
      </c>
      <c r="AA23" s="185" t="s">
        <v>2816</v>
      </c>
      <c r="AB23" s="185" t="s">
        <v>2929</v>
      </c>
      <c r="AC23" s="185" t="s">
        <v>2816</v>
      </c>
      <c r="AD23" s="185" t="s">
        <v>2816</v>
      </c>
      <c r="AE23" s="185" t="s">
        <v>2929</v>
      </c>
      <c r="AF23" s="185" t="s">
        <v>2816</v>
      </c>
      <c r="AG23" s="185" t="s">
        <v>2816</v>
      </c>
      <c r="AH23" s="185" t="s">
        <v>2929</v>
      </c>
      <c r="AI23" s="185" t="s">
        <v>2816</v>
      </c>
      <c r="AJ23" s="185" t="s">
        <v>2816</v>
      </c>
      <c r="AK23" s="185" t="s">
        <v>2929</v>
      </c>
      <c r="AL23" s="185" t="s">
        <v>2816</v>
      </c>
      <c r="AM23" s="185" t="s">
        <v>2816</v>
      </c>
      <c r="AN23" s="185" t="s">
        <v>2929</v>
      </c>
      <c r="AO23" s="185" t="s">
        <v>2816</v>
      </c>
      <c r="AP23" s="185" t="s">
        <v>2816</v>
      </c>
      <c r="AQ23" s="185" t="s">
        <v>2929</v>
      </c>
      <c r="AR23" s="185" t="s">
        <v>2816</v>
      </c>
      <c r="AS23" s="185" t="s">
        <v>2816</v>
      </c>
      <c r="AT23" s="185" t="s">
        <v>2929</v>
      </c>
      <c r="AU23" s="185" t="s">
        <v>2816</v>
      </c>
      <c r="AV23" s="185" t="s">
        <v>2816</v>
      </c>
      <c r="AW23" s="185" t="s">
        <v>2929</v>
      </c>
      <c r="AX23" s="185" t="s">
        <v>2816</v>
      </c>
      <c r="AY23" s="185" t="s">
        <v>2816</v>
      </c>
      <c r="AZ23" s="185" t="s">
        <v>2929</v>
      </c>
      <c r="BA23" s="185" t="s">
        <v>2816</v>
      </c>
      <c r="BB23" s="185" t="s">
        <v>2816</v>
      </c>
      <c r="BC23" s="185" t="s">
        <v>2929</v>
      </c>
      <c r="BD23" s="185" t="s">
        <v>2816</v>
      </c>
      <c r="BE23" s="185" t="s">
        <v>2816</v>
      </c>
      <c r="BF23" s="185" t="s">
        <v>2929</v>
      </c>
      <c r="BG23" s="185" t="s">
        <v>2816</v>
      </c>
      <c r="BH23" s="185" t="s">
        <v>2816</v>
      </c>
      <c r="BI23" s="185" t="s">
        <v>2929</v>
      </c>
      <c r="BJ23" s="185" t="s">
        <v>2816</v>
      </c>
      <c r="BK23" s="185" t="s">
        <v>2816</v>
      </c>
      <c r="BL23" s="185" t="s">
        <v>2929</v>
      </c>
      <c r="BM23" s="185" t="s">
        <v>2816</v>
      </c>
      <c r="BN23" s="185" t="s">
        <v>2816</v>
      </c>
      <c r="BO23" s="185" t="s">
        <v>2929</v>
      </c>
      <c r="BP23" s="185" t="s">
        <v>2816</v>
      </c>
      <c r="BQ23" s="185" t="s">
        <v>2816</v>
      </c>
      <c r="BR23" s="185" t="s">
        <v>2929</v>
      </c>
      <c r="BS23" s="185" t="s">
        <v>2816</v>
      </c>
      <c r="BT23" s="185" t="s">
        <v>2816</v>
      </c>
      <c r="BU23" s="185" t="s">
        <v>2929</v>
      </c>
      <c r="BV23" s="185" t="s">
        <v>2816</v>
      </c>
      <c r="BW23" s="185" t="s">
        <v>2816</v>
      </c>
      <c r="BX23" s="185" t="s">
        <v>2929</v>
      </c>
      <c r="BY23" s="185" t="s">
        <v>2816</v>
      </c>
      <c r="BZ23" s="185" t="s">
        <v>2816</v>
      </c>
      <c r="CA23" s="185" t="s">
        <v>2929</v>
      </c>
      <c r="CB23" s="185" t="s">
        <v>2816</v>
      </c>
      <c r="CC23" s="185" t="s">
        <v>2816</v>
      </c>
      <c r="CD23" s="185" t="s">
        <v>2929</v>
      </c>
      <c r="CE23" s="185" t="s">
        <v>2816</v>
      </c>
      <c r="CF23" s="185" t="s">
        <v>2816</v>
      </c>
      <c r="CG23" s="185" t="s">
        <v>2929</v>
      </c>
      <c r="CH23" s="185" t="s">
        <v>2816</v>
      </c>
      <c r="CI23" s="185" t="s">
        <v>2816</v>
      </c>
      <c r="CJ23" s="185" t="s">
        <v>2929</v>
      </c>
      <c r="CK23" s="185" t="s">
        <v>2816</v>
      </c>
      <c r="CL23" s="185" t="s">
        <v>2816</v>
      </c>
      <c r="CM23" s="185" t="s">
        <v>2929</v>
      </c>
      <c r="CN23" s="185" t="s">
        <v>2816</v>
      </c>
      <c r="CO23" s="185" t="s">
        <v>2816</v>
      </c>
      <c r="CP23" s="185" t="s">
        <v>2929</v>
      </c>
      <c r="CQ23" s="185" t="s">
        <v>2816</v>
      </c>
      <c r="CR23" s="185" t="s">
        <v>2816</v>
      </c>
      <c r="CS23" s="185" t="s">
        <v>2929</v>
      </c>
      <c r="CT23" s="185" t="s">
        <v>2816</v>
      </c>
      <c r="CU23" s="185" t="s">
        <v>2816</v>
      </c>
      <c r="CV23" s="185" t="s">
        <v>2929</v>
      </c>
      <c r="CW23" s="185" t="s">
        <v>2816</v>
      </c>
      <c r="CX23" s="185" t="s">
        <v>2816</v>
      </c>
      <c r="CY23" s="185" t="s">
        <v>2929</v>
      </c>
      <c r="CZ23" s="185" t="s">
        <v>2816</v>
      </c>
      <c r="DA23" s="185" t="s">
        <v>2816</v>
      </c>
      <c r="DB23" s="185" t="s">
        <v>2929</v>
      </c>
      <c r="DC23" s="185" t="s">
        <v>2816</v>
      </c>
      <c r="DD23" s="185" t="s">
        <v>2816</v>
      </c>
      <c r="DE23" s="185" t="s">
        <v>2929</v>
      </c>
      <c r="DF23" s="185" t="s">
        <v>2816</v>
      </c>
      <c r="DG23" s="185" t="s">
        <v>2816</v>
      </c>
      <c r="DH23" s="185" t="s">
        <v>2929</v>
      </c>
      <c r="DI23" s="185" t="s">
        <v>2816</v>
      </c>
      <c r="DJ23" s="185" t="s">
        <v>2816</v>
      </c>
      <c r="DK23" s="185" t="s">
        <v>2929</v>
      </c>
      <c r="DL23" s="185" t="s">
        <v>2816</v>
      </c>
      <c r="DM23" s="185" t="s">
        <v>2816</v>
      </c>
      <c r="DN23" s="185" t="s">
        <v>2929</v>
      </c>
      <c r="DO23" s="185" t="s">
        <v>2816</v>
      </c>
      <c r="DP23" s="185" t="s">
        <v>2816</v>
      </c>
      <c r="DQ23" s="185" t="s">
        <v>2929</v>
      </c>
      <c r="DR23" s="185" t="s">
        <v>2816</v>
      </c>
      <c r="DS23" s="185" t="s">
        <v>2816</v>
      </c>
      <c r="DT23" s="185" t="s">
        <v>2929</v>
      </c>
      <c r="DU23" s="185" t="s">
        <v>2816</v>
      </c>
      <c r="DV23" s="185" t="s">
        <v>2816</v>
      </c>
      <c r="DW23" s="185" t="s">
        <v>2929</v>
      </c>
      <c r="DX23" s="185" t="s">
        <v>2816</v>
      </c>
      <c r="DY23" s="185" t="s">
        <v>2816</v>
      </c>
      <c r="DZ23" s="185" t="s">
        <v>2929</v>
      </c>
      <c r="EA23" s="185" t="s">
        <v>2816</v>
      </c>
      <c r="EB23" s="185" t="s">
        <v>2816</v>
      </c>
      <c r="EC23" s="185" t="s">
        <v>2929</v>
      </c>
      <c r="ED23" s="185" t="s">
        <v>2816</v>
      </c>
      <c r="EE23" s="185" t="s">
        <v>2816</v>
      </c>
      <c r="EF23" s="185" t="s">
        <v>2929</v>
      </c>
      <c r="EG23" s="185" t="s">
        <v>2816</v>
      </c>
      <c r="EH23" s="185" t="s">
        <v>2816</v>
      </c>
      <c r="EI23" s="185" t="s">
        <v>2929</v>
      </c>
      <c r="EJ23" s="185" t="s">
        <v>2816</v>
      </c>
      <c r="EK23" s="185" t="s">
        <v>2816</v>
      </c>
      <c r="EL23" s="185" t="s">
        <v>2929</v>
      </c>
      <c r="EM23" s="185" t="s">
        <v>2816</v>
      </c>
      <c r="EN23" s="185" t="s">
        <v>2816</v>
      </c>
      <c r="EO23" s="185" t="s">
        <v>2929</v>
      </c>
      <c r="EP23" s="185" t="s">
        <v>2816</v>
      </c>
      <c r="EQ23" s="185" t="s">
        <v>2816</v>
      </c>
      <c r="ER23" s="185" t="s">
        <v>2929</v>
      </c>
      <c r="ES23" s="185" t="s">
        <v>2816</v>
      </c>
      <c r="ET23" s="185" t="s">
        <v>2816</v>
      </c>
    </row>
    <row r="24" spans="1:150" x14ac:dyDescent="0.3">
      <c r="A24" s="1"/>
      <c r="B24" s="183" t="s">
        <v>2969</v>
      </c>
      <c r="C24" s="183" t="s">
        <v>169</v>
      </c>
      <c r="D24" s="183" t="s">
        <v>1049</v>
      </c>
      <c r="E24" s="183" t="s">
        <v>2970</v>
      </c>
      <c r="F24" s="183" t="s">
        <v>2971</v>
      </c>
      <c r="G24" s="183" t="s">
        <v>2929</v>
      </c>
      <c r="H24" s="183" t="s">
        <v>2816</v>
      </c>
      <c r="I24" s="183" t="s">
        <v>2816</v>
      </c>
      <c r="J24" s="183" t="s">
        <v>2929</v>
      </c>
      <c r="K24" s="183" t="s">
        <v>2816</v>
      </c>
      <c r="L24" s="183" t="s">
        <v>2816</v>
      </c>
      <c r="M24" s="183" t="s">
        <v>2929</v>
      </c>
      <c r="N24" s="183" t="s">
        <v>2816</v>
      </c>
      <c r="O24" s="183" t="s">
        <v>2816</v>
      </c>
      <c r="P24" s="183" t="s">
        <v>2929</v>
      </c>
      <c r="Q24" s="183" t="s">
        <v>2816</v>
      </c>
      <c r="R24" s="183" t="s">
        <v>2816</v>
      </c>
      <c r="S24" s="183" t="s">
        <v>2929</v>
      </c>
      <c r="T24" s="183" t="s">
        <v>2816</v>
      </c>
      <c r="U24" s="183" t="s">
        <v>2816</v>
      </c>
      <c r="V24" s="183" t="s">
        <v>2929</v>
      </c>
      <c r="W24" s="183" t="s">
        <v>2816</v>
      </c>
      <c r="X24" s="183" t="s">
        <v>2816</v>
      </c>
      <c r="Y24" s="183" t="s">
        <v>2929</v>
      </c>
      <c r="Z24" s="183" t="s">
        <v>2816</v>
      </c>
      <c r="AA24" s="183" t="s">
        <v>2816</v>
      </c>
      <c r="AB24" s="183" t="s">
        <v>2929</v>
      </c>
      <c r="AC24" s="183" t="s">
        <v>2816</v>
      </c>
      <c r="AD24" s="183" t="s">
        <v>2816</v>
      </c>
      <c r="AE24" s="183" t="s">
        <v>2929</v>
      </c>
      <c r="AF24" s="183" t="s">
        <v>2816</v>
      </c>
      <c r="AG24" s="183" t="s">
        <v>2816</v>
      </c>
      <c r="AH24" s="183" t="s">
        <v>2929</v>
      </c>
      <c r="AI24" s="183" t="s">
        <v>2972</v>
      </c>
      <c r="AJ24" s="183" t="s">
        <v>2816</v>
      </c>
      <c r="AK24" s="183" t="s">
        <v>2929</v>
      </c>
      <c r="AL24" s="183" t="s">
        <v>2973</v>
      </c>
      <c r="AM24" s="183" t="s">
        <v>2816</v>
      </c>
      <c r="AN24" s="183" t="s">
        <v>2929</v>
      </c>
      <c r="AO24" s="183" t="s">
        <v>2972</v>
      </c>
      <c r="AP24" s="183" t="s">
        <v>2816</v>
      </c>
      <c r="AQ24" s="183" t="s">
        <v>2929</v>
      </c>
      <c r="AR24" s="183" t="s">
        <v>2974</v>
      </c>
      <c r="AS24" s="183" t="s">
        <v>2816</v>
      </c>
      <c r="AT24" s="183" t="s">
        <v>2929</v>
      </c>
      <c r="AU24" s="183" t="s">
        <v>2973</v>
      </c>
      <c r="AV24" s="183" t="s">
        <v>2816</v>
      </c>
      <c r="AW24" s="183" t="s">
        <v>2929</v>
      </c>
      <c r="AX24" s="183" t="s">
        <v>2975</v>
      </c>
      <c r="AY24" s="183" t="s">
        <v>2816</v>
      </c>
      <c r="AZ24" s="183" t="s">
        <v>2929</v>
      </c>
      <c r="BA24" s="183" t="s">
        <v>2975</v>
      </c>
      <c r="BB24" s="183" t="s">
        <v>2816</v>
      </c>
      <c r="BC24" s="183" t="s">
        <v>2929</v>
      </c>
      <c r="BD24" s="183" t="s">
        <v>2975</v>
      </c>
      <c r="BE24" s="183" t="s">
        <v>2816</v>
      </c>
      <c r="BF24" s="183" t="s">
        <v>2929</v>
      </c>
      <c r="BG24" s="183" t="s">
        <v>2974</v>
      </c>
      <c r="BH24" s="183" t="s">
        <v>2816</v>
      </c>
      <c r="BI24" s="183" t="s">
        <v>2929</v>
      </c>
      <c r="BJ24" s="183" t="s">
        <v>2975</v>
      </c>
      <c r="BK24" s="183" t="s">
        <v>2816</v>
      </c>
      <c r="BL24" s="183" t="s">
        <v>2929</v>
      </c>
      <c r="BM24" s="183" t="s">
        <v>2976</v>
      </c>
      <c r="BN24" s="183" t="s">
        <v>2816</v>
      </c>
      <c r="BO24" s="183" t="s">
        <v>2929</v>
      </c>
      <c r="BP24" s="183" t="s">
        <v>2972</v>
      </c>
      <c r="BQ24" s="183" t="s">
        <v>2816</v>
      </c>
      <c r="BR24" s="183" t="s">
        <v>2929</v>
      </c>
      <c r="BS24" s="183" t="s">
        <v>2977</v>
      </c>
      <c r="BT24" s="183" t="s">
        <v>2816</v>
      </c>
      <c r="BU24" s="183" t="s">
        <v>2929</v>
      </c>
      <c r="BV24" s="183" t="s">
        <v>2977</v>
      </c>
      <c r="BW24" s="183" t="s">
        <v>2816</v>
      </c>
      <c r="BX24" s="183" t="s">
        <v>2929</v>
      </c>
      <c r="BY24" s="183" t="s">
        <v>2977</v>
      </c>
      <c r="BZ24" s="183" t="s">
        <v>2816</v>
      </c>
      <c r="CA24" s="183" t="s">
        <v>2929</v>
      </c>
      <c r="CB24" s="183" t="s">
        <v>2977</v>
      </c>
      <c r="CC24" s="183" t="s">
        <v>2816</v>
      </c>
      <c r="CD24" s="183" t="s">
        <v>2929</v>
      </c>
      <c r="CE24" s="183" t="s">
        <v>2977</v>
      </c>
      <c r="CF24" s="183" t="s">
        <v>2816</v>
      </c>
      <c r="CG24" s="183" t="s">
        <v>2929</v>
      </c>
      <c r="CH24" s="183" t="s">
        <v>2977</v>
      </c>
      <c r="CI24" s="183" t="s">
        <v>2816</v>
      </c>
      <c r="CJ24" s="183" t="s">
        <v>2929</v>
      </c>
      <c r="CK24" s="183" t="s">
        <v>2977</v>
      </c>
      <c r="CL24" s="183" t="s">
        <v>2816</v>
      </c>
      <c r="CM24" s="183" t="s">
        <v>2929</v>
      </c>
      <c r="CN24" s="183" t="s">
        <v>2977</v>
      </c>
      <c r="CO24" s="183" t="s">
        <v>2816</v>
      </c>
      <c r="CP24" s="183" t="s">
        <v>2929</v>
      </c>
      <c r="CQ24" s="183" t="s">
        <v>2977</v>
      </c>
      <c r="CR24" s="183" t="s">
        <v>2816</v>
      </c>
      <c r="CS24" s="183" t="s">
        <v>2929</v>
      </c>
      <c r="CT24" s="183" t="s">
        <v>2977</v>
      </c>
      <c r="CU24" s="183" t="s">
        <v>2816</v>
      </c>
      <c r="CV24" s="183" t="s">
        <v>2929</v>
      </c>
      <c r="CW24" s="183" t="s">
        <v>2977</v>
      </c>
      <c r="CX24" s="183" t="s">
        <v>2816</v>
      </c>
      <c r="CY24" s="183" t="s">
        <v>2929</v>
      </c>
      <c r="CZ24" s="183" t="s">
        <v>2977</v>
      </c>
      <c r="DA24" s="183" t="s">
        <v>2816</v>
      </c>
      <c r="DB24" s="183" t="s">
        <v>2929</v>
      </c>
      <c r="DC24" s="183" t="s">
        <v>2977</v>
      </c>
      <c r="DD24" s="183" t="s">
        <v>2816</v>
      </c>
      <c r="DE24" s="183" t="s">
        <v>2929</v>
      </c>
      <c r="DF24" s="183" t="s">
        <v>2977</v>
      </c>
      <c r="DG24" s="183" t="s">
        <v>2816</v>
      </c>
      <c r="DH24" s="183" t="s">
        <v>2929</v>
      </c>
      <c r="DI24" s="183" t="s">
        <v>2978</v>
      </c>
      <c r="DJ24" s="183" t="s">
        <v>2979</v>
      </c>
      <c r="DK24" s="183" t="s">
        <v>2929</v>
      </c>
      <c r="DL24" s="183" t="s">
        <v>2977</v>
      </c>
      <c r="DM24" s="183" t="s">
        <v>2816</v>
      </c>
      <c r="DN24" s="183" t="s">
        <v>2929</v>
      </c>
      <c r="DO24" s="183" t="s">
        <v>2977</v>
      </c>
      <c r="DP24" s="183" t="s">
        <v>2816</v>
      </c>
      <c r="DQ24" s="183" t="s">
        <v>2929</v>
      </c>
      <c r="DR24" s="183" t="s">
        <v>2816</v>
      </c>
      <c r="DS24" s="183" t="s">
        <v>2980</v>
      </c>
      <c r="DT24" s="183" t="s">
        <v>2929</v>
      </c>
      <c r="DU24" s="183" t="s">
        <v>2816</v>
      </c>
      <c r="DV24" s="183" t="s">
        <v>2980</v>
      </c>
      <c r="DW24" s="183" t="s">
        <v>2929</v>
      </c>
      <c r="DX24" s="183" t="s">
        <v>2816</v>
      </c>
      <c r="DY24" s="183" t="s">
        <v>2980</v>
      </c>
      <c r="DZ24" s="183" t="s">
        <v>2929</v>
      </c>
      <c r="EA24" s="183" t="s">
        <v>2977</v>
      </c>
      <c r="EB24" s="183" t="s">
        <v>2816</v>
      </c>
      <c r="EC24" s="183" t="s">
        <v>2929</v>
      </c>
      <c r="ED24" s="183" t="s">
        <v>2816</v>
      </c>
      <c r="EE24" s="183" t="s">
        <v>2980</v>
      </c>
      <c r="EF24" s="183" t="s">
        <v>2929</v>
      </c>
      <c r="EG24" s="183" t="s">
        <v>2816</v>
      </c>
      <c r="EH24" s="183" t="s">
        <v>2980</v>
      </c>
      <c r="EI24" s="183" t="s">
        <v>2929</v>
      </c>
      <c r="EJ24" s="183" t="s">
        <v>2816</v>
      </c>
      <c r="EK24" s="183" t="s">
        <v>2816</v>
      </c>
      <c r="EL24" s="183" t="s">
        <v>2929</v>
      </c>
      <c r="EM24" s="183" t="s">
        <v>2816</v>
      </c>
      <c r="EN24" s="183" t="s">
        <v>2980</v>
      </c>
      <c r="EO24" s="183" t="s">
        <v>2929</v>
      </c>
      <c r="EP24" s="183" t="s">
        <v>2816</v>
      </c>
      <c r="EQ24" s="183" t="s">
        <v>2980</v>
      </c>
      <c r="ER24" s="183" t="s">
        <v>2929</v>
      </c>
      <c r="ES24" s="183" t="s">
        <v>2816</v>
      </c>
      <c r="ET24" s="183" t="s">
        <v>2981</v>
      </c>
    </row>
    <row r="25" spans="1:150" x14ac:dyDescent="0.3">
      <c r="A25" s="1"/>
      <c r="B25" s="184" t="s">
        <v>2982</v>
      </c>
      <c r="C25" s="184" t="s">
        <v>169</v>
      </c>
      <c r="D25" s="184" t="s">
        <v>1049</v>
      </c>
      <c r="E25" s="184" t="s">
        <v>2983</v>
      </c>
      <c r="F25" s="184" t="s">
        <v>2984</v>
      </c>
      <c r="G25" s="185" t="s">
        <v>2929</v>
      </c>
      <c r="H25" s="185" t="s">
        <v>2816</v>
      </c>
      <c r="I25" s="185" t="s">
        <v>2816</v>
      </c>
      <c r="J25" s="185" t="s">
        <v>2929</v>
      </c>
      <c r="K25" s="185" t="s">
        <v>2816</v>
      </c>
      <c r="L25" s="185" t="s">
        <v>2816</v>
      </c>
      <c r="M25" s="185" t="s">
        <v>2929</v>
      </c>
      <c r="N25" s="185" t="s">
        <v>2816</v>
      </c>
      <c r="O25" s="185" t="s">
        <v>2816</v>
      </c>
      <c r="P25" s="185" t="s">
        <v>2929</v>
      </c>
      <c r="Q25" s="185" t="s">
        <v>2816</v>
      </c>
      <c r="R25" s="185" t="s">
        <v>2816</v>
      </c>
      <c r="S25" s="185" t="s">
        <v>2929</v>
      </c>
      <c r="T25" s="185" t="s">
        <v>2816</v>
      </c>
      <c r="U25" s="185" t="s">
        <v>2816</v>
      </c>
      <c r="V25" s="185" t="s">
        <v>2929</v>
      </c>
      <c r="W25" s="185" t="s">
        <v>2816</v>
      </c>
      <c r="X25" s="185" t="s">
        <v>2816</v>
      </c>
      <c r="Y25" s="185" t="s">
        <v>2929</v>
      </c>
      <c r="Z25" s="185" t="s">
        <v>2816</v>
      </c>
      <c r="AA25" s="185" t="s">
        <v>2816</v>
      </c>
      <c r="AB25" s="185" t="s">
        <v>2929</v>
      </c>
      <c r="AC25" s="185" t="s">
        <v>2816</v>
      </c>
      <c r="AD25" s="185" t="s">
        <v>2816</v>
      </c>
      <c r="AE25" s="185" t="s">
        <v>2929</v>
      </c>
      <c r="AF25" s="185" t="s">
        <v>2816</v>
      </c>
      <c r="AG25" s="185" t="s">
        <v>2816</v>
      </c>
      <c r="AH25" s="185" t="s">
        <v>2929</v>
      </c>
      <c r="AI25" s="185" t="s">
        <v>2985</v>
      </c>
      <c r="AJ25" s="185" t="s">
        <v>2816</v>
      </c>
      <c r="AK25" s="185" t="s">
        <v>2929</v>
      </c>
      <c r="AL25" s="185" t="s">
        <v>2985</v>
      </c>
      <c r="AM25" s="185" t="s">
        <v>2816</v>
      </c>
      <c r="AN25" s="185" t="s">
        <v>2929</v>
      </c>
      <c r="AO25" s="185" t="s">
        <v>2985</v>
      </c>
      <c r="AP25" s="185" t="s">
        <v>2816</v>
      </c>
      <c r="AQ25" s="185" t="s">
        <v>2929</v>
      </c>
      <c r="AR25" s="185" t="s">
        <v>2985</v>
      </c>
      <c r="AS25" s="185" t="s">
        <v>2816</v>
      </c>
      <c r="AT25" s="185" t="s">
        <v>2929</v>
      </c>
      <c r="AU25" s="185" t="s">
        <v>2985</v>
      </c>
      <c r="AV25" s="185" t="s">
        <v>2816</v>
      </c>
      <c r="AW25" s="185" t="s">
        <v>2929</v>
      </c>
      <c r="AX25" s="185" t="s">
        <v>2986</v>
      </c>
      <c r="AY25" s="185" t="s">
        <v>2816</v>
      </c>
      <c r="AZ25" s="185" t="s">
        <v>2929</v>
      </c>
      <c r="BA25" s="185" t="s">
        <v>2986</v>
      </c>
      <c r="BB25" s="185" t="s">
        <v>2816</v>
      </c>
      <c r="BC25" s="185" t="s">
        <v>2929</v>
      </c>
      <c r="BD25" s="185" t="s">
        <v>2986</v>
      </c>
      <c r="BE25" s="185" t="s">
        <v>2816</v>
      </c>
      <c r="BF25" s="185" t="s">
        <v>2929</v>
      </c>
      <c r="BG25" s="185" t="s">
        <v>2985</v>
      </c>
      <c r="BH25" s="185" t="s">
        <v>2816</v>
      </c>
      <c r="BI25" s="185" t="s">
        <v>2929</v>
      </c>
      <c r="BJ25" s="185" t="s">
        <v>2985</v>
      </c>
      <c r="BK25" s="185" t="s">
        <v>2816</v>
      </c>
      <c r="BL25" s="185" t="s">
        <v>2929</v>
      </c>
      <c r="BM25" s="185" t="s">
        <v>2985</v>
      </c>
      <c r="BN25" s="185" t="s">
        <v>2816</v>
      </c>
      <c r="BO25" s="185" t="s">
        <v>2929</v>
      </c>
      <c r="BP25" s="185" t="s">
        <v>2985</v>
      </c>
      <c r="BQ25" s="185" t="s">
        <v>2816</v>
      </c>
      <c r="BR25" s="185" t="s">
        <v>2929</v>
      </c>
      <c r="BS25" s="185" t="s">
        <v>2986</v>
      </c>
      <c r="BT25" s="185" t="s">
        <v>2816</v>
      </c>
      <c r="BU25" s="185" t="s">
        <v>2929</v>
      </c>
      <c r="BV25" s="185" t="s">
        <v>2986</v>
      </c>
      <c r="BW25" s="185" t="s">
        <v>2816</v>
      </c>
      <c r="BX25" s="185" t="s">
        <v>2929</v>
      </c>
      <c r="BY25" s="185" t="s">
        <v>2986</v>
      </c>
      <c r="BZ25" s="185" t="s">
        <v>2816</v>
      </c>
      <c r="CA25" s="185" t="s">
        <v>2929</v>
      </c>
      <c r="CB25" s="185" t="s">
        <v>2986</v>
      </c>
      <c r="CC25" s="185" t="s">
        <v>2816</v>
      </c>
      <c r="CD25" s="185" t="s">
        <v>2929</v>
      </c>
      <c r="CE25" s="185" t="s">
        <v>2986</v>
      </c>
      <c r="CF25" s="185" t="s">
        <v>2816</v>
      </c>
      <c r="CG25" s="185" t="s">
        <v>2929</v>
      </c>
      <c r="CH25" s="185" t="s">
        <v>2986</v>
      </c>
      <c r="CI25" s="185" t="s">
        <v>2816</v>
      </c>
      <c r="CJ25" s="185" t="s">
        <v>2929</v>
      </c>
      <c r="CK25" s="185" t="s">
        <v>2986</v>
      </c>
      <c r="CL25" s="185" t="s">
        <v>2816</v>
      </c>
      <c r="CM25" s="185" t="s">
        <v>2929</v>
      </c>
      <c r="CN25" s="185" t="s">
        <v>2986</v>
      </c>
      <c r="CO25" s="185" t="s">
        <v>2816</v>
      </c>
      <c r="CP25" s="185" t="s">
        <v>2929</v>
      </c>
      <c r="CQ25" s="185" t="s">
        <v>2986</v>
      </c>
      <c r="CR25" s="185" t="s">
        <v>2816</v>
      </c>
      <c r="CS25" s="185" t="s">
        <v>2929</v>
      </c>
      <c r="CT25" s="185" t="s">
        <v>2986</v>
      </c>
      <c r="CU25" s="185" t="s">
        <v>2816</v>
      </c>
      <c r="CV25" s="185" t="s">
        <v>2929</v>
      </c>
      <c r="CW25" s="185" t="s">
        <v>2986</v>
      </c>
      <c r="CX25" s="185" t="s">
        <v>2816</v>
      </c>
      <c r="CY25" s="185" t="s">
        <v>2929</v>
      </c>
      <c r="CZ25" s="185" t="s">
        <v>2986</v>
      </c>
      <c r="DA25" s="185" t="s">
        <v>2816</v>
      </c>
      <c r="DB25" s="185" t="s">
        <v>2929</v>
      </c>
      <c r="DC25" s="185" t="s">
        <v>2986</v>
      </c>
      <c r="DD25" s="185" t="s">
        <v>2816</v>
      </c>
      <c r="DE25" s="185" t="s">
        <v>2929</v>
      </c>
      <c r="DF25" s="185" t="s">
        <v>2986</v>
      </c>
      <c r="DG25" s="185" t="s">
        <v>2816</v>
      </c>
      <c r="DH25" s="185" t="s">
        <v>2929</v>
      </c>
      <c r="DI25" s="185" t="s">
        <v>2987</v>
      </c>
      <c r="DJ25" s="185" t="s">
        <v>2988</v>
      </c>
      <c r="DK25" s="185" t="s">
        <v>2929</v>
      </c>
      <c r="DL25" s="185" t="s">
        <v>2986</v>
      </c>
      <c r="DM25" s="185" t="s">
        <v>2816</v>
      </c>
      <c r="DN25" s="185" t="s">
        <v>2929</v>
      </c>
      <c r="DO25" s="185" t="s">
        <v>2986</v>
      </c>
      <c r="DP25" s="185" t="s">
        <v>2816</v>
      </c>
      <c r="DQ25" s="185" t="s">
        <v>2929</v>
      </c>
      <c r="DR25" s="185" t="s">
        <v>2816</v>
      </c>
      <c r="DS25" s="185" t="s">
        <v>2989</v>
      </c>
      <c r="DT25" s="185" t="s">
        <v>2929</v>
      </c>
      <c r="DU25" s="185" t="s">
        <v>2816</v>
      </c>
      <c r="DV25" s="185" t="s">
        <v>2989</v>
      </c>
      <c r="DW25" s="185" t="s">
        <v>2929</v>
      </c>
      <c r="DX25" s="185" t="s">
        <v>2816</v>
      </c>
      <c r="DY25" s="185" t="s">
        <v>2989</v>
      </c>
      <c r="DZ25" s="185" t="s">
        <v>2929</v>
      </c>
      <c r="EA25" s="185" t="s">
        <v>2986</v>
      </c>
      <c r="EB25" s="185" t="s">
        <v>2816</v>
      </c>
      <c r="EC25" s="185" t="s">
        <v>2929</v>
      </c>
      <c r="ED25" s="185" t="s">
        <v>2816</v>
      </c>
      <c r="EE25" s="185" t="s">
        <v>2989</v>
      </c>
      <c r="EF25" s="185" t="s">
        <v>2929</v>
      </c>
      <c r="EG25" s="185" t="s">
        <v>2816</v>
      </c>
      <c r="EH25" s="185" t="s">
        <v>2989</v>
      </c>
      <c r="EI25" s="185" t="s">
        <v>2929</v>
      </c>
      <c r="EJ25" s="185" t="s">
        <v>2816</v>
      </c>
      <c r="EK25" s="185" t="s">
        <v>2816</v>
      </c>
      <c r="EL25" s="185" t="s">
        <v>2929</v>
      </c>
      <c r="EM25" s="185" t="s">
        <v>2816</v>
      </c>
      <c r="EN25" s="185" t="s">
        <v>2989</v>
      </c>
      <c r="EO25" s="185" t="s">
        <v>2929</v>
      </c>
      <c r="EP25" s="185" t="s">
        <v>2816</v>
      </c>
      <c r="EQ25" s="185" t="s">
        <v>2989</v>
      </c>
      <c r="ER25" s="185" t="s">
        <v>2929</v>
      </c>
      <c r="ES25" s="185" t="s">
        <v>2816</v>
      </c>
      <c r="ET25" s="185" t="s">
        <v>2990</v>
      </c>
    </row>
    <row r="26" spans="1:150" x14ac:dyDescent="0.3">
      <c r="A26" s="1"/>
      <c r="B26" s="184" t="s">
        <v>2991</v>
      </c>
      <c r="C26" s="184" t="s">
        <v>169</v>
      </c>
      <c r="D26" s="184" t="s">
        <v>1049</v>
      </c>
      <c r="E26" s="184" t="s">
        <v>2992</v>
      </c>
      <c r="F26" s="184" t="s">
        <v>2993</v>
      </c>
      <c r="G26" s="185" t="s">
        <v>2929</v>
      </c>
      <c r="H26" s="185" t="s">
        <v>2816</v>
      </c>
      <c r="I26" s="185" t="s">
        <v>2816</v>
      </c>
      <c r="J26" s="185" t="s">
        <v>2929</v>
      </c>
      <c r="K26" s="185" t="s">
        <v>2816</v>
      </c>
      <c r="L26" s="185" t="s">
        <v>2816</v>
      </c>
      <c r="M26" s="185" t="s">
        <v>2929</v>
      </c>
      <c r="N26" s="185" t="s">
        <v>2816</v>
      </c>
      <c r="O26" s="185" t="s">
        <v>2816</v>
      </c>
      <c r="P26" s="185" t="s">
        <v>2929</v>
      </c>
      <c r="Q26" s="185" t="s">
        <v>2816</v>
      </c>
      <c r="R26" s="185" t="s">
        <v>2816</v>
      </c>
      <c r="S26" s="185" t="s">
        <v>2929</v>
      </c>
      <c r="T26" s="185" t="s">
        <v>2816</v>
      </c>
      <c r="U26" s="185" t="s">
        <v>2816</v>
      </c>
      <c r="V26" s="185" t="s">
        <v>2929</v>
      </c>
      <c r="W26" s="185" t="s">
        <v>2816</v>
      </c>
      <c r="X26" s="185" t="s">
        <v>2816</v>
      </c>
      <c r="Y26" s="185" t="s">
        <v>2929</v>
      </c>
      <c r="Z26" s="185" t="s">
        <v>2816</v>
      </c>
      <c r="AA26" s="185" t="s">
        <v>2816</v>
      </c>
      <c r="AB26" s="185" t="s">
        <v>2929</v>
      </c>
      <c r="AC26" s="185" t="s">
        <v>2816</v>
      </c>
      <c r="AD26" s="185" t="s">
        <v>2816</v>
      </c>
      <c r="AE26" s="185" t="s">
        <v>2929</v>
      </c>
      <c r="AF26" s="185" t="s">
        <v>2816</v>
      </c>
      <c r="AG26" s="185" t="s">
        <v>2816</v>
      </c>
      <c r="AH26" s="185" t="s">
        <v>2929</v>
      </c>
      <c r="AI26" s="185" t="s">
        <v>2985</v>
      </c>
      <c r="AJ26" s="185" t="s">
        <v>2816</v>
      </c>
      <c r="AK26" s="185" t="s">
        <v>2929</v>
      </c>
      <c r="AL26" s="185" t="s">
        <v>2985</v>
      </c>
      <c r="AM26" s="185" t="s">
        <v>2816</v>
      </c>
      <c r="AN26" s="185" t="s">
        <v>2929</v>
      </c>
      <c r="AO26" s="185" t="s">
        <v>2985</v>
      </c>
      <c r="AP26" s="185" t="s">
        <v>2816</v>
      </c>
      <c r="AQ26" s="185" t="s">
        <v>2929</v>
      </c>
      <c r="AR26" s="185" t="s">
        <v>2985</v>
      </c>
      <c r="AS26" s="185" t="s">
        <v>2816</v>
      </c>
      <c r="AT26" s="185" t="s">
        <v>2929</v>
      </c>
      <c r="AU26" s="185" t="s">
        <v>2985</v>
      </c>
      <c r="AV26" s="185" t="s">
        <v>2816</v>
      </c>
      <c r="AW26" s="185" t="s">
        <v>2929</v>
      </c>
      <c r="AX26" s="185" t="s">
        <v>2986</v>
      </c>
      <c r="AY26" s="185" t="s">
        <v>2816</v>
      </c>
      <c r="AZ26" s="185" t="s">
        <v>2929</v>
      </c>
      <c r="BA26" s="185" t="s">
        <v>2986</v>
      </c>
      <c r="BB26" s="185" t="s">
        <v>2816</v>
      </c>
      <c r="BC26" s="185" t="s">
        <v>2929</v>
      </c>
      <c r="BD26" s="185" t="s">
        <v>2986</v>
      </c>
      <c r="BE26" s="185" t="s">
        <v>2816</v>
      </c>
      <c r="BF26" s="185" t="s">
        <v>2929</v>
      </c>
      <c r="BG26" s="185" t="s">
        <v>2985</v>
      </c>
      <c r="BH26" s="185" t="s">
        <v>2816</v>
      </c>
      <c r="BI26" s="185" t="s">
        <v>2929</v>
      </c>
      <c r="BJ26" s="185" t="s">
        <v>2985</v>
      </c>
      <c r="BK26" s="185" t="s">
        <v>2816</v>
      </c>
      <c r="BL26" s="185" t="s">
        <v>2929</v>
      </c>
      <c r="BM26" s="185" t="s">
        <v>2985</v>
      </c>
      <c r="BN26" s="185" t="s">
        <v>2816</v>
      </c>
      <c r="BO26" s="185" t="s">
        <v>2929</v>
      </c>
      <c r="BP26" s="185" t="s">
        <v>2985</v>
      </c>
      <c r="BQ26" s="185" t="s">
        <v>2816</v>
      </c>
      <c r="BR26" s="185" t="s">
        <v>2929</v>
      </c>
      <c r="BS26" s="185" t="s">
        <v>2986</v>
      </c>
      <c r="BT26" s="185" t="s">
        <v>2816</v>
      </c>
      <c r="BU26" s="185" t="s">
        <v>2929</v>
      </c>
      <c r="BV26" s="185" t="s">
        <v>2986</v>
      </c>
      <c r="BW26" s="185" t="s">
        <v>2816</v>
      </c>
      <c r="BX26" s="185" t="s">
        <v>2929</v>
      </c>
      <c r="BY26" s="185" t="s">
        <v>2986</v>
      </c>
      <c r="BZ26" s="185" t="s">
        <v>2816</v>
      </c>
      <c r="CA26" s="185" t="s">
        <v>2929</v>
      </c>
      <c r="CB26" s="185" t="s">
        <v>2986</v>
      </c>
      <c r="CC26" s="185" t="s">
        <v>2816</v>
      </c>
      <c r="CD26" s="185" t="s">
        <v>2929</v>
      </c>
      <c r="CE26" s="185" t="s">
        <v>2986</v>
      </c>
      <c r="CF26" s="185" t="s">
        <v>2816</v>
      </c>
      <c r="CG26" s="185" t="s">
        <v>2929</v>
      </c>
      <c r="CH26" s="185" t="s">
        <v>2986</v>
      </c>
      <c r="CI26" s="185" t="s">
        <v>2816</v>
      </c>
      <c r="CJ26" s="185" t="s">
        <v>2929</v>
      </c>
      <c r="CK26" s="185" t="s">
        <v>2986</v>
      </c>
      <c r="CL26" s="185" t="s">
        <v>2816</v>
      </c>
      <c r="CM26" s="185" t="s">
        <v>2929</v>
      </c>
      <c r="CN26" s="185" t="s">
        <v>2986</v>
      </c>
      <c r="CO26" s="185" t="s">
        <v>2816</v>
      </c>
      <c r="CP26" s="185" t="s">
        <v>2929</v>
      </c>
      <c r="CQ26" s="185" t="s">
        <v>2986</v>
      </c>
      <c r="CR26" s="185" t="s">
        <v>2816</v>
      </c>
      <c r="CS26" s="185" t="s">
        <v>2929</v>
      </c>
      <c r="CT26" s="185" t="s">
        <v>2986</v>
      </c>
      <c r="CU26" s="185" t="s">
        <v>2816</v>
      </c>
      <c r="CV26" s="185" t="s">
        <v>2929</v>
      </c>
      <c r="CW26" s="185" t="s">
        <v>2986</v>
      </c>
      <c r="CX26" s="185" t="s">
        <v>2816</v>
      </c>
      <c r="CY26" s="185" t="s">
        <v>2929</v>
      </c>
      <c r="CZ26" s="185" t="s">
        <v>2986</v>
      </c>
      <c r="DA26" s="185" t="s">
        <v>2816</v>
      </c>
      <c r="DB26" s="185" t="s">
        <v>2929</v>
      </c>
      <c r="DC26" s="185" t="s">
        <v>2986</v>
      </c>
      <c r="DD26" s="185" t="s">
        <v>2816</v>
      </c>
      <c r="DE26" s="185" t="s">
        <v>2929</v>
      </c>
      <c r="DF26" s="185" t="s">
        <v>2986</v>
      </c>
      <c r="DG26" s="185" t="s">
        <v>2816</v>
      </c>
      <c r="DH26" s="185" t="s">
        <v>2929</v>
      </c>
      <c r="DI26" s="185" t="s">
        <v>2987</v>
      </c>
      <c r="DJ26" s="185" t="s">
        <v>2988</v>
      </c>
      <c r="DK26" s="185" t="s">
        <v>2929</v>
      </c>
      <c r="DL26" s="185" t="s">
        <v>2986</v>
      </c>
      <c r="DM26" s="185" t="s">
        <v>2816</v>
      </c>
      <c r="DN26" s="185" t="s">
        <v>2929</v>
      </c>
      <c r="DO26" s="185" t="s">
        <v>2986</v>
      </c>
      <c r="DP26" s="185" t="s">
        <v>2816</v>
      </c>
      <c r="DQ26" s="185" t="s">
        <v>2929</v>
      </c>
      <c r="DR26" s="185" t="s">
        <v>2816</v>
      </c>
      <c r="DS26" s="185" t="s">
        <v>2989</v>
      </c>
      <c r="DT26" s="185" t="s">
        <v>2929</v>
      </c>
      <c r="DU26" s="185" t="s">
        <v>2816</v>
      </c>
      <c r="DV26" s="185" t="s">
        <v>2989</v>
      </c>
      <c r="DW26" s="185" t="s">
        <v>2929</v>
      </c>
      <c r="DX26" s="185" t="s">
        <v>2816</v>
      </c>
      <c r="DY26" s="185" t="s">
        <v>2989</v>
      </c>
      <c r="DZ26" s="185" t="s">
        <v>2929</v>
      </c>
      <c r="EA26" s="185" t="s">
        <v>2986</v>
      </c>
      <c r="EB26" s="185" t="s">
        <v>2816</v>
      </c>
      <c r="EC26" s="185" t="s">
        <v>2929</v>
      </c>
      <c r="ED26" s="185" t="s">
        <v>2816</v>
      </c>
      <c r="EE26" s="185" t="s">
        <v>2989</v>
      </c>
      <c r="EF26" s="185" t="s">
        <v>2929</v>
      </c>
      <c r="EG26" s="185" t="s">
        <v>2816</v>
      </c>
      <c r="EH26" s="185" t="s">
        <v>2989</v>
      </c>
      <c r="EI26" s="185" t="s">
        <v>2929</v>
      </c>
      <c r="EJ26" s="185" t="s">
        <v>2816</v>
      </c>
      <c r="EK26" s="185" t="s">
        <v>2816</v>
      </c>
      <c r="EL26" s="185" t="s">
        <v>2929</v>
      </c>
      <c r="EM26" s="185" t="s">
        <v>2816</v>
      </c>
      <c r="EN26" s="185" t="s">
        <v>2989</v>
      </c>
      <c r="EO26" s="185" t="s">
        <v>2929</v>
      </c>
      <c r="EP26" s="185" t="s">
        <v>2816</v>
      </c>
      <c r="EQ26" s="185" t="s">
        <v>2989</v>
      </c>
      <c r="ER26" s="185" t="s">
        <v>2929</v>
      </c>
      <c r="ES26" s="185" t="s">
        <v>2816</v>
      </c>
      <c r="ET26" s="185" t="s">
        <v>2990</v>
      </c>
    </row>
    <row r="27" spans="1:150" x14ac:dyDescent="0.3">
      <c r="A27" s="1"/>
      <c r="B27" s="184" t="s">
        <v>2994</v>
      </c>
      <c r="C27" s="184" t="s">
        <v>169</v>
      </c>
      <c r="D27" s="184" t="s">
        <v>1049</v>
      </c>
      <c r="E27" s="184" t="s">
        <v>2995</v>
      </c>
      <c r="F27" s="184" t="s">
        <v>2996</v>
      </c>
      <c r="G27" s="185" t="s">
        <v>2929</v>
      </c>
      <c r="H27" s="185" t="s">
        <v>2816</v>
      </c>
      <c r="I27" s="185" t="s">
        <v>2816</v>
      </c>
      <c r="J27" s="185" t="s">
        <v>2929</v>
      </c>
      <c r="K27" s="185" t="s">
        <v>2816</v>
      </c>
      <c r="L27" s="185" t="s">
        <v>2816</v>
      </c>
      <c r="M27" s="185" t="s">
        <v>2929</v>
      </c>
      <c r="N27" s="185" t="s">
        <v>2816</v>
      </c>
      <c r="O27" s="185" t="s">
        <v>2816</v>
      </c>
      <c r="P27" s="185" t="s">
        <v>2929</v>
      </c>
      <c r="Q27" s="185" t="s">
        <v>2816</v>
      </c>
      <c r="R27" s="185" t="s">
        <v>2816</v>
      </c>
      <c r="S27" s="185" t="s">
        <v>2929</v>
      </c>
      <c r="T27" s="185" t="s">
        <v>2816</v>
      </c>
      <c r="U27" s="185" t="s">
        <v>2816</v>
      </c>
      <c r="V27" s="185" t="s">
        <v>2929</v>
      </c>
      <c r="W27" s="185" t="s">
        <v>2816</v>
      </c>
      <c r="X27" s="185" t="s">
        <v>2816</v>
      </c>
      <c r="Y27" s="185" t="s">
        <v>2929</v>
      </c>
      <c r="Z27" s="185" t="s">
        <v>2816</v>
      </c>
      <c r="AA27" s="185" t="s">
        <v>2816</v>
      </c>
      <c r="AB27" s="185" t="s">
        <v>2929</v>
      </c>
      <c r="AC27" s="185" t="s">
        <v>2816</v>
      </c>
      <c r="AD27" s="185" t="s">
        <v>2816</v>
      </c>
      <c r="AE27" s="185" t="s">
        <v>2929</v>
      </c>
      <c r="AF27" s="185" t="s">
        <v>2816</v>
      </c>
      <c r="AG27" s="185" t="s">
        <v>2816</v>
      </c>
      <c r="AH27" s="185" t="s">
        <v>2929</v>
      </c>
      <c r="AI27" s="185" t="s">
        <v>2985</v>
      </c>
      <c r="AJ27" s="185" t="s">
        <v>2816</v>
      </c>
      <c r="AK27" s="185" t="s">
        <v>2929</v>
      </c>
      <c r="AL27" s="185" t="s">
        <v>2985</v>
      </c>
      <c r="AM27" s="185" t="s">
        <v>2816</v>
      </c>
      <c r="AN27" s="185" t="s">
        <v>2929</v>
      </c>
      <c r="AO27" s="185" t="s">
        <v>2985</v>
      </c>
      <c r="AP27" s="185" t="s">
        <v>2816</v>
      </c>
      <c r="AQ27" s="185" t="s">
        <v>2929</v>
      </c>
      <c r="AR27" s="185" t="s">
        <v>2985</v>
      </c>
      <c r="AS27" s="185" t="s">
        <v>2816</v>
      </c>
      <c r="AT27" s="185" t="s">
        <v>2929</v>
      </c>
      <c r="AU27" s="185" t="s">
        <v>2985</v>
      </c>
      <c r="AV27" s="185" t="s">
        <v>2816</v>
      </c>
      <c r="AW27" s="185" t="s">
        <v>2929</v>
      </c>
      <c r="AX27" s="185" t="s">
        <v>2986</v>
      </c>
      <c r="AY27" s="185" t="s">
        <v>2816</v>
      </c>
      <c r="AZ27" s="185" t="s">
        <v>2929</v>
      </c>
      <c r="BA27" s="185" t="s">
        <v>2986</v>
      </c>
      <c r="BB27" s="185" t="s">
        <v>2816</v>
      </c>
      <c r="BC27" s="185" t="s">
        <v>2929</v>
      </c>
      <c r="BD27" s="185" t="s">
        <v>2986</v>
      </c>
      <c r="BE27" s="185" t="s">
        <v>2816</v>
      </c>
      <c r="BF27" s="185" t="s">
        <v>2929</v>
      </c>
      <c r="BG27" s="185" t="s">
        <v>2985</v>
      </c>
      <c r="BH27" s="185" t="s">
        <v>2816</v>
      </c>
      <c r="BI27" s="185" t="s">
        <v>2929</v>
      </c>
      <c r="BJ27" s="185" t="s">
        <v>2985</v>
      </c>
      <c r="BK27" s="185" t="s">
        <v>2816</v>
      </c>
      <c r="BL27" s="185" t="s">
        <v>2929</v>
      </c>
      <c r="BM27" s="185" t="s">
        <v>2985</v>
      </c>
      <c r="BN27" s="185" t="s">
        <v>2816</v>
      </c>
      <c r="BO27" s="185" t="s">
        <v>2929</v>
      </c>
      <c r="BP27" s="185" t="s">
        <v>2985</v>
      </c>
      <c r="BQ27" s="185" t="s">
        <v>2816</v>
      </c>
      <c r="BR27" s="185" t="s">
        <v>2929</v>
      </c>
      <c r="BS27" s="185" t="s">
        <v>2986</v>
      </c>
      <c r="BT27" s="185" t="s">
        <v>2816</v>
      </c>
      <c r="BU27" s="185" t="s">
        <v>2929</v>
      </c>
      <c r="BV27" s="185" t="s">
        <v>2986</v>
      </c>
      <c r="BW27" s="185" t="s">
        <v>2816</v>
      </c>
      <c r="BX27" s="185" t="s">
        <v>2929</v>
      </c>
      <c r="BY27" s="185" t="s">
        <v>2986</v>
      </c>
      <c r="BZ27" s="185" t="s">
        <v>2816</v>
      </c>
      <c r="CA27" s="185" t="s">
        <v>2929</v>
      </c>
      <c r="CB27" s="185" t="s">
        <v>2986</v>
      </c>
      <c r="CC27" s="185" t="s">
        <v>2816</v>
      </c>
      <c r="CD27" s="185" t="s">
        <v>2929</v>
      </c>
      <c r="CE27" s="185" t="s">
        <v>2986</v>
      </c>
      <c r="CF27" s="185" t="s">
        <v>2816</v>
      </c>
      <c r="CG27" s="185" t="s">
        <v>2929</v>
      </c>
      <c r="CH27" s="185" t="s">
        <v>2986</v>
      </c>
      <c r="CI27" s="185" t="s">
        <v>2816</v>
      </c>
      <c r="CJ27" s="185" t="s">
        <v>2929</v>
      </c>
      <c r="CK27" s="185" t="s">
        <v>2986</v>
      </c>
      <c r="CL27" s="185" t="s">
        <v>2816</v>
      </c>
      <c r="CM27" s="185" t="s">
        <v>2929</v>
      </c>
      <c r="CN27" s="185" t="s">
        <v>2986</v>
      </c>
      <c r="CO27" s="185" t="s">
        <v>2816</v>
      </c>
      <c r="CP27" s="185" t="s">
        <v>2929</v>
      </c>
      <c r="CQ27" s="185" t="s">
        <v>2986</v>
      </c>
      <c r="CR27" s="185" t="s">
        <v>2816</v>
      </c>
      <c r="CS27" s="185" t="s">
        <v>2929</v>
      </c>
      <c r="CT27" s="185" t="s">
        <v>2986</v>
      </c>
      <c r="CU27" s="185" t="s">
        <v>2816</v>
      </c>
      <c r="CV27" s="185" t="s">
        <v>2929</v>
      </c>
      <c r="CW27" s="185" t="s">
        <v>2986</v>
      </c>
      <c r="CX27" s="185" t="s">
        <v>2816</v>
      </c>
      <c r="CY27" s="185" t="s">
        <v>2929</v>
      </c>
      <c r="CZ27" s="185" t="s">
        <v>2986</v>
      </c>
      <c r="DA27" s="185" t="s">
        <v>2816</v>
      </c>
      <c r="DB27" s="185" t="s">
        <v>2929</v>
      </c>
      <c r="DC27" s="185" t="s">
        <v>2986</v>
      </c>
      <c r="DD27" s="185" t="s">
        <v>2816</v>
      </c>
      <c r="DE27" s="185" t="s">
        <v>2929</v>
      </c>
      <c r="DF27" s="185" t="s">
        <v>2986</v>
      </c>
      <c r="DG27" s="185" t="s">
        <v>2816</v>
      </c>
      <c r="DH27" s="185" t="s">
        <v>2929</v>
      </c>
      <c r="DI27" s="185" t="s">
        <v>2987</v>
      </c>
      <c r="DJ27" s="185" t="s">
        <v>2988</v>
      </c>
      <c r="DK27" s="185" t="s">
        <v>2929</v>
      </c>
      <c r="DL27" s="185" t="s">
        <v>2986</v>
      </c>
      <c r="DM27" s="185" t="s">
        <v>2816</v>
      </c>
      <c r="DN27" s="185" t="s">
        <v>2929</v>
      </c>
      <c r="DO27" s="185" t="s">
        <v>2986</v>
      </c>
      <c r="DP27" s="185" t="s">
        <v>2816</v>
      </c>
      <c r="DQ27" s="185" t="s">
        <v>2929</v>
      </c>
      <c r="DR27" s="185" t="s">
        <v>2816</v>
      </c>
      <c r="DS27" s="185" t="s">
        <v>2989</v>
      </c>
      <c r="DT27" s="185" t="s">
        <v>2929</v>
      </c>
      <c r="DU27" s="185" t="s">
        <v>2816</v>
      </c>
      <c r="DV27" s="185" t="s">
        <v>2989</v>
      </c>
      <c r="DW27" s="185" t="s">
        <v>2929</v>
      </c>
      <c r="DX27" s="185" t="s">
        <v>2816</v>
      </c>
      <c r="DY27" s="185" t="s">
        <v>2989</v>
      </c>
      <c r="DZ27" s="185" t="s">
        <v>2929</v>
      </c>
      <c r="EA27" s="185" t="s">
        <v>2986</v>
      </c>
      <c r="EB27" s="185" t="s">
        <v>2816</v>
      </c>
      <c r="EC27" s="185" t="s">
        <v>2929</v>
      </c>
      <c r="ED27" s="185" t="s">
        <v>2816</v>
      </c>
      <c r="EE27" s="185" t="s">
        <v>2989</v>
      </c>
      <c r="EF27" s="185" t="s">
        <v>2929</v>
      </c>
      <c r="EG27" s="185" t="s">
        <v>2816</v>
      </c>
      <c r="EH27" s="185" t="s">
        <v>2989</v>
      </c>
      <c r="EI27" s="185" t="s">
        <v>2929</v>
      </c>
      <c r="EJ27" s="185" t="s">
        <v>2816</v>
      </c>
      <c r="EK27" s="185" t="s">
        <v>2816</v>
      </c>
      <c r="EL27" s="185" t="s">
        <v>2929</v>
      </c>
      <c r="EM27" s="185" t="s">
        <v>2816</v>
      </c>
      <c r="EN27" s="185" t="s">
        <v>2989</v>
      </c>
      <c r="EO27" s="185" t="s">
        <v>2929</v>
      </c>
      <c r="EP27" s="185" t="s">
        <v>2816</v>
      </c>
      <c r="EQ27" s="185" t="s">
        <v>2989</v>
      </c>
      <c r="ER27" s="185" t="s">
        <v>2929</v>
      </c>
      <c r="ES27" s="185" t="s">
        <v>2816</v>
      </c>
      <c r="ET27" s="185" t="s">
        <v>2990</v>
      </c>
    </row>
    <row r="28" spans="1:150" x14ac:dyDescent="0.3">
      <c r="A28" s="1"/>
      <c r="B28" s="184" t="s">
        <v>2997</v>
      </c>
      <c r="C28" s="184" t="s">
        <v>169</v>
      </c>
      <c r="D28" s="184" t="s">
        <v>1049</v>
      </c>
      <c r="E28" s="184" t="s">
        <v>2998</v>
      </c>
      <c r="F28" s="184" t="s">
        <v>2999</v>
      </c>
      <c r="G28" s="185" t="s">
        <v>2929</v>
      </c>
      <c r="H28" s="185" t="s">
        <v>2816</v>
      </c>
      <c r="I28" s="185" t="s">
        <v>2816</v>
      </c>
      <c r="J28" s="185" t="s">
        <v>2929</v>
      </c>
      <c r="K28" s="185" t="s">
        <v>2816</v>
      </c>
      <c r="L28" s="185" t="s">
        <v>2816</v>
      </c>
      <c r="M28" s="185" t="s">
        <v>2929</v>
      </c>
      <c r="N28" s="185" t="s">
        <v>2816</v>
      </c>
      <c r="O28" s="185" t="s">
        <v>2816</v>
      </c>
      <c r="P28" s="185" t="s">
        <v>2929</v>
      </c>
      <c r="Q28" s="185" t="s">
        <v>2816</v>
      </c>
      <c r="R28" s="185" t="s">
        <v>2816</v>
      </c>
      <c r="S28" s="185" t="s">
        <v>2929</v>
      </c>
      <c r="T28" s="185" t="s">
        <v>2816</v>
      </c>
      <c r="U28" s="185" t="s">
        <v>2816</v>
      </c>
      <c r="V28" s="185" t="s">
        <v>2929</v>
      </c>
      <c r="W28" s="185" t="s">
        <v>2816</v>
      </c>
      <c r="X28" s="185" t="s">
        <v>2816</v>
      </c>
      <c r="Y28" s="185" t="s">
        <v>2929</v>
      </c>
      <c r="Z28" s="185" t="s">
        <v>2816</v>
      </c>
      <c r="AA28" s="185" t="s">
        <v>2816</v>
      </c>
      <c r="AB28" s="185" t="s">
        <v>2929</v>
      </c>
      <c r="AC28" s="185" t="s">
        <v>2816</v>
      </c>
      <c r="AD28" s="185" t="s">
        <v>2816</v>
      </c>
      <c r="AE28" s="185" t="s">
        <v>2929</v>
      </c>
      <c r="AF28" s="185" t="s">
        <v>2816</v>
      </c>
      <c r="AG28" s="185" t="s">
        <v>2816</v>
      </c>
      <c r="AH28" s="185" t="s">
        <v>2929</v>
      </c>
      <c r="AI28" s="185" t="s">
        <v>2985</v>
      </c>
      <c r="AJ28" s="185" t="s">
        <v>2816</v>
      </c>
      <c r="AK28" s="185" t="s">
        <v>2929</v>
      </c>
      <c r="AL28" s="185" t="s">
        <v>2985</v>
      </c>
      <c r="AM28" s="185" t="s">
        <v>2816</v>
      </c>
      <c r="AN28" s="185" t="s">
        <v>2929</v>
      </c>
      <c r="AO28" s="185" t="s">
        <v>2985</v>
      </c>
      <c r="AP28" s="185" t="s">
        <v>2816</v>
      </c>
      <c r="AQ28" s="185" t="s">
        <v>2929</v>
      </c>
      <c r="AR28" s="185" t="s">
        <v>2985</v>
      </c>
      <c r="AS28" s="185" t="s">
        <v>2816</v>
      </c>
      <c r="AT28" s="185" t="s">
        <v>2929</v>
      </c>
      <c r="AU28" s="185" t="s">
        <v>2985</v>
      </c>
      <c r="AV28" s="185" t="s">
        <v>2816</v>
      </c>
      <c r="AW28" s="185" t="s">
        <v>2929</v>
      </c>
      <c r="AX28" s="185" t="s">
        <v>2986</v>
      </c>
      <c r="AY28" s="185" t="s">
        <v>2816</v>
      </c>
      <c r="AZ28" s="185" t="s">
        <v>2929</v>
      </c>
      <c r="BA28" s="185" t="s">
        <v>2986</v>
      </c>
      <c r="BB28" s="185" t="s">
        <v>2816</v>
      </c>
      <c r="BC28" s="185" t="s">
        <v>2929</v>
      </c>
      <c r="BD28" s="185" t="s">
        <v>2986</v>
      </c>
      <c r="BE28" s="185" t="s">
        <v>2816</v>
      </c>
      <c r="BF28" s="185" t="s">
        <v>2929</v>
      </c>
      <c r="BG28" s="185" t="s">
        <v>2985</v>
      </c>
      <c r="BH28" s="185" t="s">
        <v>2816</v>
      </c>
      <c r="BI28" s="185" t="s">
        <v>2929</v>
      </c>
      <c r="BJ28" s="185" t="s">
        <v>2985</v>
      </c>
      <c r="BK28" s="185" t="s">
        <v>2816</v>
      </c>
      <c r="BL28" s="185" t="s">
        <v>2929</v>
      </c>
      <c r="BM28" s="185" t="s">
        <v>2985</v>
      </c>
      <c r="BN28" s="185" t="s">
        <v>2816</v>
      </c>
      <c r="BO28" s="185" t="s">
        <v>2929</v>
      </c>
      <c r="BP28" s="185" t="s">
        <v>2985</v>
      </c>
      <c r="BQ28" s="185" t="s">
        <v>2816</v>
      </c>
      <c r="BR28" s="185" t="s">
        <v>2929</v>
      </c>
      <c r="BS28" s="185" t="s">
        <v>2986</v>
      </c>
      <c r="BT28" s="185" t="s">
        <v>2816</v>
      </c>
      <c r="BU28" s="185" t="s">
        <v>2929</v>
      </c>
      <c r="BV28" s="185" t="s">
        <v>2986</v>
      </c>
      <c r="BW28" s="185" t="s">
        <v>2816</v>
      </c>
      <c r="BX28" s="185" t="s">
        <v>2929</v>
      </c>
      <c r="BY28" s="185" t="s">
        <v>2986</v>
      </c>
      <c r="BZ28" s="185" t="s">
        <v>2816</v>
      </c>
      <c r="CA28" s="185" t="s">
        <v>2929</v>
      </c>
      <c r="CB28" s="185" t="s">
        <v>2986</v>
      </c>
      <c r="CC28" s="185" t="s">
        <v>2816</v>
      </c>
      <c r="CD28" s="185" t="s">
        <v>2929</v>
      </c>
      <c r="CE28" s="185" t="s">
        <v>2986</v>
      </c>
      <c r="CF28" s="185" t="s">
        <v>2816</v>
      </c>
      <c r="CG28" s="185" t="s">
        <v>2929</v>
      </c>
      <c r="CH28" s="185" t="s">
        <v>2986</v>
      </c>
      <c r="CI28" s="185" t="s">
        <v>2816</v>
      </c>
      <c r="CJ28" s="185" t="s">
        <v>2929</v>
      </c>
      <c r="CK28" s="185" t="s">
        <v>2986</v>
      </c>
      <c r="CL28" s="185" t="s">
        <v>2816</v>
      </c>
      <c r="CM28" s="185" t="s">
        <v>2929</v>
      </c>
      <c r="CN28" s="185" t="s">
        <v>2986</v>
      </c>
      <c r="CO28" s="185" t="s">
        <v>2816</v>
      </c>
      <c r="CP28" s="185" t="s">
        <v>2929</v>
      </c>
      <c r="CQ28" s="185" t="s">
        <v>2986</v>
      </c>
      <c r="CR28" s="185" t="s">
        <v>2816</v>
      </c>
      <c r="CS28" s="185" t="s">
        <v>2929</v>
      </c>
      <c r="CT28" s="185" t="s">
        <v>2986</v>
      </c>
      <c r="CU28" s="185" t="s">
        <v>2816</v>
      </c>
      <c r="CV28" s="185" t="s">
        <v>2929</v>
      </c>
      <c r="CW28" s="185" t="s">
        <v>2986</v>
      </c>
      <c r="CX28" s="185" t="s">
        <v>2816</v>
      </c>
      <c r="CY28" s="185" t="s">
        <v>2929</v>
      </c>
      <c r="CZ28" s="185" t="s">
        <v>2986</v>
      </c>
      <c r="DA28" s="185" t="s">
        <v>2816</v>
      </c>
      <c r="DB28" s="185" t="s">
        <v>2929</v>
      </c>
      <c r="DC28" s="185" t="s">
        <v>2986</v>
      </c>
      <c r="DD28" s="185" t="s">
        <v>2816</v>
      </c>
      <c r="DE28" s="185" t="s">
        <v>2929</v>
      </c>
      <c r="DF28" s="185" t="s">
        <v>2986</v>
      </c>
      <c r="DG28" s="185" t="s">
        <v>2816</v>
      </c>
      <c r="DH28" s="185" t="s">
        <v>2929</v>
      </c>
      <c r="DI28" s="185" t="s">
        <v>2987</v>
      </c>
      <c r="DJ28" s="185" t="s">
        <v>2988</v>
      </c>
      <c r="DK28" s="185" t="s">
        <v>2929</v>
      </c>
      <c r="DL28" s="185" t="s">
        <v>2986</v>
      </c>
      <c r="DM28" s="185" t="s">
        <v>2816</v>
      </c>
      <c r="DN28" s="185" t="s">
        <v>2929</v>
      </c>
      <c r="DO28" s="185" t="s">
        <v>2986</v>
      </c>
      <c r="DP28" s="185" t="s">
        <v>2816</v>
      </c>
      <c r="DQ28" s="185" t="s">
        <v>2929</v>
      </c>
      <c r="DR28" s="185" t="s">
        <v>2816</v>
      </c>
      <c r="DS28" s="185" t="s">
        <v>2989</v>
      </c>
      <c r="DT28" s="185" t="s">
        <v>2929</v>
      </c>
      <c r="DU28" s="185" t="s">
        <v>2816</v>
      </c>
      <c r="DV28" s="185" t="s">
        <v>2989</v>
      </c>
      <c r="DW28" s="185" t="s">
        <v>2929</v>
      </c>
      <c r="DX28" s="185" t="s">
        <v>2816</v>
      </c>
      <c r="DY28" s="185" t="s">
        <v>2989</v>
      </c>
      <c r="DZ28" s="185" t="s">
        <v>2929</v>
      </c>
      <c r="EA28" s="185" t="s">
        <v>2986</v>
      </c>
      <c r="EB28" s="185" t="s">
        <v>2816</v>
      </c>
      <c r="EC28" s="185" t="s">
        <v>2929</v>
      </c>
      <c r="ED28" s="185" t="s">
        <v>2816</v>
      </c>
      <c r="EE28" s="185" t="s">
        <v>2989</v>
      </c>
      <c r="EF28" s="185" t="s">
        <v>2929</v>
      </c>
      <c r="EG28" s="185" t="s">
        <v>2816</v>
      </c>
      <c r="EH28" s="185" t="s">
        <v>2989</v>
      </c>
      <c r="EI28" s="185" t="s">
        <v>2929</v>
      </c>
      <c r="EJ28" s="185" t="s">
        <v>2816</v>
      </c>
      <c r="EK28" s="185" t="s">
        <v>2816</v>
      </c>
      <c r="EL28" s="185" t="s">
        <v>2929</v>
      </c>
      <c r="EM28" s="185" t="s">
        <v>2816</v>
      </c>
      <c r="EN28" s="185" t="s">
        <v>2989</v>
      </c>
      <c r="EO28" s="185" t="s">
        <v>2929</v>
      </c>
      <c r="EP28" s="185" t="s">
        <v>2816</v>
      </c>
      <c r="EQ28" s="185" t="s">
        <v>2989</v>
      </c>
      <c r="ER28" s="185" t="s">
        <v>2929</v>
      </c>
      <c r="ES28" s="185" t="s">
        <v>2816</v>
      </c>
      <c r="ET28" s="185" t="s">
        <v>2990</v>
      </c>
    </row>
    <row r="29" spans="1:150" x14ac:dyDescent="0.3">
      <c r="A29" s="1"/>
      <c r="B29" s="183" t="s">
        <v>3000</v>
      </c>
      <c r="C29" s="183" t="s">
        <v>169</v>
      </c>
      <c r="D29" s="183" t="s">
        <v>1047</v>
      </c>
      <c r="E29" s="183" t="s">
        <v>3001</v>
      </c>
      <c r="F29" s="183" t="s">
        <v>3002</v>
      </c>
      <c r="G29" s="183" t="s">
        <v>2929</v>
      </c>
      <c r="H29" s="183" t="s">
        <v>2816</v>
      </c>
      <c r="I29" s="183" t="s">
        <v>2816</v>
      </c>
      <c r="J29" s="183" t="s">
        <v>2929</v>
      </c>
      <c r="K29" s="183" t="s">
        <v>2816</v>
      </c>
      <c r="L29" s="183" t="s">
        <v>2816</v>
      </c>
      <c r="M29" s="183" t="s">
        <v>2929</v>
      </c>
      <c r="N29" s="183" t="s">
        <v>2816</v>
      </c>
      <c r="O29" s="183" t="s">
        <v>2816</v>
      </c>
      <c r="P29" s="183" t="s">
        <v>2929</v>
      </c>
      <c r="Q29" s="183" t="s">
        <v>2816</v>
      </c>
      <c r="R29" s="183" t="s">
        <v>2816</v>
      </c>
      <c r="S29" s="183" t="s">
        <v>2929</v>
      </c>
      <c r="T29" s="183" t="s">
        <v>2816</v>
      </c>
      <c r="U29" s="183" t="s">
        <v>2816</v>
      </c>
      <c r="V29" s="183" t="s">
        <v>2929</v>
      </c>
      <c r="W29" s="183" t="s">
        <v>2816</v>
      </c>
      <c r="X29" s="183" t="s">
        <v>3003</v>
      </c>
      <c r="Y29" s="183" t="s">
        <v>2929</v>
      </c>
      <c r="Z29" s="183" t="s">
        <v>2816</v>
      </c>
      <c r="AA29" s="183" t="s">
        <v>2816</v>
      </c>
      <c r="AB29" s="183" t="s">
        <v>2929</v>
      </c>
      <c r="AC29" s="183" t="s">
        <v>2816</v>
      </c>
      <c r="AD29" s="183" t="s">
        <v>2816</v>
      </c>
      <c r="AE29" s="183" t="s">
        <v>2929</v>
      </c>
      <c r="AF29" s="183" t="s">
        <v>2816</v>
      </c>
      <c r="AG29" s="183" t="s">
        <v>2816</v>
      </c>
      <c r="AH29" s="183" t="s">
        <v>2929</v>
      </c>
      <c r="AI29" s="183" t="s">
        <v>2816</v>
      </c>
      <c r="AJ29" s="183" t="s">
        <v>2816</v>
      </c>
      <c r="AK29" s="183" t="s">
        <v>2929</v>
      </c>
      <c r="AL29" s="183" t="s">
        <v>2816</v>
      </c>
      <c r="AM29" s="183" t="s">
        <v>2816</v>
      </c>
      <c r="AN29" s="183" t="s">
        <v>2929</v>
      </c>
      <c r="AO29" s="183" t="s">
        <v>2816</v>
      </c>
      <c r="AP29" s="183" t="s">
        <v>2816</v>
      </c>
      <c r="AQ29" s="183" t="s">
        <v>2929</v>
      </c>
      <c r="AR29" s="183" t="s">
        <v>2816</v>
      </c>
      <c r="AS29" s="183" t="s">
        <v>3003</v>
      </c>
      <c r="AT29" s="183" t="s">
        <v>2929</v>
      </c>
      <c r="AU29" s="183" t="s">
        <v>2816</v>
      </c>
      <c r="AV29" s="183" t="s">
        <v>3003</v>
      </c>
      <c r="AW29" s="183" t="s">
        <v>2929</v>
      </c>
      <c r="AX29" s="183" t="s">
        <v>2816</v>
      </c>
      <c r="AY29" s="183" t="s">
        <v>3003</v>
      </c>
      <c r="AZ29" s="183" t="s">
        <v>2929</v>
      </c>
      <c r="BA29" s="183" t="s">
        <v>2816</v>
      </c>
      <c r="BB29" s="183" t="s">
        <v>3003</v>
      </c>
      <c r="BC29" s="183" t="s">
        <v>2929</v>
      </c>
      <c r="BD29" s="183" t="s">
        <v>2816</v>
      </c>
      <c r="BE29" s="183" t="s">
        <v>3003</v>
      </c>
      <c r="BF29" s="183" t="s">
        <v>2929</v>
      </c>
      <c r="BG29" s="183" t="s">
        <v>2816</v>
      </c>
      <c r="BH29" s="183" t="s">
        <v>3003</v>
      </c>
      <c r="BI29" s="183" t="s">
        <v>2929</v>
      </c>
      <c r="BJ29" s="183" t="s">
        <v>2816</v>
      </c>
      <c r="BK29" s="183" t="s">
        <v>3003</v>
      </c>
      <c r="BL29" s="183" t="s">
        <v>2929</v>
      </c>
      <c r="BM29" s="183" t="s">
        <v>2816</v>
      </c>
      <c r="BN29" s="183" t="s">
        <v>3003</v>
      </c>
      <c r="BO29" s="183" t="s">
        <v>2929</v>
      </c>
      <c r="BP29" s="183" t="s">
        <v>2816</v>
      </c>
      <c r="BQ29" s="183" t="s">
        <v>3003</v>
      </c>
      <c r="BR29" s="183" t="s">
        <v>2929</v>
      </c>
      <c r="BS29" s="183" t="s">
        <v>2816</v>
      </c>
      <c r="BT29" s="183" t="s">
        <v>3003</v>
      </c>
      <c r="BU29" s="183" t="s">
        <v>2929</v>
      </c>
      <c r="BV29" s="183" t="s">
        <v>2816</v>
      </c>
      <c r="BW29" s="183" t="s">
        <v>3003</v>
      </c>
      <c r="BX29" s="183" t="s">
        <v>2929</v>
      </c>
      <c r="BY29" s="183" t="s">
        <v>2816</v>
      </c>
      <c r="BZ29" s="183" t="s">
        <v>3003</v>
      </c>
      <c r="CA29" s="183" t="s">
        <v>2929</v>
      </c>
      <c r="CB29" s="183" t="s">
        <v>2816</v>
      </c>
      <c r="CC29" s="183" t="s">
        <v>3003</v>
      </c>
      <c r="CD29" s="183" t="s">
        <v>2929</v>
      </c>
      <c r="CE29" s="183" t="s">
        <v>2816</v>
      </c>
      <c r="CF29" s="183" t="s">
        <v>3003</v>
      </c>
      <c r="CG29" s="183" t="s">
        <v>2929</v>
      </c>
      <c r="CH29" s="183" t="s">
        <v>2816</v>
      </c>
      <c r="CI29" s="183" t="s">
        <v>3003</v>
      </c>
      <c r="CJ29" s="183" t="s">
        <v>2929</v>
      </c>
      <c r="CK29" s="183" t="s">
        <v>2816</v>
      </c>
      <c r="CL29" s="183" t="s">
        <v>3003</v>
      </c>
      <c r="CM29" s="183" t="s">
        <v>2929</v>
      </c>
      <c r="CN29" s="183" t="s">
        <v>2816</v>
      </c>
      <c r="CO29" s="183" t="s">
        <v>3003</v>
      </c>
      <c r="CP29" s="183" t="s">
        <v>2929</v>
      </c>
      <c r="CQ29" s="183" t="s">
        <v>2816</v>
      </c>
      <c r="CR29" s="183" t="s">
        <v>2816</v>
      </c>
      <c r="CS29" s="183" t="s">
        <v>2929</v>
      </c>
      <c r="CT29" s="183" t="s">
        <v>2816</v>
      </c>
      <c r="CU29" s="183" t="s">
        <v>3003</v>
      </c>
      <c r="CV29" s="183" t="s">
        <v>2929</v>
      </c>
      <c r="CW29" s="183" t="s">
        <v>2816</v>
      </c>
      <c r="CX29" s="183" t="s">
        <v>3003</v>
      </c>
      <c r="CY29" s="183" t="s">
        <v>2929</v>
      </c>
      <c r="CZ29" s="183" t="s">
        <v>2816</v>
      </c>
      <c r="DA29" s="183" t="s">
        <v>3003</v>
      </c>
      <c r="DB29" s="183" t="s">
        <v>2929</v>
      </c>
      <c r="DC29" s="183" t="s">
        <v>2816</v>
      </c>
      <c r="DD29" s="183" t="s">
        <v>3003</v>
      </c>
      <c r="DE29" s="183" t="s">
        <v>2929</v>
      </c>
      <c r="DF29" s="183" t="s">
        <v>2816</v>
      </c>
      <c r="DG29" s="183" t="s">
        <v>2816</v>
      </c>
      <c r="DH29" s="183" t="s">
        <v>2929</v>
      </c>
      <c r="DI29" s="183" t="s">
        <v>2816</v>
      </c>
      <c r="DJ29" s="183" t="s">
        <v>2816</v>
      </c>
      <c r="DK29" s="183" t="s">
        <v>2929</v>
      </c>
      <c r="DL29" s="183" t="s">
        <v>2816</v>
      </c>
      <c r="DM29" s="183" t="s">
        <v>2816</v>
      </c>
      <c r="DN29" s="183" t="s">
        <v>2929</v>
      </c>
      <c r="DO29" s="183" t="s">
        <v>2816</v>
      </c>
      <c r="DP29" s="183" t="s">
        <v>2816</v>
      </c>
      <c r="DQ29" s="183" t="s">
        <v>2929</v>
      </c>
      <c r="DR29" s="183" t="s">
        <v>2816</v>
      </c>
      <c r="DS29" s="183" t="s">
        <v>2816</v>
      </c>
      <c r="DT29" s="183" t="s">
        <v>2929</v>
      </c>
      <c r="DU29" s="183" t="s">
        <v>2816</v>
      </c>
      <c r="DV29" s="183" t="s">
        <v>2816</v>
      </c>
      <c r="DW29" s="183" t="s">
        <v>2929</v>
      </c>
      <c r="DX29" s="183" t="s">
        <v>2816</v>
      </c>
      <c r="DY29" s="183" t="s">
        <v>2816</v>
      </c>
      <c r="DZ29" s="183" t="s">
        <v>2929</v>
      </c>
      <c r="EA29" s="183" t="s">
        <v>2816</v>
      </c>
      <c r="EB29" s="183" t="s">
        <v>2816</v>
      </c>
      <c r="EC29" s="183" t="s">
        <v>2929</v>
      </c>
      <c r="ED29" s="183" t="s">
        <v>2816</v>
      </c>
      <c r="EE29" s="183" t="s">
        <v>2816</v>
      </c>
      <c r="EF29" s="183" t="s">
        <v>2929</v>
      </c>
      <c r="EG29" s="183" t="s">
        <v>2816</v>
      </c>
      <c r="EH29" s="183" t="s">
        <v>2816</v>
      </c>
      <c r="EI29" s="183" t="s">
        <v>2929</v>
      </c>
      <c r="EJ29" s="183" t="s">
        <v>2816</v>
      </c>
      <c r="EK29" s="183" t="s">
        <v>2816</v>
      </c>
      <c r="EL29" s="183" t="s">
        <v>2929</v>
      </c>
      <c r="EM29" s="183" t="s">
        <v>2816</v>
      </c>
      <c r="EN29" s="183" t="s">
        <v>2816</v>
      </c>
      <c r="EO29" s="183" t="s">
        <v>2929</v>
      </c>
      <c r="EP29" s="183" t="s">
        <v>2816</v>
      </c>
      <c r="EQ29" s="183" t="s">
        <v>2816</v>
      </c>
      <c r="ER29" s="183" t="s">
        <v>2929</v>
      </c>
      <c r="ES29" s="183" t="s">
        <v>2816</v>
      </c>
      <c r="ET29" s="183" t="s">
        <v>2816</v>
      </c>
    </row>
    <row r="30" spans="1:150" x14ac:dyDescent="0.3">
      <c r="A30" s="1"/>
      <c r="B30" s="184" t="s">
        <v>3004</v>
      </c>
      <c r="C30" s="184" t="s">
        <v>169</v>
      </c>
      <c r="D30" s="184" t="s">
        <v>1047</v>
      </c>
      <c r="E30" s="184" t="s">
        <v>3005</v>
      </c>
      <c r="F30" s="184" t="s">
        <v>3006</v>
      </c>
      <c r="G30" s="185" t="s">
        <v>2929</v>
      </c>
      <c r="H30" s="185" t="s">
        <v>2816</v>
      </c>
      <c r="I30" s="185" t="s">
        <v>2816</v>
      </c>
      <c r="J30" s="185" t="s">
        <v>2929</v>
      </c>
      <c r="K30" s="185" t="s">
        <v>2816</v>
      </c>
      <c r="L30" s="185" t="s">
        <v>2816</v>
      </c>
      <c r="M30" s="185" t="s">
        <v>2929</v>
      </c>
      <c r="N30" s="185" t="s">
        <v>2816</v>
      </c>
      <c r="O30" s="185" t="s">
        <v>2816</v>
      </c>
      <c r="P30" s="185" t="s">
        <v>2929</v>
      </c>
      <c r="Q30" s="185" t="s">
        <v>2816</v>
      </c>
      <c r="R30" s="185" t="s">
        <v>2816</v>
      </c>
      <c r="S30" s="185" t="s">
        <v>2929</v>
      </c>
      <c r="T30" s="185" t="s">
        <v>2816</v>
      </c>
      <c r="U30" s="185" t="s">
        <v>2816</v>
      </c>
      <c r="V30" s="185" t="s">
        <v>2929</v>
      </c>
      <c r="W30" s="185" t="s">
        <v>2816</v>
      </c>
      <c r="X30" s="185" t="s">
        <v>3007</v>
      </c>
      <c r="Y30" s="185" t="s">
        <v>2929</v>
      </c>
      <c r="Z30" s="185" t="s">
        <v>2816</v>
      </c>
      <c r="AA30" s="185" t="s">
        <v>2816</v>
      </c>
      <c r="AB30" s="185" t="s">
        <v>2929</v>
      </c>
      <c r="AC30" s="185" t="s">
        <v>2816</v>
      </c>
      <c r="AD30" s="185" t="s">
        <v>2816</v>
      </c>
      <c r="AE30" s="185" t="s">
        <v>2929</v>
      </c>
      <c r="AF30" s="185" t="s">
        <v>2816</v>
      </c>
      <c r="AG30" s="185" t="s">
        <v>2816</v>
      </c>
      <c r="AH30" s="185" t="s">
        <v>2929</v>
      </c>
      <c r="AI30" s="185" t="s">
        <v>2816</v>
      </c>
      <c r="AJ30" s="185" t="s">
        <v>2816</v>
      </c>
      <c r="AK30" s="185" t="s">
        <v>2929</v>
      </c>
      <c r="AL30" s="185" t="s">
        <v>2816</v>
      </c>
      <c r="AM30" s="185" t="s">
        <v>2816</v>
      </c>
      <c r="AN30" s="185" t="s">
        <v>2929</v>
      </c>
      <c r="AO30" s="185" t="s">
        <v>2816</v>
      </c>
      <c r="AP30" s="185" t="s">
        <v>2816</v>
      </c>
      <c r="AQ30" s="185" t="s">
        <v>2929</v>
      </c>
      <c r="AR30" s="185" t="s">
        <v>2816</v>
      </c>
      <c r="AS30" s="185" t="s">
        <v>3007</v>
      </c>
      <c r="AT30" s="185" t="s">
        <v>2929</v>
      </c>
      <c r="AU30" s="185" t="s">
        <v>2816</v>
      </c>
      <c r="AV30" s="185" t="s">
        <v>3007</v>
      </c>
      <c r="AW30" s="185" t="s">
        <v>2929</v>
      </c>
      <c r="AX30" s="185" t="s">
        <v>2816</v>
      </c>
      <c r="AY30" s="185" t="s">
        <v>3007</v>
      </c>
      <c r="AZ30" s="185" t="s">
        <v>2929</v>
      </c>
      <c r="BA30" s="185" t="s">
        <v>2816</v>
      </c>
      <c r="BB30" s="185" t="s">
        <v>3007</v>
      </c>
      <c r="BC30" s="185" t="s">
        <v>2929</v>
      </c>
      <c r="BD30" s="185" t="s">
        <v>2816</v>
      </c>
      <c r="BE30" s="185" t="s">
        <v>3007</v>
      </c>
      <c r="BF30" s="185" t="s">
        <v>2929</v>
      </c>
      <c r="BG30" s="185" t="s">
        <v>2816</v>
      </c>
      <c r="BH30" s="185" t="s">
        <v>3007</v>
      </c>
      <c r="BI30" s="185" t="s">
        <v>2929</v>
      </c>
      <c r="BJ30" s="185" t="s">
        <v>2816</v>
      </c>
      <c r="BK30" s="185" t="s">
        <v>3007</v>
      </c>
      <c r="BL30" s="185" t="s">
        <v>2929</v>
      </c>
      <c r="BM30" s="185" t="s">
        <v>2816</v>
      </c>
      <c r="BN30" s="185" t="s">
        <v>3007</v>
      </c>
      <c r="BO30" s="185" t="s">
        <v>2929</v>
      </c>
      <c r="BP30" s="185" t="s">
        <v>2816</v>
      </c>
      <c r="BQ30" s="185" t="s">
        <v>3007</v>
      </c>
      <c r="BR30" s="185" t="s">
        <v>2929</v>
      </c>
      <c r="BS30" s="185" t="s">
        <v>2816</v>
      </c>
      <c r="BT30" s="185" t="s">
        <v>3007</v>
      </c>
      <c r="BU30" s="185" t="s">
        <v>2929</v>
      </c>
      <c r="BV30" s="185" t="s">
        <v>2816</v>
      </c>
      <c r="BW30" s="185" t="s">
        <v>3007</v>
      </c>
      <c r="BX30" s="185" t="s">
        <v>2929</v>
      </c>
      <c r="BY30" s="185" t="s">
        <v>2816</v>
      </c>
      <c r="BZ30" s="185" t="s">
        <v>3007</v>
      </c>
      <c r="CA30" s="185" t="s">
        <v>2929</v>
      </c>
      <c r="CB30" s="185" t="s">
        <v>2816</v>
      </c>
      <c r="CC30" s="185" t="s">
        <v>2816</v>
      </c>
      <c r="CD30" s="185" t="s">
        <v>2929</v>
      </c>
      <c r="CE30" s="185" t="s">
        <v>2816</v>
      </c>
      <c r="CF30" s="185" t="s">
        <v>2816</v>
      </c>
      <c r="CG30" s="185" t="s">
        <v>2929</v>
      </c>
      <c r="CH30" s="185" t="s">
        <v>2816</v>
      </c>
      <c r="CI30" s="185" t="s">
        <v>2816</v>
      </c>
      <c r="CJ30" s="185" t="s">
        <v>2929</v>
      </c>
      <c r="CK30" s="185" t="s">
        <v>2816</v>
      </c>
      <c r="CL30" s="185" t="s">
        <v>2816</v>
      </c>
      <c r="CM30" s="185" t="s">
        <v>2929</v>
      </c>
      <c r="CN30" s="185" t="s">
        <v>2816</v>
      </c>
      <c r="CO30" s="185" t="s">
        <v>2816</v>
      </c>
      <c r="CP30" s="185" t="s">
        <v>2929</v>
      </c>
      <c r="CQ30" s="185" t="s">
        <v>2816</v>
      </c>
      <c r="CR30" s="185" t="s">
        <v>2816</v>
      </c>
      <c r="CS30" s="185" t="s">
        <v>2929</v>
      </c>
      <c r="CT30" s="185" t="s">
        <v>2816</v>
      </c>
      <c r="CU30" s="185" t="s">
        <v>2816</v>
      </c>
      <c r="CV30" s="185" t="s">
        <v>2929</v>
      </c>
      <c r="CW30" s="185" t="s">
        <v>2816</v>
      </c>
      <c r="CX30" s="185" t="s">
        <v>2816</v>
      </c>
      <c r="CY30" s="185" t="s">
        <v>2929</v>
      </c>
      <c r="CZ30" s="185" t="s">
        <v>2816</v>
      </c>
      <c r="DA30" s="185" t="s">
        <v>2816</v>
      </c>
      <c r="DB30" s="185" t="s">
        <v>2929</v>
      </c>
      <c r="DC30" s="185" t="s">
        <v>2816</v>
      </c>
      <c r="DD30" s="185" t="s">
        <v>2816</v>
      </c>
      <c r="DE30" s="185" t="s">
        <v>2929</v>
      </c>
      <c r="DF30" s="185" t="s">
        <v>2816</v>
      </c>
      <c r="DG30" s="185" t="s">
        <v>2816</v>
      </c>
      <c r="DH30" s="185" t="s">
        <v>2929</v>
      </c>
      <c r="DI30" s="185" t="s">
        <v>2816</v>
      </c>
      <c r="DJ30" s="185" t="s">
        <v>2816</v>
      </c>
      <c r="DK30" s="185" t="s">
        <v>2929</v>
      </c>
      <c r="DL30" s="185" t="s">
        <v>2816</v>
      </c>
      <c r="DM30" s="185" t="s">
        <v>2816</v>
      </c>
      <c r="DN30" s="185" t="s">
        <v>2929</v>
      </c>
      <c r="DO30" s="185" t="s">
        <v>2816</v>
      </c>
      <c r="DP30" s="185" t="s">
        <v>2816</v>
      </c>
      <c r="DQ30" s="185" t="s">
        <v>2929</v>
      </c>
      <c r="DR30" s="185" t="s">
        <v>2816</v>
      </c>
      <c r="DS30" s="185" t="s">
        <v>2816</v>
      </c>
      <c r="DT30" s="185" t="s">
        <v>2929</v>
      </c>
      <c r="DU30" s="185" t="s">
        <v>2816</v>
      </c>
      <c r="DV30" s="185" t="s">
        <v>2816</v>
      </c>
      <c r="DW30" s="185" t="s">
        <v>2929</v>
      </c>
      <c r="DX30" s="185" t="s">
        <v>2816</v>
      </c>
      <c r="DY30" s="185" t="s">
        <v>2816</v>
      </c>
      <c r="DZ30" s="185" t="s">
        <v>2929</v>
      </c>
      <c r="EA30" s="185" t="s">
        <v>2816</v>
      </c>
      <c r="EB30" s="185" t="s">
        <v>2816</v>
      </c>
      <c r="EC30" s="185" t="s">
        <v>2929</v>
      </c>
      <c r="ED30" s="185" t="s">
        <v>987</v>
      </c>
      <c r="EE30" s="185" t="s">
        <v>987</v>
      </c>
      <c r="EF30" s="185" t="s">
        <v>2929</v>
      </c>
      <c r="EG30" s="185" t="s">
        <v>987</v>
      </c>
      <c r="EH30" s="185" t="s">
        <v>987</v>
      </c>
      <c r="EI30" s="185" t="s">
        <v>2929</v>
      </c>
      <c r="EJ30" s="185" t="s">
        <v>987</v>
      </c>
      <c r="EK30" s="185" t="s">
        <v>987</v>
      </c>
      <c r="EL30" s="185" t="s">
        <v>2929</v>
      </c>
      <c r="EM30" s="185" t="s">
        <v>987</v>
      </c>
      <c r="EN30" s="185" t="s">
        <v>987</v>
      </c>
      <c r="EO30" s="185" t="s">
        <v>2929</v>
      </c>
      <c r="EP30" s="185" t="s">
        <v>987</v>
      </c>
      <c r="EQ30" s="185" t="s">
        <v>987</v>
      </c>
      <c r="ER30" s="185" t="s">
        <v>2929</v>
      </c>
      <c r="ES30" s="185" t="s">
        <v>987</v>
      </c>
      <c r="ET30" s="185" t="s">
        <v>987</v>
      </c>
    </row>
    <row r="31" spans="1:150" x14ac:dyDescent="0.3">
      <c r="A31" s="1"/>
      <c r="B31" s="184" t="s">
        <v>3008</v>
      </c>
      <c r="C31" s="184" t="s">
        <v>169</v>
      </c>
      <c r="D31" s="184" t="s">
        <v>1047</v>
      </c>
      <c r="E31" s="184" t="s">
        <v>3009</v>
      </c>
      <c r="F31" s="184" t="s">
        <v>3010</v>
      </c>
      <c r="G31" s="185" t="s">
        <v>2929</v>
      </c>
      <c r="H31" s="185" t="s">
        <v>2816</v>
      </c>
      <c r="I31" s="185" t="s">
        <v>2816</v>
      </c>
      <c r="J31" s="185" t="s">
        <v>2929</v>
      </c>
      <c r="K31" s="185" t="s">
        <v>2816</v>
      </c>
      <c r="L31" s="185" t="s">
        <v>2816</v>
      </c>
      <c r="M31" s="185" t="s">
        <v>2929</v>
      </c>
      <c r="N31" s="185" t="s">
        <v>2816</v>
      </c>
      <c r="O31" s="185" t="s">
        <v>2816</v>
      </c>
      <c r="P31" s="185" t="s">
        <v>2929</v>
      </c>
      <c r="Q31" s="185" t="s">
        <v>2816</v>
      </c>
      <c r="R31" s="185" t="s">
        <v>2816</v>
      </c>
      <c r="S31" s="185" t="s">
        <v>2929</v>
      </c>
      <c r="T31" s="185" t="s">
        <v>2816</v>
      </c>
      <c r="U31" s="185" t="s">
        <v>2816</v>
      </c>
      <c r="V31" s="185" t="s">
        <v>2929</v>
      </c>
      <c r="W31" s="185" t="s">
        <v>2816</v>
      </c>
      <c r="X31" s="185" t="s">
        <v>3007</v>
      </c>
      <c r="Y31" s="185" t="s">
        <v>2929</v>
      </c>
      <c r="Z31" s="185" t="s">
        <v>2816</v>
      </c>
      <c r="AA31" s="185" t="s">
        <v>2816</v>
      </c>
      <c r="AB31" s="185" t="s">
        <v>2929</v>
      </c>
      <c r="AC31" s="185" t="s">
        <v>2816</v>
      </c>
      <c r="AD31" s="185" t="s">
        <v>2816</v>
      </c>
      <c r="AE31" s="185" t="s">
        <v>2929</v>
      </c>
      <c r="AF31" s="185" t="s">
        <v>2816</v>
      </c>
      <c r="AG31" s="185" t="s">
        <v>2816</v>
      </c>
      <c r="AH31" s="185" t="s">
        <v>2929</v>
      </c>
      <c r="AI31" s="185" t="s">
        <v>2816</v>
      </c>
      <c r="AJ31" s="185" t="s">
        <v>2816</v>
      </c>
      <c r="AK31" s="185" t="s">
        <v>2929</v>
      </c>
      <c r="AL31" s="185" t="s">
        <v>2816</v>
      </c>
      <c r="AM31" s="185" t="s">
        <v>2816</v>
      </c>
      <c r="AN31" s="185" t="s">
        <v>2929</v>
      </c>
      <c r="AO31" s="185" t="s">
        <v>2816</v>
      </c>
      <c r="AP31" s="185" t="s">
        <v>2816</v>
      </c>
      <c r="AQ31" s="185" t="s">
        <v>2929</v>
      </c>
      <c r="AR31" s="185" t="s">
        <v>2816</v>
      </c>
      <c r="AS31" s="185" t="s">
        <v>3007</v>
      </c>
      <c r="AT31" s="185" t="s">
        <v>2929</v>
      </c>
      <c r="AU31" s="185" t="s">
        <v>2816</v>
      </c>
      <c r="AV31" s="185" t="s">
        <v>3007</v>
      </c>
      <c r="AW31" s="185" t="s">
        <v>2929</v>
      </c>
      <c r="AX31" s="185" t="s">
        <v>2816</v>
      </c>
      <c r="AY31" s="185" t="s">
        <v>3007</v>
      </c>
      <c r="AZ31" s="185" t="s">
        <v>2929</v>
      </c>
      <c r="BA31" s="185" t="s">
        <v>2816</v>
      </c>
      <c r="BB31" s="185" t="s">
        <v>3007</v>
      </c>
      <c r="BC31" s="185" t="s">
        <v>2929</v>
      </c>
      <c r="BD31" s="185" t="s">
        <v>2816</v>
      </c>
      <c r="BE31" s="185" t="s">
        <v>2816</v>
      </c>
      <c r="BF31" s="185" t="s">
        <v>2929</v>
      </c>
      <c r="BG31" s="185" t="s">
        <v>2816</v>
      </c>
      <c r="BH31" s="185" t="s">
        <v>3007</v>
      </c>
      <c r="BI31" s="185" t="s">
        <v>2929</v>
      </c>
      <c r="BJ31" s="185" t="s">
        <v>2816</v>
      </c>
      <c r="BK31" s="185" t="s">
        <v>3007</v>
      </c>
      <c r="BL31" s="185" t="s">
        <v>2929</v>
      </c>
      <c r="BM31" s="185" t="s">
        <v>2816</v>
      </c>
      <c r="BN31" s="185" t="s">
        <v>3007</v>
      </c>
      <c r="BO31" s="185" t="s">
        <v>2929</v>
      </c>
      <c r="BP31" s="185" t="s">
        <v>2816</v>
      </c>
      <c r="BQ31" s="185" t="s">
        <v>3007</v>
      </c>
      <c r="BR31" s="185" t="s">
        <v>2929</v>
      </c>
      <c r="BS31" s="185" t="s">
        <v>2816</v>
      </c>
      <c r="BT31" s="185" t="s">
        <v>3007</v>
      </c>
      <c r="BU31" s="185" t="s">
        <v>2929</v>
      </c>
      <c r="BV31" s="185" t="s">
        <v>2816</v>
      </c>
      <c r="BW31" s="185" t="s">
        <v>3007</v>
      </c>
      <c r="BX31" s="185" t="s">
        <v>2929</v>
      </c>
      <c r="BY31" s="185" t="s">
        <v>2816</v>
      </c>
      <c r="BZ31" s="185" t="s">
        <v>3007</v>
      </c>
      <c r="CA31" s="185" t="s">
        <v>2929</v>
      </c>
      <c r="CB31" s="185" t="s">
        <v>2816</v>
      </c>
      <c r="CC31" s="185" t="s">
        <v>3007</v>
      </c>
      <c r="CD31" s="185" t="s">
        <v>2929</v>
      </c>
      <c r="CE31" s="185" t="s">
        <v>2816</v>
      </c>
      <c r="CF31" s="185" t="s">
        <v>2816</v>
      </c>
      <c r="CG31" s="185" t="s">
        <v>2929</v>
      </c>
      <c r="CH31" s="185" t="s">
        <v>2816</v>
      </c>
      <c r="CI31" s="185" t="s">
        <v>2816</v>
      </c>
      <c r="CJ31" s="185" t="s">
        <v>2929</v>
      </c>
      <c r="CK31" s="185" t="s">
        <v>2816</v>
      </c>
      <c r="CL31" s="185" t="s">
        <v>2816</v>
      </c>
      <c r="CM31" s="185" t="s">
        <v>2929</v>
      </c>
      <c r="CN31" s="185" t="s">
        <v>2816</v>
      </c>
      <c r="CO31" s="185" t="s">
        <v>2816</v>
      </c>
      <c r="CP31" s="185" t="s">
        <v>2929</v>
      </c>
      <c r="CQ31" s="185" t="s">
        <v>2816</v>
      </c>
      <c r="CR31" s="185" t="s">
        <v>2816</v>
      </c>
      <c r="CS31" s="185" t="s">
        <v>2929</v>
      </c>
      <c r="CT31" s="185" t="s">
        <v>2816</v>
      </c>
      <c r="CU31" s="185" t="s">
        <v>2816</v>
      </c>
      <c r="CV31" s="185" t="s">
        <v>2929</v>
      </c>
      <c r="CW31" s="185" t="s">
        <v>2816</v>
      </c>
      <c r="CX31" s="185" t="s">
        <v>2816</v>
      </c>
      <c r="CY31" s="185" t="s">
        <v>2929</v>
      </c>
      <c r="CZ31" s="185" t="s">
        <v>2816</v>
      </c>
      <c r="DA31" s="185" t="s">
        <v>2816</v>
      </c>
      <c r="DB31" s="185" t="s">
        <v>2929</v>
      </c>
      <c r="DC31" s="185" t="s">
        <v>2816</v>
      </c>
      <c r="DD31" s="185" t="s">
        <v>2816</v>
      </c>
      <c r="DE31" s="185" t="s">
        <v>2929</v>
      </c>
      <c r="DF31" s="185" t="s">
        <v>2816</v>
      </c>
      <c r="DG31" s="185" t="s">
        <v>2816</v>
      </c>
      <c r="DH31" s="185" t="s">
        <v>2929</v>
      </c>
      <c r="DI31" s="185" t="s">
        <v>2816</v>
      </c>
      <c r="DJ31" s="185" t="s">
        <v>2816</v>
      </c>
      <c r="DK31" s="185" t="s">
        <v>2929</v>
      </c>
      <c r="DL31" s="185" t="s">
        <v>2816</v>
      </c>
      <c r="DM31" s="185" t="s">
        <v>2816</v>
      </c>
      <c r="DN31" s="185" t="s">
        <v>2929</v>
      </c>
      <c r="DO31" s="185" t="s">
        <v>2816</v>
      </c>
      <c r="DP31" s="185" t="s">
        <v>2816</v>
      </c>
      <c r="DQ31" s="185" t="s">
        <v>2929</v>
      </c>
      <c r="DR31" s="185" t="s">
        <v>2816</v>
      </c>
      <c r="DS31" s="185" t="s">
        <v>2816</v>
      </c>
      <c r="DT31" s="185" t="s">
        <v>2929</v>
      </c>
      <c r="DU31" s="185" t="s">
        <v>2816</v>
      </c>
      <c r="DV31" s="185" t="s">
        <v>2816</v>
      </c>
      <c r="DW31" s="185" t="s">
        <v>2929</v>
      </c>
      <c r="DX31" s="185" t="s">
        <v>2816</v>
      </c>
      <c r="DY31" s="185" t="s">
        <v>2816</v>
      </c>
      <c r="DZ31" s="185" t="s">
        <v>2929</v>
      </c>
      <c r="EA31" s="185" t="s">
        <v>2816</v>
      </c>
      <c r="EB31" s="185" t="s">
        <v>2816</v>
      </c>
      <c r="EC31" s="185" t="s">
        <v>2929</v>
      </c>
      <c r="ED31" s="185" t="s">
        <v>987</v>
      </c>
      <c r="EE31" s="185" t="s">
        <v>987</v>
      </c>
      <c r="EF31" s="185" t="s">
        <v>2929</v>
      </c>
      <c r="EG31" s="185" t="s">
        <v>987</v>
      </c>
      <c r="EH31" s="185" t="s">
        <v>987</v>
      </c>
      <c r="EI31" s="185" t="s">
        <v>2929</v>
      </c>
      <c r="EJ31" s="185" t="s">
        <v>987</v>
      </c>
      <c r="EK31" s="185" t="s">
        <v>987</v>
      </c>
      <c r="EL31" s="185" t="s">
        <v>2929</v>
      </c>
      <c r="EM31" s="185" t="s">
        <v>987</v>
      </c>
      <c r="EN31" s="185" t="s">
        <v>987</v>
      </c>
      <c r="EO31" s="185" t="s">
        <v>2929</v>
      </c>
      <c r="EP31" s="185" t="s">
        <v>987</v>
      </c>
      <c r="EQ31" s="185" t="s">
        <v>987</v>
      </c>
      <c r="ER31" s="185" t="s">
        <v>2929</v>
      </c>
      <c r="ES31" s="185" t="s">
        <v>987</v>
      </c>
      <c r="ET31" s="185" t="s">
        <v>987</v>
      </c>
    </row>
    <row r="32" spans="1:150" x14ac:dyDescent="0.3">
      <c r="A32" s="1"/>
      <c r="B32" s="183" t="s">
        <v>3011</v>
      </c>
      <c r="C32" s="183" t="s">
        <v>125</v>
      </c>
      <c r="D32" s="183" t="s">
        <v>3012</v>
      </c>
      <c r="E32" s="183" t="s">
        <v>3013</v>
      </c>
      <c r="F32" s="183" t="s">
        <v>3014</v>
      </c>
      <c r="G32" s="183" t="s">
        <v>2929</v>
      </c>
      <c r="H32" s="183" t="s">
        <v>2816</v>
      </c>
      <c r="I32" s="183" t="s">
        <v>2816</v>
      </c>
      <c r="J32" s="183" t="s">
        <v>2929</v>
      </c>
      <c r="K32" s="183" t="s">
        <v>2816</v>
      </c>
      <c r="L32" s="183" t="s">
        <v>2816</v>
      </c>
      <c r="M32" s="183" t="s">
        <v>2929</v>
      </c>
      <c r="N32" s="183" t="s">
        <v>2816</v>
      </c>
      <c r="O32" s="183" t="s">
        <v>2816</v>
      </c>
      <c r="P32" s="183" t="s">
        <v>2929</v>
      </c>
      <c r="Q32" s="183" t="s">
        <v>2816</v>
      </c>
      <c r="R32" s="183" t="s">
        <v>2816</v>
      </c>
      <c r="S32" s="183" t="s">
        <v>2929</v>
      </c>
      <c r="T32" s="183" t="s">
        <v>2816</v>
      </c>
      <c r="U32" s="183" t="s">
        <v>2816</v>
      </c>
      <c r="V32" s="183" t="s">
        <v>2929</v>
      </c>
      <c r="W32" s="183" t="s">
        <v>2816</v>
      </c>
      <c r="X32" s="183" t="s">
        <v>2816</v>
      </c>
      <c r="Y32" s="183" t="s">
        <v>2929</v>
      </c>
      <c r="Z32" s="183" t="s">
        <v>2816</v>
      </c>
      <c r="AA32" s="183" t="s">
        <v>2816</v>
      </c>
      <c r="AB32" s="183" t="s">
        <v>2929</v>
      </c>
      <c r="AC32" s="183" t="s">
        <v>2816</v>
      </c>
      <c r="AD32" s="183" t="s">
        <v>2816</v>
      </c>
      <c r="AE32" s="183" t="s">
        <v>2929</v>
      </c>
      <c r="AF32" s="183" t="s">
        <v>2816</v>
      </c>
      <c r="AG32" s="183" t="s">
        <v>2816</v>
      </c>
      <c r="AH32" s="183" t="s">
        <v>2929</v>
      </c>
      <c r="AI32" s="183" t="s">
        <v>2816</v>
      </c>
      <c r="AJ32" s="183" t="s">
        <v>2816</v>
      </c>
      <c r="AK32" s="183" t="s">
        <v>2929</v>
      </c>
      <c r="AL32" s="183" t="s">
        <v>2816</v>
      </c>
      <c r="AM32" s="183" t="s">
        <v>2816</v>
      </c>
      <c r="AN32" s="183" t="s">
        <v>2929</v>
      </c>
      <c r="AO32" s="183" t="s">
        <v>2816</v>
      </c>
      <c r="AP32" s="183" t="s">
        <v>2816</v>
      </c>
      <c r="AQ32" s="183" t="s">
        <v>2929</v>
      </c>
      <c r="AR32" s="183" t="s">
        <v>2816</v>
      </c>
      <c r="AS32" s="183" t="s">
        <v>2816</v>
      </c>
      <c r="AT32" s="183" t="s">
        <v>2929</v>
      </c>
      <c r="AU32" s="183" t="s">
        <v>2816</v>
      </c>
      <c r="AV32" s="183" t="s">
        <v>2816</v>
      </c>
      <c r="AW32" s="183" t="s">
        <v>2929</v>
      </c>
      <c r="AX32" s="183" t="s">
        <v>2816</v>
      </c>
      <c r="AY32" s="183" t="s">
        <v>2816</v>
      </c>
      <c r="AZ32" s="183" t="s">
        <v>2929</v>
      </c>
      <c r="BA32" s="183" t="s">
        <v>2816</v>
      </c>
      <c r="BB32" s="183" t="s">
        <v>2816</v>
      </c>
      <c r="BC32" s="183" t="s">
        <v>2929</v>
      </c>
      <c r="BD32" s="183" t="s">
        <v>2816</v>
      </c>
      <c r="BE32" s="183" t="s">
        <v>2816</v>
      </c>
      <c r="BF32" s="183" t="s">
        <v>2929</v>
      </c>
      <c r="BG32" s="183" t="s">
        <v>2816</v>
      </c>
      <c r="BH32" s="183" t="s">
        <v>2816</v>
      </c>
      <c r="BI32" s="183" t="s">
        <v>2929</v>
      </c>
      <c r="BJ32" s="183" t="s">
        <v>2816</v>
      </c>
      <c r="BK32" s="183" t="s">
        <v>2816</v>
      </c>
      <c r="BL32" s="183" t="s">
        <v>2929</v>
      </c>
      <c r="BM32" s="183" t="s">
        <v>2816</v>
      </c>
      <c r="BN32" s="183" t="s">
        <v>2816</v>
      </c>
      <c r="BO32" s="183" t="s">
        <v>2929</v>
      </c>
      <c r="BP32" s="183" t="s">
        <v>2816</v>
      </c>
      <c r="BQ32" s="183" t="s">
        <v>2816</v>
      </c>
      <c r="BR32" s="183" t="s">
        <v>2929</v>
      </c>
      <c r="BS32" s="183" t="s">
        <v>2816</v>
      </c>
      <c r="BT32" s="183" t="s">
        <v>2816</v>
      </c>
      <c r="BU32" s="183" t="s">
        <v>2929</v>
      </c>
      <c r="BV32" s="183" t="s">
        <v>2816</v>
      </c>
      <c r="BW32" s="183" t="s">
        <v>2816</v>
      </c>
      <c r="BX32" s="183" t="s">
        <v>2929</v>
      </c>
      <c r="BY32" s="183" t="s">
        <v>2816</v>
      </c>
      <c r="BZ32" s="183" t="s">
        <v>2816</v>
      </c>
      <c r="CA32" s="183" t="s">
        <v>2929</v>
      </c>
      <c r="CB32" s="183" t="s">
        <v>2816</v>
      </c>
      <c r="CC32" s="183" t="s">
        <v>2816</v>
      </c>
      <c r="CD32" s="183" t="s">
        <v>2929</v>
      </c>
      <c r="CE32" s="183" t="s">
        <v>2816</v>
      </c>
      <c r="CF32" s="183" t="s">
        <v>2816</v>
      </c>
      <c r="CG32" s="183" t="s">
        <v>2929</v>
      </c>
      <c r="CH32" s="183" t="s">
        <v>2816</v>
      </c>
      <c r="CI32" s="183" t="s">
        <v>2816</v>
      </c>
      <c r="CJ32" s="183" t="s">
        <v>2929</v>
      </c>
      <c r="CK32" s="183" t="s">
        <v>2816</v>
      </c>
      <c r="CL32" s="183" t="s">
        <v>2816</v>
      </c>
      <c r="CM32" s="183" t="s">
        <v>2929</v>
      </c>
      <c r="CN32" s="183" t="s">
        <v>2816</v>
      </c>
      <c r="CO32" s="183" t="s">
        <v>2816</v>
      </c>
      <c r="CP32" s="183" t="s">
        <v>2929</v>
      </c>
      <c r="CQ32" s="183" t="s">
        <v>2816</v>
      </c>
      <c r="CR32" s="183" t="s">
        <v>2816</v>
      </c>
      <c r="CS32" s="183" t="s">
        <v>2929</v>
      </c>
      <c r="CT32" s="183" t="s">
        <v>2816</v>
      </c>
      <c r="CU32" s="183" t="s">
        <v>2816</v>
      </c>
      <c r="CV32" s="183" t="s">
        <v>2929</v>
      </c>
      <c r="CW32" s="183" t="s">
        <v>2816</v>
      </c>
      <c r="CX32" s="183" t="s">
        <v>2816</v>
      </c>
      <c r="CY32" s="183" t="s">
        <v>2929</v>
      </c>
      <c r="CZ32" s="183" t="s">
        <v>2816</v>
      </c>
      <c r="DA32" s="183" t="s">
        <v>2816</v>
      </c>
      <c r="DB32" s="183" t="s">
        <v>2929</v>
      </c>
      <c r="DC32" s="183" t="s">
        <v>2816</v>
      </c>
      <c r="DD32" s="183" t="s">
        <v>2816</v>
      </c>
      <c r="DE32" s="183" t="s">
        <v>2929</v>
      </c>
      <c r="DF32" s="183" t="s">
        <v>2816</v>
      </c>
      <c r="DG32" s="183" t="s">
        <v>2816</v>
      </c>
      <c r="DH32" s="183" t="s">
        <v>2929</v>
      </c>
      <c r="DI32" s="183" t="s">
        <v>2816</v>
      </c>
      <c r="DJ32" s="183" t="s">
        <v>2816</v>
      </c>
      <c r="DK32" s="183" t="s">
        <v>2929</v>
      </c>
      <c r="DL32" s="183" t="s">
        <v>2816</v>
      </c>
      <c r="DM32" s="183" t="s">
        <v>2816</v>
      </c>
      <c r="DN32" s="183" t="s">
        <v>2929</v>
      </c>
      <c r="DO32" s="183" t="s">
        <v>2816</v>
      </c>
      <c r="DP32" s="183" t="s">
        <v>2816</v>
      </c>
      <c r="DQ32" s="183" t="s">
        <v>2929</v>
      </c>
      <c r="DR32" s="183" t="s">
        <v>2816</v>
      </c>
      <c r="DS32" s="183" t="s">
        <v>2816</v>
      </c>
      <c r="DT32" s="183" t="s">
        <v>2929</v>
      </c>
      <c r="DU32" s="183" t="s">
        <v>2816</v>
      </c>
      <c r="DV32" s="183" t="s">
        <v>2816</v>
      </c>
      <c r="DW32" s="183" t="s">
        <v>2929</v>
      </c>
      <c r="DX32" s="183" t="s">
        <v>2816</v>
      </c>
      <c r="DY32" s="183" t="s">
        <v>2816</v>
      </c>
      <c r="DZ32" s="183" t="s">
        <v>2929</v>
      </c>
      <c r="EA32" s="183" t="s">
        <v>2816</v>
      </c>
      <c r="EB32" s="183" t="s">
        <v>2816</v>
      </c>
      <c r="EC32" s="183" t="s">
        <v>2929</v>
      </c>
      <c r="ED32" s="183" t="s">
        <v>2816</v>
      </c>
      <c r="EE32" s="183" t="s">
        <v>2816</v>
      </c>
      <c r="EF32" s="183" t="s">
        <v>2929</v>
      </c>
      <c r="EG32" s="183" t="s">
        <v>2816</v>
      </c>
      <c r="EH32" s="183" t="s">
        <v>2816</v>
      </c>
      <c r="EI32" s="183" t="s">
        <v>2929</v>
      </c>
      <c r="EJ32" s="183" t="s">
        <v>2816</v>
      </c>
      <c r="EK32" s="183" t="s">
        <v>2816</v>
      </c>
      <c r="EL32" s="183" t="s">
        <v>2929</v>
      </c>
      <c r="EM32" s="183" t="s">
        <v>2816</v>
      </c>
      <c r="EN32" s="183" t="s">
        <v>2816</v>
      </c>
      <c r="EO32" s="183" t="s">
        <v>2929</v>
      </c>
      <c r="EP32" s="183" t="s">
        <v>2816</v>
      </c>
      <c r="EQ32" s="183" t="s">
        <v>2816</v>
      </c>
      <c r="ER32" s="183" t="s">
        <v>2929</v>
      </c>
      <c r="ES32" s="183" t="s">
        <v>2816</v>
      </c>
      <c r="ET32" s="183" t="s">
        <v>2816</v>
      </c>
    </row>
    <row r="33" spans="1:150" x14ac:dyDescent="0.3">
      <c r="A33" s="1"/>
      <c r="B33" s="184" t="s">
        <v>3015</v>
      </c>
      <c r="C33" s="184" t="s">
        <v>125</v>
      </c>
      <c r="D33" s="184" t="s">
        <v>3012</v>
      </c>
      <c r="E33" s="184" t="s">
        <v>3016</v>
      </c>
      <c r="F33" s="184" t="s">
        <v>3017</v>
      </c>
      <c r="G33" s="185" t="s">
        <v>2929</v>
      </c>
      <c r="H33" s="185" t="s">
        <v>987</v>
      </c>
      <c r="I33" s="185" t="s">
        <v>987</v>
      </c>
      <c r="J33" s="185" t="s">
        <v>2929</v>
      </c>
      <c r="K33" s="185" t="s">
        <v>987</v>
      </c>
      <c r="L33" s="185" t="s">
        <v>987</v>
      </c>
      <c r="M33" s="185" t="s">
        <v>2929</v>
      </c>
      <c r="N33" s="185" t="s">
        <v>987</v>
      </c>
      <c r="O33" s="185" t="s">
        <v>987</v>
      </c>
      <c r="P33" s="185" t="s">
        <v>2929</v>
      </c>
      <c r="Q33" s="185" t="s">
        <v>987</v>
      </c>
      <c r="R33" s="185" t="s">
        <v>987</v>
      </c>
      <c r="S33" s="185" t="s">
        <v>2929</v>
      </c>
      <c r="T33" s="185" t="s">
        <v>987</v>
      </c>
      <c r="U33" s="185" t="s">
        <v>987</v>
      </c>
      <c r="V33" s="185" t="s">
        <v>2929</v>
      </c>
      <c r="W33" s="185" t="s">
        <v>987</v>
      </c>
      <c r="X33" s="185" t="s">
        <v>987</v>
      </c>
      <c r="Y33" s="185" t="s">
        <v>2929</v>
      </c>
      <c r="Z33" s="185" t="s">
        <v>987</v>
      </c>
      <c r="AA33" s="185" t="s">
        <v>987</v>
      </c>
      <c r="AB33" s="185" t="s">
        <v>2929</v>
      </c>
      <c r="AC33" s="185" t="s">
        <v>987</v>
      </c>
      <c r="AD33" s="185" t="s">
        <v>987</v>
      </c>
      <c r="AE33" s="185" t="s">
        <v>2929</v>
      </c>
      <c r="AF33" s="185" t="s">
        <v>987</v>
      </c>
      <c r="AG33" s="185" t="s">
        <v>987</v>
      </c>
      <c r="AH33" s="185" t="s">
        <v>2929</v>
      </c>
      <c r="AI33" s="185" t="s">
        <v>987</v>
      </c>
      <c r="AJ33" s="185" t="s">
        <v>987</v>
      </c>
      <c r="AK33" s="185" t="s">
        <v>2929</v>
      </c>
      <c r="AL33" s="185" t="s">
        <v>987</v>
      </c>
      <c r="AM33" s="185" t="s">
        <v>987</v>
      </c>
      <c r="AN33" s="185" t="s">
        <v>2929</v>
      </c>
      <c r="AO33" s="185" t="s">
        <v>987</v>
      </c>
      <c r="AP33" s="185" t="s">
        <v>987</v>
      </c>
      <c r="AQ33" s="185" t="s">
        <v>2929</v>
      </c>
      <c r="AR33" s="185" t="s">
        <v>987</v>
      </c>
      <c r="AS33" s="185" t="s">
        <v>987</v>
      </c>
      <c r="AT33" s="185" t="s">
        <v>2929</v>
      </c>
      <c r="AU33" s="185" t="s">
        <v>987</v>
      </c>
      <c r="AV33" s="185" t="s">
        <v>987</v>
      </c>
      <c r="AW33" s="185" t="s">
        <v>2929</v>
      </c>
      <c r="AX33" s="185" t="s">
        <v>987</v>
      </c>
      <c r="AY33" s="185" t="s">
        <v>987</v>
      </c>
      <c r="AZ33" s="185" t="s">
        <v>2929</v>
      </c>
      <c r="BA33" s="185" t="s">
        <v>987</v>
      </c>
      <c r="BB33" s="185" t="s">
        <v>987</v>
      </c>
      <c r="BC33" s="185" t="s">
        <v>2929</v>
      </c>
      <c r="BD33" s="185" t="s">
        <v>987</v>
      </c>
      <c r="BE33" s="185" t="s">
        <v>987</v>
      </c>
      <c r="BF33" s="185" t="s">
        <v>2929</v>
      </c>
      <c r="BG33" s="185" t="s">
        <v>987</v>
      </c>
      <c r="BH33" s="185" t="s">
        <v>987</v>
      </c>
      <c r="BI33" s="185" t="s">
        <v>2929</v>
      </c>
      <c r="BJ33" s="185" t="s">
        <v>987</v>
      </c>
      <c r="BK33" s="185" t="s">
        <v>987</v>
      </c>
      <c r="BL33" s="185" t="s">
        <v>2929</v>
      </c>
      <c r="BM33" s="185" t="s">
        <v>987</v>
      </c>
      <c r="BN33" s="185" t="s">
        <v>987</v>
      </c>
      <c r="BO33" s="185" t="s">
        <v>2929</v>
      </c>
      <c r="BP33" s="185" t="s">
        <v>987</v>
      </c>
      <c r="BQ33" s="185" t="s">
        <v>987</v>
      </c>
      <c r="BR33" s="185" t="s">
        <v>2929</v>
      </c>
      <c r="BS33" s="185" t="s">
        <v>987</v>
      </c>
      <c r="BT33" s="185" t="s">
        <v>987</v>
      </c>
      <c r="BU33" s="185" t="s">
        <v>2929</v>
      </c>
      <c r="BV33" s="185" t="s">
        <v>987</v>
      </c>
      <c r="BW33" s="185" t="s">
        <v>987</v>
      </c>
      <c r="BX33" s="185" t="s">
        <v>2929</v>
      </c>
      <c r="BY33" s="185" t="s">
        <v>987</v>
      </c>
      <c r="BZ33" s="185" t="s">
        <v>987</v>
      </c>
      <c r="CA33" s="185" t="s">
        <v>2929</v>
      </c>
      <c r="CB33" s="185" t="s">
        <v>987</v>
      </c>
      <c r="CC33" s="185" t="s">
        <v>987</v>
      </c>
      <c r="CD33" s="185" t="s">
        <v>2929</v>
      </c>
      <c r="CE33" s="185" t="s">
        <v>987</v>
      </c>
      <c r="CF33" s="185" t="s">
        <v>987</v>
      </c>
      <c r="CG33" s="185" t="s">
        <v>2929</v>
      </c>
      <c r="CH33" s="185" t="s">
        <v>987</v>
      </c>
      <c r="CI33" s="185" t="s">
        <v>987</v>
      </c>
      <c r="CJ33" s="185" t="s">
        <v>2929</v>
      </c>
      <c r="CK33" s="185" t="s">
        <v>987</v>
      </c>
      <c r="CL33" s="185" t="s">
        <v>987</v>
      </c>
      <c r="CM33" s="185" t="s">
        <v>2929</v>
      </c>
      <c r="CN33" s="185" t="s">
        <v>987</v>
      </c>
      <c r="CO33" s="185" t="s">
        <v>987</v>
      </c>
      <c r="CP33" s="185" t="s">
        <v>2929</v>
      </c>
      <c r="CQ33" s="185" t="s">
        <v>987</v>
      </c>
      <c r="CR33" s="185" t="s">
        <v>987</v>
      </c>
      <c r="CS33" s="185" t="s">
        <v>2929</v>
      </c>
      <c r="CT33" s="185" t="s">
        <v>987</v>
      </c>
      <c r="CU33" s="185" t="s">
        <v>987</v>
      </c>
      <c r="CV33" s="185" t="s">
        <v>2929</v>
      </c>
      <c r="CW33" s="185" t="s">
        <v>987</v>
      </c>
      <c r="CX33" s="185" t="s">
        <v>987</v>
      </c>
      <c r="CY33" s="185" t="s">
        <v>2929</v>
      </c>
      <c r="CZ33" s="185" t="s">
        <v>987</v>
      </c>
      <c r="DA33" s="185" t="s">
        <v>987</v>
      </c>
      <c r="DB33" s="185" t="s">
        <v>2929</v>
      </c>
      <c r="DC33" s="185" t="s">
        <v>987</v>
      </c>
      <c r="DD33" s="185" t="s">
        <v>987</v>
      </c>
      <c r="DE33" s="185" t="s">
        <v>2929</v>
      </c>
      <c r="DF33" s="185" t="s">
        <v>987</v>
      </c>
      <c r="DG33" s="185" t="s">
        <v>987</v>
      </c>
      <c r="DH33" s="185" t="s">
        <v>2929</v>
      </c>
      <c r="DI33" s="185" t="s">
        <v>987</v>
      </c>
      <c r="DJ33" s="185" t="s">
        <v>987</v>
      </c>
      <c r="DK33" s="185" t="s">
        <v>2929</v>
      </c>
      <c r="DL33" s="185" t="s">
        <v>987</v>
      </c>
      <c r="DM33" s="185" t="s">
        <v>987</v>
      </c>
      <c r="DN33" s="185" t="s">
        <v>2929</v>
      </c>
      <c r="DO33" s="185" t="s">
        <v>987</v>
      </c>
      <c r="DP33" s="185" t="s">
        <v>987</v>
      </c>
      <c r="DQ33" s="185" t="s">
        <v>2929</v>
      </c>
      <c r="DR33" s="185" t="s">
        <v>987</v>
      </c>
      <c r="DS33" s="185" t="s">
        <v>987</v>
      </c>
      <c r="DT33" s="185" t="s">
        <v>2929</v>
      </c>
      <c r="DU33" s="185" t="s">
        <v>987</v>
      </c>
      <c r="DV33" s="185" t="s">
        <v>987</v>
      </c>
      <c r="DW33" s="185" t="s">
        <v>2929</v>
      </c>
      <c r="DX33" s="185" t="s">
        <v>987</v>
      </c>
      <c r="DY33" s="185" t="s">
        <v>987</v>
      </c>
      <c r="DZ33" s="185" t="s">
        <v>2929</v>
      </c>
      <c r="EA33" s="185" t="s">
        <v>987</v>
      </c>
      <c r="EB33" s="185" t="s">
        <v>987</v>
      </c>
      <c r="EC33" s="185" t="s">
        <v>2929</v>
      </c>
      <c r="ED33" s="185" t="s">
        <v>987</v>
      </c>
      <c r="EE33" s="185" t="s">
        <v>987</v>
      </c>
      <c r="EF33" s="185" t="s">
        <v>2929</v>
      </c>
      <c r="EG33" s="185" t="s">
        <v>987</v>
      </c>
      <c r="EH33" s="185" t="s">
        <v>987</v>
      </c>
      <c r="EI33" s="185" t="s">
        <v>2929</v>
      </c>
      <c r="EJ33" s="185" t="s">
        <v>987</v>
      </c>
      <c r="EK33" s="185" t="s">
        <v>987</v>
      </c>
      <c r="EL33" s="185" t="s">
        <v>2929</v>
      </c>
      <c r="EM33" s="185" t="s">
        <v>987</v>
      </c>
      <c r="EN33" s="185" t="s">
        <v>987</v>
      </c>
      <c r="EO33" s="185" t="s">
        <v>2929</v>
      </c>
      <c r="EP33" s="185" t="s">
        <v>987</v>
      </c>
      <c r="EQ33" s="185" t="s">
        <v>987</v>
      </c>
      <c r="ER33" s="185" t="s">
        <v>2929</v>
      </c>
      <c r="ES33" s="185" t="s">
        <v>987</v>
      </c>
      <c r="ET33" s="185" t="s">
        <v>987</v>
      </c>
    </row>
    <row r="34" spans="1:150" x14ac:dyDescent="0.3">
      <c r="A34" s="1"/>
      <c r="B34" s="184" t="s">
        <v>3018</v>
      </c>
      <c r="C34" s="184" t="s">
        <v>125</v>
      </c>
      <c r="D34" s="184" t="s">
        <v>3012</v>
      </c>
      <c r="E34" s="184" t="s">
        <v>3019</v>
      </c>
      <c r="F34" s="184" t="s">
        <v>3020</v>
      </c>
      <c r="G34" s="185" t="s">
        <v>2929</v>
      </c>
      <c r="H34" s="185" t="s">
        <v>987</v>
      </c>
      <c r="I34" s="185" t="s">
        <v>987</v>
      </c>
      <c r="J34" s="185" t="s">
        <v>2929</v>
      </c>
      <c r="K34" s="185" t="s">
        <v>987</v>
      </c>
      <c r="L34" s="185" t="s">
        <v>987</v>
      </c>
      <c r="M34" s="185" t="s">
        <v>2929</v>
      </c>
      <c r="N34" s="185" t="s">
        <v>987</v>
      </c>
      <c r="O34" s="185" t="s">
        <v>987</v>
      </c>
      <c r="P34" s="185" t="s">
        <v>2929</v>
      </c>
      <c r="Q34" s="185" t="s">
        <v>987</v>
      </c>
      <c r="R34" s="185" t="s">
        <v>987</v>
      </c>
      <c r="S34" s="185" t="s">
        <v>2929</v>
      </c>
      <c r="T34" s="185" t="s">
        <v>987</v>
      </c>
      <c r="U34" s="185" t="s">
        <v>987</v>
      </c>
      <c r="V34" s="185" t="s">
        <v>2929</v>
      </c>
      <c r="W34" s="185" t="s">
        <v>987</v>
      </c>
      <c r="X34" s="185" t="s">
        <v>987</v>
      </c>
      <c r="Y34" s="185" t="s">
        <v>2929</v>
      </c>
      <c r="Z34" s="185" t="s">
        <v>987</v>
      </c>
      <c r="AA34" s="185" t="s">
        <v>987</v>
      </c>
      <c r="AB34" s="185" t="s">
        <v>2929</v>
      </c>
      <c r="AC34" s="185" t="s">
        <v>987</v>
      </c>
      <c r="AD34" s="185" t="s">
        <v>987</v>
      </c>
      <c r="AE34" s="185" t="s">
        <v>2929</v>
      </c>
      <c r="AF34" s="185" t="s">
        <v>987</v>
      </c>
      <c r="AG34" s="185" t="s">
        <v>987</v>
      </c>
      <c r="AH34" s="185" t="s">
        <v>2929</v>
      </c>
      <c r="AI34" s="185" t="s">
        <v>987</v>
      </c>
      <c r="AJ34" s="185" t="s">
        <v>987</v>
      </c>
      <c r="AK34" s="185" t="s">
        <v>2929</v>
      </c>
      <c r="AL34" s="185" t="s">
        <v>987</v>
      </c>
      <c r="AM34" s="185" t="s">
        <v>987</v>
      </c>
      <c r="AN34" s="185" t="s">
        <v>2929</v>
      </c>
      <c r="AO34" s="185" t="s">
        <v>987</v>
      </c>
      <c r="AP34" s="185" t="s">
        <v>987</v>
      </c>
      <c r="AQ34" s="185" t="s">
        <v>2929</v>
      </c>
      <c r="AR34" s="185" t="s">
        <v>987</v>
      </c>
      <c r="AS34" s="185" t="s">
        <v>987</v>
      </c>
      <c r="AT34" s="185" t="s">
        <v>2929</v>
      </c>
      <c r="AU34" s="185" t="s">
        <v>987</v>
      </c>
      <c r="AV34" s="185" t="s">
        <v>987</v>
      </c>
      <c r="AW34" s="185" t="s">
        <v>2929</v>
      </c>
      <c r="AX34" s="185" t="s">
        <v>987</v>
      </c>
      <c r="AY34" s="185" t="s">
        <v>987</v>
      </c>
      <c r="AZ34" s="185" t="s">
        <v>2929</v>
      </c>
      <c r="BA34" s="185" t="s">
        <v>987</v>
      </c>
      <c r="BB34" s="185" t="s">
        <v>987</v>
      </c>
      <c r="BC34" s="185" t="s">
        <v>2929</v>
      </c>
      <c r="BD34" s="185" t="s">
        <v>987</v>
      </c>
      <c r="BE34" s="185" t="s">
        <v>987</v>
      </c>
      <c r="BF34" s="185" t="s">
        <v>2929</v>
      </c>
      <c r="BG34" s="185" t="s">
        <v>987</v>
      </c>
      <c r="BH34" s="185" t="s">
        <v>987</v>
      </c>
      <c r="BI34" s="185" t="s">
        <v>2929</v>
      </c>
      <c r="BJ34" s="185" t="s">
        <v>987</v>
      </c>
      <c r="BK34" s="185" t="s">
        <v>987</v>
      </c>
      <c r="BL34" s="185" t="s">
        <v>2929</v>
      </c>
      <c r="BM34" s="185" t="s">
        <v>987</v>
      </c>
      <c r="BN34" s="185" t="s">
        <v>987</v>
      </c>
      <c r="BO34" s="185" t="s">
        <v>2929</v>
      </c>
      <c r="BP34" s="185" t="s">
        <v>987</v>
      </c>
      <c r="BQ34" s="185" t="s">
        <v>987</v>
      </c>
      <c r="BR34" s="185" t="s">
        <v>2929</v>
      </c>
      <c r="BS34" s="185" t="s">
        <v>987</v>
      </c>
      <c r="BT34" s="185" t="s">
        <v>987</v>
      </c>
      <c r="BU34" s="185" t="s">
        <v>2929</v>
      </c>
      <c r="BV34" s="185" t="s">
        <v>987</v>
      </c>
      <c r="BW34" s="185" t="s">
        <v>987</v>
      </c>
      <c r="BX34" s="185" t="s">
        <v>2929</v>
      </c>
      <c r="BY34" s="185" t="s">
        <v>987</v>
      </c>
      <c r="BZ34" s="185" t="s">
        <v>987</v>
      </c>
      <c r="CA34" s="185" t="s">
        <v>2929</v>
      </c>
      <c r="CB34" s="185" t="s">
        <v>987</v>
      </c>
      <c r="CC34" s="185" t="s">
        <v>987</v>
      </c>
      <c r="CD34" s="185" t="s">
        <v>2929</v>
      </c>
      <c r="CE34" s="185" t="s">
        <v>987</v>
      </c>
      <c r="CF34" s="185" t="s">
        <v>987</v>
      </c>
      <c r="CG34" s="185" t="s">
        <v>2929</v>
      </c>
      <c r="CH34" s="185" t="s">
        <v>987</v>
      </c>
      <c r="CI34" s="185" t="s">
        <v>987</v>
      </c>
      <c r="CJ34" s="185" t="s">
        <v>2929</v>
      </c>
      <c r="CK34" s="185" t="s">
        <v>987</v>
      </c>
      <c r="CL34" s="185" t="s">
        <v>987</v>
      </c>
      <c r="CM34" s="185" t="s">
        <v>2929</v>
      </c>
      <c r="CN34" s="185" t="s">
        <v>987</v>
      </c>
      <c r="CO34" s="185" t="s">
        <v>987</v>
      </c>
      <c r="CP34" s="185" t="s">
        <v>2929</v>
      </c>
      <c r="CQ34" s="185" t="s">
        <v>987</v>
      </c>
      <c r="CR34" s="185" t="s">
        <v>987</v>
      </c>
      <c r="CS34" s="185" t="s">
        <v>2929</v>
      </c>
      <c r="CT34" s="185" t="s">
        <v>987</v>
      </c>
      <c r="CU34" s="185" t="s">
        <v>987</v>
      </c>
      <c r="CV34" s="185" t="s">
        <v>2929</v>
      </c>
      <c r="CW34" s="185" t="s">
        <v>987</v>
      </c>
      <c r="CX34" s="185" t="s">
        <v>987</v>
      </c>
      <c r="CY34" s="185" t="s">
        <v>2929</v>
      </c>
      <c r="CZ34" s="185" t="s">
        <v>987</v>
      </c>
      <c r="DA34" s="185" t="s">
        <v>987</v>
      </c>
      <c r="DB34" s="185" t="s">
        <v>2929</v>
      </c>
      <c r="DC34" s="185" t="s">
        <v>987</v>
      </c>
      <c r="DD34" s="185" t="s">
        <v>987</v>
      </c>
      <c r="DE34" s="185" t="s">
        <v>2929</v>
      </c>
      <c r="DF34" s="185" t="s">
        <v>987</v>
      </c>
      <c r="DG34" s="185" t="s">
        <v>987</v>
      </c>
      <c r="DH34" s="185" t="s">
        <v>2929</v>
      </c>
      <c r="DI34" s="185" t="s">
        <v>987</v>
      </c>
      <c r="DJ34" s="185" t="s">
        <v>987</v>
      </c>
      <c r="DK34" s="185" t="s">
        <v>2929</v>
      </c>
      <c r="DL34" s="185" t="s">
        <v>987</v>
      </c>
      <c r="DM34" s="185" t="s">
        <v>987</v>
      </c>
      <c r="DN34" s="185" t="s">
        <v>2929</v>
      </c>
      <c r="DO34" s="185" t="s">
        <v>987</v>
      </c>
      <c r="DP34" s="185" t="s">
        <v>987</v>
      </c>
      <c r="DQ34" s="185" t="s">
        <v>2929</v>
      </c>
      <c r="DR34" s="185" t="s">
        <v>987</v>
      </c>
      <c r="DS34" s="185" t="s">
        <v>987</v>
      </c>
      <c r="DT34" s="185" t="s">
        <v>2929</v>
      </c>
      <c r="DU34" s="185" t="s">
        <v>987</v>
      </c>
      <c r="DV34" s="185" t="s">
        <v>987</v>
      </c>
      <c r="DW34" s="185" t="s">
        <v>2929</v>
      </c>
      <c r="DX34" s="185" t="s">
        <v>987</v>
      </c>
      <c r="DY34" s="185" t="s">
        <v>987</v>
      </c>
      <c r="DZ34" s="185" t="s">
        <v>2929</v>
      </c>
      <c r="EA34" s="185" t="s">
        <v>987</v>
      </c>
      <c r="EB34" s="185" t="s">
        <v>987</v>
      </c>
      <c r="EC34" s="185" t="s">
        <v>2929</v>
      </c>
      <c r="ED34" s="185" t="s">
        <v>987</v>
      </c>
      <c r="EE34" s="185" t="s">
        <v>987</v>
      </c>
      <c r="EF34" s="185" t="s">
        <v>2929</v>
      </c>
      <c r="EG34" s="185" t="s">
        <v>987</v>
      </c>
      <c r="EH34" s="185" t="s">
        <v>987</v>
      </c>
      <c r="EI34" s="185" t="s">
        <v>2929</v>
      </c>
      <c r="EJ34" s="185" t="s">
        <v>987</v>
      </c>
      <c r="EK34" s="185" t="s">
        <v>987</v>
      </c>
      <c r="EL34" s="185" t="s">
        <v>2929</v>
      </c>
      <c r="EM34" s="185" t="s">
        <v>987</v>
      </c>
      <c r="EN34" s="185" t="s">
        <v>987</v>
      </c>
      <c r="EO34" s="185" t="s">
        <v>2929</v>
      </c>
      <c r="EP34" s="185" t="s">
        <v>987</v>
      </c>
      <c r="EQ34" s="185" t="s">
        <v>987</v>
      </c>
      <c r="ER34" s="185" t="s">
        <v>2929</v>
      </c>
      <c r="ES34" s="185" t="s">
        <v>987</v>
      </c>
      <c r="ET34" s="185" t="s">
        <v>987</v>
      </c>
    </row>
    <row r="35" spans="1:150" x14ac:dyDescent="0.3">
      <c r="A35" s="1"/>
      <c r="B35" s="184" t="s">
        <v>3021</v>
      </c>
      <c r="C35" s="184" t="s">
        <v>125</v>
      </c>
      <c r="D35" s="184" t="s">
        <v>3012</v>
      </c>
      <c r="E35" s="184" t="s">
        <v>3022</v>
      </c>
      <c r="F35" s="184" t="s">
        <v>3023</v>
      </c>
      <c r="G35" s="185" t="s">
        <v>2929</v>
      </c>
      <c r="H35" s="185" t="s">
        <v>987</v>
      </c>
      <c r="I35" s="185" t="s">
        <v>987</v>
      </c>
      <c r="J35" s="185" t="s">
        <v>2929</v>
      </c>
      <c r="K35" s="185" t="s">
        <v>987</v>
      </c>
      <c r="L35" s="185" t="s">
        <v>987</v>
      </c>
      <c r="M35" s="185" t="s">
        <v>2929</v>
      </c>
      <c r="N35" s="185" t="s">
        <v>987</v>
      </c>
      <c r="O35" s="185" t="s">
        <v>987</v>
      </c>
      <c r="P35" s="185" t="s">
        <v>2929</v>
      </c>
      <c r="Q35" s="185" t="s">
        <v>987</v>
      </c>
      <c r="R35" s="185" t="s">
        <v>987</v>
      </c>
      <c r="S35" s="185" t="s">
        <v>2929</v>
      </c>
      <c r="T35" s="185" t="s">
        <v>987</v>
      </c>
      <c r="U35" s="185" t="s">
        <v>987</v>
      </c>
      <c r="V35" s="185" t="s">
        <v>2929</v>
      </c>
      <c r="W35" s="185" t="s">
        <v>987</v>
      </c>
      <c r="X35" s="185" t="s">
        <v>987</v>
      </c>
      <c r="Y35" s="185" t="s">
        <v>2929</v>
      </c>
      <c r="Z35" s="185" t="s">
        <v>987</v>
      </c>
      <c r="AA35" s="185" t="s">
        <v>987</v>
      </c>
      <c r="AB35" s="185" t="s">
        <v>2929</v>
      </c>
      <c r="AC35" s="185" t="s">
        <v>987</v>
      </c>
      <c r="AD35" s="185" t="s">
        <v>987</v>
      </c>
      <c r="AE35" s="185" t="s">
        <v>2929</v>
      </c>
      <c r="AF35" s="185" t="s">
        <v>987</v>
      </c>
      <c r="AG35" s="185" t="s">
        <v>987</v>
      </c>
      <c r="AH35" s="185" t="s">
        <v>2929</v>
      </c>
      <c r="AI35" s="185" t="s">
        <v>987</v>
      </c>
      <c r="AJ35" s="185" t="s">
        <v>987</v>
      </c>
      <c r="AK35" s="185" t="s">
        <v>2929</v>
      </c>
      <c r="AL35" s="185" t="s">
        <v>987</v>
      </c>
      <c r="AM35" s="185" t="s">
        <v>987</v>
      </c>
      <c r="AN35" s="185" t="s">
        <v>2929</v>
      </c>
      <c r="AO35" s="185" t="s">
        <v>987</v>
      </c>
      <c r="AP35" s="185" t="s">
        <v>987</v>
      </c>
      <c r="AQ35" s="185" t="s">
        <v>2929</v>
      </c>
      <c r="AR35" s="185" t="s">
        <v>987</v>
      </c>
      <c r="AS35" s="185" t="s">
        <v>987</v>
      </c>
      <c r="AT35" s="185" t="s">
        <v>2929</v>
      </c>
      <c r="AU35" s="185" t="s">
        <v>987</v>
      </c>
      <c r="AV35" s="185" t="s">
        <v>987</v>
      </c>
      <c r="AW35" s="185" t="s">
        <v>2929</v>
      </c>
      <c r="AX35" s="185" t="s">
        <v>987</v>
      </c>
      <c r="AY35" s="185" t="s">
        <v>987</v>
      </c>
      <c r="AZ35" s="185" t="s">
        <v>2929</v>
      </c>
      <c r="BA35" s="185" t="s">
        <v>987</v>
      </c>
      <c r="BB35" s="185" t="s">
        <v>987</v>
      </c>
      <c r="BC35" s="185" t="s">
        <v>2929</v>
      </c>
      <c r="BD35" s="185" t="s">
        <v>987</v>
      </c>
      <c r="BE35" s="185" t="s">
        <v>987</v>
      </c>
      <c r="BF35" s="185" t="s">
        <v>2929</v>
      </c>
      <c r="BG35" s="185" t="s">
        <v>987</v>
      </c>
      <c r="BH35" s="185" t="s">
        <v>987</v>
      </c>
      <c r="BI35" s="185" t="s">
        <v>2929</v>
      </c>
      <c r="BJ35" s="185" t="s">
        <v>987</v>
      </c>
      <c r="BK35" s="185" t="s">
        <v>987</v>
      </c>
      <c r="BL35" s="185" t="s">
        <v>2929</v>
      </c>
      <c r="BM35" s="185" t="s">
        <v>987</v>
      </c>
      <c r="BN35" s="185" t="s">
        <v>987</v>
      </c>
      <c r="BO35" s="185" t="s">
        <v>2929</v>
      </c>
      <c r="BP35" s="185" t="s">
        <v>987</v>
      </c>
      <c r="BQ35" s="185" t="s">
        <v>987</v>
      </c>
      <c r="BR35" s="185" t="s">
        <v>2929</v>
      </c>
      <c r="BS35" s="185" t="s">
        <v>987</v>
      </c>
      <c r="BT35" s="185" t="s">
        <v>987</v>
      </c>
      <c r="BU35" s="185" t="s">
        <v>2929</v>
      </c>
      <c r="BV35" s="185" t="s">
        <v>987</v>
      </c>
      <c r="BW35" s="185" t="s">
        <v>987</v>
      </c>
      <c r="BX35" s="185" t="s">
        <v>2929</v>
      </c>
      <c r="BY35" s="185" t="s">
        <v>987</v>
      </c>
      <c r="BZ35" s="185" t="s">
        <v>987</v>
      </c>
      <c r="CA35" s="185" t="s">
        <v>2929</v>
      </c>
      <c r="CB35" s="185" t="s">
        <v>987</v>
      </c>
      <c r="CC35" s="185" t="s">
        <v>987</v>
      </c>
      <c r="CD35" s="185" t="s">
        <v>2929</v>
      </c>
      <c r="CE35" s="185" t="s">
        <v>987</v>
      </c>
      <c r="CF35" s="185" t="s">
        <v>987</v>
      </c>
      <c r="CG35" s="185" t="s">
        <v>2929</v>
      </c>
      <c r="CH35" s="185" t="s">
        <v>987</v>
      </c>
      <c r="CI35" s="185" t="s">
        <v>987</v>
      </c>
      <c r="CJ35" s="185" t="s">
        <v>2929</v>
      </c>
      <c r="CK35" s="185" t="s">
        <v>987</v>
      </c>
      <c r="CL35" s="185" t="s">
        <v>987</v>
      </c>
      <c r="CM35" s="185" t="s">
        <v>2929</v>
      </c>
      <c r="CN35" s="185" t="s">
        <v>987</v>
      </c>
      <c r="CO35" s="185" t="s">
        <v>987</v>
      </c>
      <c r="CP35" s="185" t="s">
        <v>2929</v>
      </c>
      <c r="CQ35" s="185" t="s">
        <v>987</v>
      </c>
      <c r="CR35" s="185" t="s">
        <v>987</v>
      </c>
      <c r="CS35" s="185" t="s">
        <v>2929</v>
      </c>
      <c r="CT35" s="185" t="s">
        <v>987</v>
      </c>
      <c r="CU35" s="185" t="s">
        <v>987</v>
      </c>
      <c r="CV35" s="185" t="s">
        <v>2929</v>
      </c>
      <c r="CW35" s="185" t="s">
        <v>987</v>
      </c>
      <c r="CX35" s="185" t="s">
        <v>987</v>
      </c>
      <c r="CY35" s="185" t="s">
        <v>2929</v>
      </c>
      <c r="CZ35" s="185" t="s">
        <v>987</v>
      </c>
      <c r="DA35" s="185" t="s">
        <v>987</v>
      </c>
      <c r="DB35" s="185" t="s">
        <v>2929</v>
      </c>
      <c r="DC35" s="185" t="s">
        <v>987</v>
      </c>
      <c r="DD35" s="185" t="s">
        <v>987</v>
      </c>
      <c r="DE35" s="185" t="s">
        <v>2929</v>
      </c>
      <c r="DF35" s="185" t="s">
        <v>987</v>
      </c>
      <c r="DG35" s="185" t="s">
        <v>987</v>
      </c>
      <c r="DH35" s="185" t="s">
        <v>2929</v>
      </c>
      <c r="DI35" s="185" t="s">
        <v>987</v>
      </c>
      <c r="DJ35" s="185" t="s">
        <v>987</v>
      </c>
      <c r="DK35" s="185" t="s">
        <v>2929</v>
      </c>
      <c r="DL35" s="185" t="s">
        <v>987</v>
      </c>
      <c r="DM35" s="185" t="s">
        <v>987</v>
      </c>
      <c r="DN35" s="185" t="s">
        <v>2929</v>
      </c>
      <c r="DO35" s="185" t="s">
        <v>987</v>
      </c>
      <c r="DP35" s="185" t="s">
        <v>987</v>
      </c>
      <c r="DQ35" s="185" t="s">
        <v>2929</v>
      </c>
      <c r="DR35" s="185" t="s">
        <v>987</v>
      </c>
      <c r="DS35" s="185" t="s">
        <v>987</v>
      </c>
      <c r="DT35" s="185" t="s">
        <v>2929</v>
      </c>
      <c r="DU35" s="185" t="s">
        <v>987</v>
      </c>
      <c r="DV35" s="185" t="s">
        <v>987</v>
      </c>
      <c r="DW35" s="185" t="s">
        <v>2929</v>
      </c>
      <c r="DX35" s="185" t="s">
        <v>987</v>
      </c>
      <c r="DY35" s="185" t="s">
        <v>987</v>
      </c>
      <c r="DZ35" s="185" t="s">
        <v>2929</v>
      </c>
      <c r="EA35" s="185" t="s">
        <v>987</v>
      </c>
      <c r="EB35" s="185" t="s">
        <v>987</v>
      </c>
      <c r="EC35" s="185" t="s">
        <v>2929</v>
      </c>
      <c r="ED35" s="185" t="s">
        <v>987</v>
      </c>
      <c r="EE35" s="185" t="s">
        <v>987</v>
      </c>
      <c r="EF35" s="185" t="s">
        <v>2929</v>
      </c>
      <c r="EG35" s="185" t="s">
        <v>987</v>
      </c>
      <c r="EH35" s="185" t="s">
        <v>987</v>
      </c>
      <c r="EI35" s="185" t="s">
        <v>2929</v>
      </c>
      <c r="EJ35" s="185" t="s">
        <v>987</v>
      </c>
      <c r="EK35" s="185" t="s">
        <v>987</v>
      </c>
      <c r="EL35" s="185" t="s">
        <v>2929</v>
      </c>
      <c r="EM35" s="185" t="s">
        <v>987</v>
      </c>
      <c r="EN35" s="185" t="s">
        <v>987</v>
      </c>
      <c r="EO35" s="185" t="s">
        <v>2929</v>
      </c>
      <c r="EP35" s="185" t="s">
        <v>987</v>
      </c>
      <c r="EQ35" s="185" t="s">
        <v>987</v>
      </c>
      <c r="ER35" s="185" t="s">
        <v>2929</v>
      </c>
      <c r="ES35" s="185" t="s">
        <v>987</v>
      </c>
      <c r="ET35" s="185" t="s">
        <v>987</v>
      </c>
    </row>
    <row r="36" spans="1:150" x14ac:dyDescent="0.3">
      <c r="A36" s="1"/>
      <c r="B36" s="184" t="s">
        <v>3024</v>
      </c>
      <c r="C36" s="184" t="s">
        <v>125</v>
      </c>
      <c r="D36" s="184" t="s">
        <v>3012</v>
      </c>
      <c r="E36" s="184" t="s">
        <v>3025</v>
      </c>
      <c r="F36" s="184" t="s">
        <v>3026</v>
      </c>
      <c r="G36" s="185" t="s">
        <v>2929</v>
      </c>
      <c r="H36" s="185" t="s">
        <v>987</v>
      </c>
      <c r="I36" s="185" t="s">
        <v>987</v>
      </c>
      <c r="J36" s="185" t="s">
        <v>2929</v>
      </c>
      <c r="K36" s="185" t="s">
        <v>987</v>
      </c>
      <c r="L36" s="185" t="s">
        <v>987</v>
      </c>
      <c r="M36" s="185" t="s">
        <v>2929</v>
      </c>
      <c r="N36" s="185" t="s">
        <v>987</v>
      </c>
      <c r="O36" s="185" t="s">
        <v>987</v>
      </c>
      <c r="P36" s="185" t="s">
        <v>2929</v>
      </c>
      <c r="Q36" s="185" t="s">
        <v>987</v>
      </c>
      <c r="R36" s="185" t="s">
        <v>987</v>
      </c>
      <c r="S36" s="185" t="s">
        <v>2929</v>
      </c>
      <c r="T36" s="185" t="s">
        <v>987</v>
      </c>
      <c r="U36" s="185" t="s">
        <v>987</v>
      </c>
      <c r="V36" s="185" t="s">
        <v>2929</v>
      </c>
      <c r="W36" s="185" t="s">
        <v>987</v>
      </c>
      <c r="X36" s="185" t="s">
        <v>987</v>
      </c>
      <c r="Y36" s="185" t="s">
        <v>2929</v>
      </c>
      <c r="Z36" s="185" t="s">
        <v>987</v>
      </c>
      <c r="AA36" s="185" t="s">
        <v>987</v>
      </c>
      <c r="AB36" s="185" t="s">
        <v>2929</v>
      </c>
      <c r="AC36" s="185" t="s">
        <v>987</v>
      </c>
      <c r="AD36" s="185" t="s">
        <v>987</v>
      </c>
      <c r="AE36" s="185" t="s">
        <v>2929</v>
      </c>
      <c r="AF36" s="185" t="s">
        <v>987</v>
      </c>
      <c r="AG36" s="185" t="s">
        <v>987</v>
      </c>
      <c r="AH36" s="185" t="s">
        <v>2929</v>
      </c>
      <c r="AI36" s="185" t="s">
        <v>987</v>
      </c>
      <c r="AJ36" s="185" t="s">
        <v>987</v>
      </c>
      <c r="AK36" s="185" t="s">
        <v>2929</v>
      </c>
      <c r="AL36" s="185" t="s">
        <v>987</v>
      </c>
      <c r="AM36" s="185" t="s">
        <v>987</v>
      </c>
      <c r="AN36" s="185" t="s">
        <v>2929</v>
      </c>
      <c r="AO36" s="185" t="s">
        <v>987</v>
      </c>
      <c r="AP36" s="185" t="s">
        <v>987</v>
      </c>
      <c r="AQ36" s="185" t="s">
        <v>2929</v>
      </c>
      <c r="AR36" s="185" t="s">
        <v>987</v>
      </c>
      <c r="AS36" s="185" t="s">
        <v>987</v>
      </c>
      <c r="AT36" s="185" t="s">
        <v>2929</v>
      </c>
      <c r="AU36" s="185" t="s">
        <v>987</v>
      </c>
      <c r="AV36" s="185" t="s">
        <v>987</v>
      </c>
      <c r="AW36" s="185" t="s">
        <v>2929</v>
      </c>
      <c r="AX36" s="185" t="s">
        <v>987</v>
      </c>
      <c r="AY36" s="185" t="s">
        <v>987</v>
      </c>
      <c r="AZ36" s="185" t="s">
        <v>2929</v>
      </c>
      <c r="BA36" s="185" t="s">
        <v>987</v>
      </c>
      <c r="BB36" s="185" t="s">
        <v>987</v>
      </c>
      <c r="BC36" s="185" t="s">
        <v>2929</v>
      </c>
      <c r="BD36" s="185" t="s">
        <v>987</v>
      </c>
      <c r="BE36" s="185" t="s">
        <v>987</v>
      </c>
      <c r="BF36" s="185" t="s">
        <v>2929</v>
      </c>
      <c r="BG36" s="185" t="s">
        <v>987</v>
      </c>
      <c r="BH36" s="185" t="s">
        <v>987</v>
      </c>
      <c r="BI36" s="185" t="s">
        <v>2929</v>
      </c>
      <c r="BJ36" s="185" t="s">
        <v>987</v>
      </c>
      <c r="BK36" s="185" t="s">
        <v>987</v>
      </c>
      <c r="BL36" s="185" t="s">
        <v>2929</v>
      </c>
      <c r="BM36" s="185" t="s">
        <v>987</v>
      </c>
      <c r="BN36" s="185" t="s">
        <v>987</v>
      </c>
      <c r="BO36" s="185" t="s">
        <v>2929</v>
      </c>
      <c r="BP36" s="185" t="s">
        <v>987</v>
      </c>
      <c r="BQ36" s="185" t="s">
        <v>987</v>
      </c>
      <c r="BR36" s="185" t="s">
        <v>2929</v>
      </c>
      <c r="BS36" s="185" t="s">
        <v>987</v>
      </c>
      <c r="BT36" s="185" t="s">
        <v>987</v>
      </c>
      <c r="BU36" s="185" t="s">
        <v>2929</v>
      </c>
      <c r="BV36" s="185" t="s">
        <v>987</v>
      </c>
      <c r="BW36" s="185" t="s">
        <v>987</v>
      </c>
      <c r="BX36" s="185" t="s">
        <v>2929</v>
      </c>
      <c r="BY36" s="185" t="s">
        <v>987</v>
      </c>
      <c r="BZ36" s="185" t="s">
        <v>987</v>
      </c>
      <c r="CA36" s="185" t="s">
        <v>2929</v>
      </c>
      <c r="CB36" s="185" t="s">
        <v>987</v>
      </c>
      <c r="CC36" s="185" t="s">
        <v>987</v>
      </c>
      <c r="CD36" s="185" t="s">
        <v>2929</v>
      </c>
      <c r="CE36" s="185" t="s">
        <v>987</v>
      </c>
      <c r="CF36" s="185" t="s">
        <v>987</v>
      </c>
      <c r="CG36" s="185" t="s">
        <v>2929</v>
      </c>
      <c r="CH36" s="185" t="s">
        <v>987</v>
      </c>
      <c r="CI36" s="185" t="s">
        <v>987</v>
      </c>
      <c r="CJ36" s="185" t="s">
        <v>2929</v>
      </c>
      <c r="CK36" s="185" t="s">
        <v>987</v>
      </c>
      <c r="CL36" s="185" t="s">
        <v>987</v>
      </c>
      <c r="CM36" s="185" t="s">
        <v>2929</v>
      </c>
      <c r="CN36" s="185" t="s">
        <v>987</v>
      </c>
      <c r="CO36" s="185" t="s">
        <v>987</v>
      </c>
      <c r="CP36" s="185" t="s">
        <v>2929</v>
      </c>
      <c r="CQ36" s="185" t="s">
        <v>987</v>
      </c>
      <c r="CR36" s="185" t="s">
        <v>987</v>
      </c>
      <c r="CS36" s="185" t="s">
        <v>2929</v>
      </c>
      <c r="CT36" s="185" t="s">
        <v>987</v>
      </c>
      <c r="CU36" s="185" t="s">
        <v>987</v>
      </c>
      <c r="CV36" s="185" t="s">
        <v>2929</v>
      </c>
      <c r="CW36" s="185" t="s">
        <v>987</v>
      </c>
      <c r="CX36" s="185" t="s">
        <v>987</v>
      </c>
      <c r="CY36" s="185" t="s">
        <v>2929</v>
      </c>
      <c r="CZ36" s="185" t="s">
        <v>987</v>
      </c>
      <c r="DA36" s="185" t="s">
        <v>987</v>
      </c>
      <c r="DB36" s="185" t="s">
        <v>2929</v>
      </c>
      <c r="DC36" s="185" t="s">
        <v>987</v>
      </c>
      <c r="DD36" s="185" t="s">
        <v>987</v>
      </c>
      <c r="DE36" s="185" t="s">
        <v>2929</v>
      </c>
      <c r="DF36" s="185" t="s">
        <v>987</v>
      </c>
      <c r="DG36" s="185" t="s">
        <v>987</v>
      </c>
      <c r="DH36" s="185" t="s">
        <v>2929</v>
      </c>
      <c r="DI36" s="185" t="s">
        <v>987</v>
      </c>
      <c r="DJ36" s="185" t="s">
        <v>987</v>
      </c>
      <c r="DK36" s="185" t="s">
        <v>2929</v>
      </c>
      <c r="DL36" s="185" t="s">
        <v>987</v>
      </c>
      <c r="DM36" s="185" t="s">
        <v>987</v>
      </c>
      <c r="DN36" s="185" t="s">
        <v>2929</v>
      </c>
      <c r="DO36" s="185" t="s">
        <v>987</v>
      </c>
      <c r="DP36" s="185" t="s">
        <v>987</v>
      </c>
      <c r="DQ36" s="185" t="s">
        <v>2929</v>
      </c>
      <c r="DR36" s="185" t="s">
        <v>987</v>
      </c>
      <c r="DS36" s="185" t="s">
        <v>987</v>
      </c>
      <c r="DT36" s="185" t="s">
        <v>2929</v>
      </c>
      <c r="DU36" s="185" t="s">
        <v>987</v>
      </c>
      <c r="DV36" s="185" t="s">
        <v>987</v>
      </c>
      <c r="DW36" s="185" t="s">
        <v>2929</v>
      </c>
      <c r="DX36" s="185" t="s">
        <v>987</v>
      </c>
      <c r="DY36" s="185" t="s">
        <v>987</v>
      </c>
      <c r="DZ36" s="185" t="s">
        <v>2929</v>
      </c>
      <c r="EA36" s="185" t="s">
        <v>987</v>
      </c>
      <c r="EB36" s="185" t="s">
        <v>987</v>
      </c>
      <c r="EC36" s="185" t="s">
        <v>2929</v>
      </c>
      <c r="ED36" s="185" t="s">
        <v>987</v>
      </c>
      <c r="EE36" s="185" t="s">
        <v>987</v>
      </c>
      <c r="EF36" s="185" t="s">
        <v>2929</v>
      </c>
      <c r="EG36" s="185" t="s">
        <v>987</v>
      </c>
      <c r="EH36" s="185" t="s">
        <v>987</v>
      </c>
      <c r="EI36" s="185" t="s">
        <v>2929</v>
      </c>
      <c r="EJ36" s="185" t="s">
        <v>987</v>
      </c>
      <c r="EK36" s="185" t="s">
        <v>987</v>
      </c>
      <c r="EL36" s="185" t="s">
        <v>2929</v>
      </c>
      <c r="EM36" s="185" t="s">
        <v>987</v>
      </c>
      <c r="EN36" s="185" t="s">
        <v>987</v>
      </c>
      <c r="EO36" s="185" t="s">
        <v>2929</v>
      </c>
      <c r="EP36" s="185" t="s">
        <v>987</v>
      </c>
      <c r="EQ36" s="185" t="s">
        <v>987</v>
      </c>
      <c r="ER36" s="185" t="s">
        <v>2929</v>
      </c>
      <c r="ES36" s="185" t="s">
        <v>987</v>
      </c>
      <c r="ET36" s="185" t="s">
        <v>987</v>
      </c>
    </row>
    <row r="37" spans="1:150" x14ac:dyDescent="0.3">
      <c r="A37" s="1"/>
      <c r="B37" s="184" t="s">
        <v>3027</v>
      </c>
      <c r="C37" s="184" t="s">
        <v>125</v>
      </c>
      <c r="D37" s="184" t="s">
        <v>3012</v>
      </c>
      <c r="E37" s="184" t="s">
        <v>3028</v>
      </c>
      <c r="F37" s="184" t="s">
        <v>3029</v>
      </c>
      <c r="G37" s="185" t="s">
        <v>2929</v>
      </c>
      <c r="H37" s="185" t="s">
        <v>987</v>
      </c>
      <c r="I37" s="185" t="s">
        <v>987</v>
      </c>
      <c r="J37" s="185" t="s">
        <v>2929</v>
      </c>
      <c r="K37" s="185" t="s">
        <v>987</v>
      </c>
      <c r="L37" s="185" t="s">
        <v>987</v>
      </c>
      <c r="M37" s="185" t="s">
        <v>2929</v>
      </c>
      <c r="N37" s="185" t="s">
        <v>987</v>
      </c>
      <c r="O37" s="185" t="s">
        <v>987</v>
      </c>
      <c r="P37" s="185" t="s">
        <v>2929</v>
      </c>
      <c r="Q37" s="185" t="s">
        <v>987</v>
      </c>
      <c r="R37" s="185" t="s">
        <v>987</v>
      </c>
      <c r="S37" s="185" t="s">
        <v>2929</v>
      </c>
      <c r="T37" s="185" t="s">
        <v>987</v>
      </c>
      <c r="U37" s="185" t="s">
        <v>987</v>
      </c>
      <c r="V37" s="185" t="s">
        <v>2929</v>
      </c>
      <c r="W37" s="185" t="s">
        <v>987</v>
      </c>
      <c r="X37" s="185" t="s">
        <v>987</v>
      </c>
      <c r="Y37" s="185" t="s">
        <v>2929</v>
      </c>
      <c r="Z37" s="185" t="s">
        <v>987</v>
      </c>
      <c r="AA37" s="185" t="s">
        <v>987</v>
      </c>
      <c r="AB37" s="185" t="s">
        <v>2929</v>
      </c>
      <c r="AC37" s="185" t="s">
        <v>987</v>
      </c>
      <c r="AD37" s="185" t="s">
        <v>987</v>
      </c>
      <c r="AE37" s="185" t="s">
        <v>2929</v>
      </c>
      <c r="AF37" s="185" t="s">
        <v>987</v>
      </c>
      <c r="AG37" s="185" t="s">
        <v>987</v>
      </c>
      <c r="AH37" s="185" t="s">
        <v>2929</v>
      </c>
      <c r="AI37" s="185" t="s">
        <v>987</v>
      </c>
      <c r="AJ37" s="185" t="s">
        <v>987</v>
      </c>
      <c r="AK37" s="185" t="s">
        <v>2929</v>
      </c>
      <c r="AL37" s="185" t="s">
        <v>987</v>
      </c>
      <c r="AM37" s="185" t="s">
        <v>987</v>
      </c>
      <c r="AN37" s="185" t="s">
        <v>2929</v>
      </c>
      <c r="AO37" s="185" t="s">
        <v>987</v>
      </c>
      <c r="AP37" s="185" t="s">
        <v>987</v>
      </c>
      <c r="AQ37" s="185" t="s">
        <v>2929</v>
      </c>
      <c r="AR37" s="185" t="s">
        <v>987</v>
      </c>
      <c r="AS37" s="185" t="s">
        <v>987</v>
      </c>
      <c r="AT37" s="185" t="s">
        <v>2929</v>
      </c>
      <c r="AU37" s="185" t="s">
        <v>987</v>
      </c>
      <c r="AV37" s="185" t="s">
        <v>987</v>
      </c>
      <c r="AW37" s="185" t="s">
        <v>2929</v>
      </c>
      <c r="AX37" s="185" t="s">
        <v>987</v>
      </c>
      <c r="AY37" s="185" t="s">
        <v>987</v>
      </c>
      <c r="AZ37" s="185" t="s">
        <v>2929</v>
      </c>
      <c r="BA37" s="185" t="s">
        <v>987</v>
      </c>
      <c r="BB37" s="185" t="s">
        <v>987</v>
      </c>
      <c r="BC37" s="185" t="s">
        <v>2929</v>
      </c>
      <c r="BD37" s="185" t="s">
        <v>987</v>
      </c>
      <c r="BE37" s="185" t="s">
        <v>987</v>
      </c>
      <c r="BF37" s="185" t="s">
        <v>2929</v>
      </c>
      <c r="BG37" s="185" t="s">
        <v>987</v>
      </c>
      <c r="BH37" s="185" t="s">
        <v>987</v>
      </c>
      <c r="BI37" s="185" t="s">
        <v>2929</v>
      </c>
      <c r="BJ37" s="185" t="s">
        <v>987</v>
      </c>
      <c r="BK37" s="185" t="s">
        <v>987</v>
      </c>
      <c r="BL37" s="185" t="s">
        <v>2929</v>
      </c>
      <c r="BM37" s="185" t="s">
        <v>987</v>
      </c>
      <c r="BN37" s="185" t="s">
        <v>987</v>
      </c>
      <c r="BO37" s="185" t="s">
        <v>2929</v>
      </c>
      <c r="BP37" s="185" t="s">
        <v>987</v>
      </c>
      <c r="BQ37" s="185" t="s">
        <v>987</v>
      </c>
      <c r="BR37" s="185" t="s">
        <v>2929</v>
      </c>
      <c r="BS37" s="185" t="s">
        <v>987</v>
      </c>
      <c r="BT37" s="185" t="s">
        <v>987</v>
      </c>
      <c r="BU37" s="185" t="s">
        <v>2929</v>
      </c>
      <c r="BV37" s="185" t="s">
        <v>987</v>
      </c>
      <c r="BW37" s="185" t="s">
        <v>987</v>
      </c>
      <c r="BX37" s="185" t="s">
        <v>2929</v>
      </c>
      <c r="BY37" s="185" t="s">
        <v>987</v>
      </c>
      <c r="BZ37" s="185" t="s">
        <v>987</v>
      </c>
      <c r="CA37" s="185" t="s">
        <v>2929</v>
      </c>
      <c r="CB37" s="185" t="s">
        <v>987</v>
      </c>
      <c r="CC37" s="185" t="s">
        <v>987</v>
      </c>
      <c r="CD37" s="185" t="s">
        <v>2929</v>
      </c>
      <c r="CE37" s="185" t="s">
        <v>987</v>
      </c>
      <c r="CF37" s="185" t="s">
        <v>987</v>
      </c>
      <c r="CG37" s="185" t="s">
        <v>2929</v>
      </c>
      <c r="CH37" s="185" t="s">
        <v>987</v>
      </c>
      <c r="CI37" s="185" t="s">
        <v>987</v>
      </c>
      <c r="CJ37" s="185" t="s">
        <v>2929</v>
      </c>
      <c r="CK37" s="185" t="s">
        <v>987</v>
      </c>
      <c r="CL37" s="185" t="s">
        <v>987</v>
      </c>
      <c r="CM37" s="185" t="s">
        <v>2929</v>
      </c>
      <c r="CN37" s="185" t="s">
        <v>987</v>
      </c>
      <c r="CO37" s="185" t="s">
        <v>987</v>
      </c>
      <c r="CP37" s="185" t="s">
        <v>2929</v>
      </c>
      <c r="CQ37" s="185" t="s">
        <v>987</v>
      </c>
      <c r="CR37" s="185" t="s">
        <v>987</v>
      </c>
      <c r="CS37" s="185" t="s">
        <v>2929</v>
      </c>
      <c r="CT37" s="185" t="s">
        <v>987</v>
      </c>
      <c r="CU37" s="185" t="s">
        <v>987</v>
      </c>
      <c r="CV37" s="185" t="s">
        <v>2929</v>
      </c>
      <c r="CW37" s="185" t="s">
        <v>987</v>
      </c>
      <c r="CX37" s="185" t="s">
        <v>987</v>
      </c>
      <c r="CY37" s="185" t="s">
        <v>2929</v>
      </c>
      <c r="CZ37" s="185" t="s">
        <v>987</v>
      </c>
      <c r="DA37" s="185" t="s">
        <v>987</v>
      </c>
      <c r="DB37" s="185" t="s">
        <v>2929</v>
      </c>
      <c r="DC37" s="185" t="s">
        <v>987</v>
      </c>
      <c r="DD37" s="185" t="s">
        <v>987</v>
      </c>
      <c r="DE37" s="185" t="s">
        <v>2929</v>
      </c>
      <c r="DF37" s="185" t="s">
        <v>987</v>
      </c>
      <c r="DG37" s="185" t="s">
        <v>987</v>
      </c>
      <c r="DH37" s="185" t="s">
        <v>2929</v>
      </c>
      <c r="DI37" s="185" t="s">
        <v>987</v>
      </c>
      <c r="DJ37" s="185" t="s">
        <v>987</v>
      </c>
      <c r="DK37" s="185" t="s">
        <v>2929</v>
      </c>
      <c r="DL37" s="185" t="s">
        <v>987</v>
      </c>
      <c r="DM37" s="185" t="s">
        <v>987</v>
      </c>
      <c r="DN37" s="185" t="s">
        <v>2929</v>
      </c>
      <c r="DO37" s="185" t="s">
        <v>987</v>
      </c>
      <c r="DP37" s="185" t="s">
        <v>987</v>
      </c>
      <c r="DQ37" s="185" t="s">
        <v>2929</v>
      </c>
      <c r="DR37" s="185" t="s">
        <v>987</v>
      </c>
      <c r="DS37" s="185" t="s">
        <v>987</v>
      </c>
      <c r="DT37" s="185" t="s">
        <v>2929</v>
      </c>
      <c r="DU37" s="185" t="s">
        <v>987</v>
      </c>
      <c r="DV37" s="185" t="s">
        <v>987</v>
      </c>
      <c r="DW37" s="185" t="s">
        <v>2929</v>
      </c>
      <c r="DX37" s="185" t="s">
        <v>987</v>
      </c>
      <c r="DY37" s="185" t="s">
        <v>987</v>
      </c>
      <c r="DZ37" s="185" t="s">
        <v>2929</v>
      </c>
      <c r="EA37" s="185" t="s">
        <v>987</v>
      </c>
      <c r="EB37" s="185" t="s">
        <v>987</v>
      </c>
      <c r="EC37" s="185" t="s">
        <v>2929</v>
      </c>
      <c r="ED37" s="185" t="s">
        <v>987</v>
      </c>
      <c r="EE37" s="185" t="s">
        <v>987</v>
      </c>
      <c r="EF37" s="185" t="s">
        <v>2929</v>
      </c>
      <c r="EG37" s="185" t="s">
        <v>987</v>
      </c>
      <c r="EH37" s="185" t="s">
        <v>987</v>
      </c>
      <c r="EI37" s="185" t="s">
        <v>2929</v>
      </c>
      <c r="EJ37" s="185" t="s">
        <v>987</v>
      </c>
      <c r="EK37" s="185" t="s">
        <v>987</v>
      </c>
      <c r="EL37" s="185" t="s">
        <v>2929</v>
      </c>
      <c r="EM37" s="185" t="s">
        <v>987</v>
      </c>
      <c r="EN37" s="185" t="s">
        <v>987</v>
      </c>
      <c r="EO37" s="185" t="s">
        <v>2929</v>
      </c>
      <c r="EP37" s="185" t="s">
        <v>987</v>
      </c>
      <c r="EQ37" s="185" t="s">
        <v>987</v>
      </c>
      <c r="ER37" s="185" t="s">
        <v>2929</v>
      </c>
      <c r="ES37" s="185" t="s">
        <v>987</v>
      </c>
      <c r="ET37" s="185" t="s">
        <v>987</v>
      </c>
    </row>
    <row r="38" spans="1:150" x14ac:dyDescent="0.3">
      <c r="A38" s="1"/>
      <c r="B38" s="184" t="s">
        <v>3030</v>
      </c>
      <c r="C38" s="184" t="s">
        <v>125</v>
      </c>
      <c r="D38" s="184" t="s">
        <v>3012</v>
      </c>
      <c r="E38" s="184" t="s">
        <v>3031</v>
      </c>
      <c r="F38" s="184" t="s">
        <v>3032</v>
      </c>
      <c r="G38" s="185" t="s">
        <v>2929</v>
      </c>
      <c r="H38" s="185" t="s">
        <v>987</v>
      </c>
      <c r="I38" s="185" t="s">
        <v>987</v>
      </c>
      <c r="J38" s="185" t="s">
        <v>2929</v>
      </c>
      <c r="K38" s="185" t="s">
        <v>987</v>
      </c>
      <c r="L38" s="185" t="s">
        <v>987</v>
      </c>
      <c r="M38" s="185" t="s">
        <v>2929</v>
      </c>
      <c r="N38" s="185" t="s">
        <v>987</v>
      </c>
      <c r="O38" s="185" t="s">
        <v>987</v>
      </c>
      <c r="P38" s="185" t="s">
        <v>2929</v>
      </c>
      <c r="Q38" s="185" t="s">
        <v>987</v>
      </c>
      <c r="R38" s="185" t="s">
        <v>987</v>
      </c>
      <c r="S38" s="185" t="s">
        <v>2929</v>
      </c>
      <c r="T38" s="185" t="s">
        <v>987</v>
      </c>
      <c r="U38" s="185" t="s">
        <v>987</v>
      </c>
      <c r="V38" s="185" t="s">
        <v>2929</v>
      </c>
      <c r="W38" s="185" t="s">
        <v>987</v>
      </c>
      <c r="X38" s="185" t="s">
        <v>987</v>
      </c>
      <c r="Y38" s="185" t="s">
        <v>2929</v>
      </c>
      <c r="Z38" s="185" t="s">
        <v>987</v>
      </c>
      <c r="AA38" s="185" t="s">
        <v>987</v>
      </c>
      <c r="AB38" s="185" t="s">
        <v>2929</v>
      </c>
      <c r="AC38" s="185" t="s">
        <v>987</v>
      </c>
      <c r="AD38" s="185" t="s">
        <v>987</v>
      </c>
      <c r="AE38" s="185" t="s">
        <v>2929</v>
      </c>
      <c r="AF38" s="185" t="s">
        <v>987</v>
      </c>
      <c r="AG38" s="185" t="s">
        <v>987</v>
      </c>
      <c r="AH38" s="185" t="s">
        <v>2929</v>
      </c>
      <c r="AI38" s="185" t="s">
        <v>987</v>
      </c>
      <c r="AJ38" s="185" t="s">
        <v>987</v>
      </c>
      <c r="AK38" s="185" t="s">
        <v>2929</v>
      </c>
      <c r="AL38" s="185" t="s">
        <v>987</v>
      </c>
      <c r="AM38" s="185" t="s">
        <v>987</v>
      </c>
      <c r="AN38" s="185" t="s">
        <v>2929</v>
      </c>
      <c r="AO38" s="185" t="s">
        <v>987</v>
      </c>
      <c r="AP38" s="185" t="s">
        <v>987</v>
      </c>
      <c r="AQ38" s="185" t="s">
        <v>2929</v>
      </c>
      <c r="AR38" s="185" t="s">
        <v>987</v>
      </c>
      <c r="AS38" s="185" t="s">
        <v>987</v>
      </c>
      <c r="AT38" s="185" t="s">
        <v>2929</v>
      </c>
      <c r="AU38" s="185" t="s">
        <v>987</v>
      </c>
      <c r="AV38" s="185" t="s">
        <v>987</v>
      </c>
      <c r="AW38" s="185" t="s">
        <v>2929</v>
      </c>
      <c r="AX38" s="185" t="s">
        <v>987</v>
      </c>
      <c r="AY38" s="185" t="s">
        <v>987</v>
      </c>
      <c r="AZ38" s="185" t="s">
        <v>2929</v>
      </c>
      <c r="BA38" s="185" t="s">
        <v>987</v>
      </c>
      <c r="BB38" s="185" t="s">
        <v>987</v>
      </c>
      <c r="BC38" s="185" t="s">
        <v>2929</v>
      </c>
      <c r="BD38" s="185" t="s">
        <v>987</v>
      </c>
      <c r="BE38" s="185" t="s">
        <v>987</v>
      </c>
      <c r="BF38" s="185" t="s">
        <v>2929</v>
      </c>
      <c r="BG38" s="185" t="s">
        <v>987</v>
      </c>
      <c r="BH38" s="185" t="s">
        <v>987</v>
      </c>
      <c r="BI38" s="185" t="s">
        <v>2929</v>
      </c>
      <c r="BJ38" s="185" t="s">
        <v>987</v>
      </c>
      <c r="BK38" s="185" t="s">
        <v>987</v>
      </c>
      <c r="BL38" s="185" t="s">
        <v>2929</v>
      </c>
      <c r="BM38" s="185" t="s">
        <v>987</v>
      </c>
      <c r="BN38" s="185" t="s">
        <v>987</v>
      </c>
      <c r="BO38" s="185" t="s">
        <v>2929</v>
      </c>
      <c r="BP38" s="185" t="s">
        <v>987</v>
      </c>
      <c r="BQ38" s="185" t="s">
        <v>987</v>
      </c>
      <c r="BR38" s="185" t="s">
        <v>2929</v>
      </c>
      <c r="BS38" s="185" t="s">
        <v>987</v>
      </c>
      <c r="BT38" s="185" t="s">
        <v>987</v>
      </c>
      <c r="BU38" s="185" t="s">
        <v>2929</v>
      </c>
      <c r="BV38" s="185" t="s">
        <v>987</v>
      </c>
      <c r="BW38" s="185" t="s">
        <v>987</v>
      </c>
      <c r="BX38" s="185" t="s">
        <v>2929</v>
      </c>
      <c r="BY38" s="185" t="s">
        <v>987</v>
      </c>
      <c r="BZ38" s="185" t="s">
        <v>987</v>
      </c>
      <c r="CA38" s="185" t="s">
        <v>2929</v>
      </c>
      <c r="CB38" s="185" t="s">
        <v>987</v>
      </c>
      <c r="CC38" s="185" t="s">
        <v>987</v>
      </c>
      <c r="CD38" s="185" t="s">
        <v>2929</v>
      </c>
      <c r="CE38" s="185" t="s">
        <v>987</v>
      </c>
      <c r="CF38" s="185" t="s">
        <v>987</v>
      </c>
      <c r="CG38" s="185" t="s">
        <v>2929</v>
      </c>
      <c r="CH38" s="185" t="s">
        <v>987</v>
      </c>
      <c r="CI38" s="185" t="s">
        <v>987</v>
      </c>
      <c r="CJ38" s="185" t="s">
        <v>2929</v>
      </c>
      <c r="CK38" s="185" t="s">
        <v>987</v>
      </c>
      <c r="CL38" s="185" t="s">
        <v>987</v>
      </c>
      <c r="CM38" s="185" t="s">
        <v>2929</v>
      </c>
      <c r="CN38" s="185" t="s">
        <v>987</v>
      </c>
      <c r="CO38" s="185" t="s">
        <v>987</v>
      </c>
      <c r="CP38" s="185" t="s">
        <v>2929</v>
      </c>
      <c r="CQ38" s="185" t="s">
        <v>987</v>
      </c>
      <c r="CR38" s="185" t="s">
        <v>987</v>
      </c>
      <c r="CS38" s="185" t="s">
        <v>2929</v>
      </c>
      <c r="CT38" s="185" t="s">
        <v>987</v>
      </c>
      <c r="CU38" s="185" t="s">
        <v>987</v>
      </c>
      <c r="CV38" s="185" t="s">
        <v>2929</v>
      </c>
      <c r="CW38" s="185" t="s">
        <v>987</v>
      </c>
      <c r="CX38" s="185" t="s">
        <v>987</v>
      </c>
      <c r="CY38" s="185" t="s">
        <v>2929</v>
      </c>
      <c r="CZ38" s="185" t="s">
        <v>987</v>
      </c>
      <c r="DA38" s="185" t="s">
        <v>987</v>
      </c>
      <c r="DB38" s="185" t="s">
        <v>2929</v>
      </c>
      <c r="DC38" s="185" t="s">
        <v>987</v>
      </c>
      <c r="DD38" s="185" t="s">
        <v>987</v>
      </c>
      <c r="DE38" s="185" t="s">
        <v>2929</v>
      </c>
      <c r="DF38" s="185" t="s">
        <v>987</v>
      </c>
      <c r="DG38" s="185" t="s">
        <v>987</v>
      </c>
      <c r="DH38" s="185" t="s">
        <v>2929</v>
      </c>
      <c r="DI38" s="185" t="s">
        <v>987</v>
      </c>
      <c r="DJ38" s="185" t="s">
        <v>987</v>
      </c>
      <c r="DK38" s="185" t="s">
        <v>2929</v>
      </c>
      <c r="DL38" s="185" t="s">
        <v>987</v>
      </c>
      <c r="DM38" s="185" t="s">
        <v>987</v>
      </c>
      <c r="DN38" s="185" t="s">
        <v>2929</v>
      </c>
      <c r="DO38" s="185" t="s">
        <v>987</v>
      </c>
      <c r="DP38" s="185" t="s">
        <v>987</v>
      </c>
      <c r="DQ38" s="185" t="s">
        <v>2929</v>
      </c>
      <c r="DR38" s="185" t="s">
        <v>987</v>
      </c>
      <c r="DS38" s="185" t="s">
        <v>987</v>
      </c>
      <c r="DT38" s="185" t="s">
        <v>2929</v>
      </c>
      <c r="DU38" s="185" t="s">
        <v>987</v>
      </c>
      <c r="DV38" s="185" t="s">
        <v>987</v>
      </c>
      <c r="DW38" s="185" t="s">
        <v>2929</v>
      </c>
      <c r="DX38" s="185" t="s">
        <v>987</v>
      </c>
      <c r="DY38" s="185" t="s">
        <v>987</v>
      </c>
      <c r="DZ38" s="185" t="s">
        <v>2929</v>
      </c>
      <c r="EA38" s="185" t="s">
        <v>987</v>
      </c>
      <c r="EB38" s="185" t="s">
        <v>987</v>
      </c>
      <c r="EC38" s="185" t="s">
        <v>2929</v>
      </c>
      <c r="ED38" s="185" t="s">
        <v>987</v>
      </c>
      <c r="EE38" s="185" t="s">
        <v>987</v>
      </c>
      <c r="EF38" s="185" t="s">
        <v>2929</v>
      </c>
      <c r="EG38" s="185" t="s">
        <v>987</v>
      </c>
      <c r="EH38" s="185" t="s">
        <v>987</v>
      </c>
      <c r="EI38" s="185" t="s">
        <v>2929</v>
      </c>
      <c r="EJ38" s="185" t="s">
        <v>987</v>
      </c>
      <c r="EK38" s="185" t="s">
        <v>987</v>
      </c>
      <c r="EL38" s="185" t="s">
        <v>2929</v>
      </c>
      <c r="EM38" s="185" t="s">
        <v>987</v>
      </c>
      <c r="EN38" s="185" t="s">
        <v>987</v>
      </c>
      <c r="EO38" s="185" t="s">
        <v>2929</v>
      </c>
      <c r="EP38" s="185" t="s">
        <v>987</v>
      </c>
      <c r="EQ38" s="185" t="s">
        <v>987</v>
      </c>
      <c r="ER38" s="185" t="s">
        <v>2929</v>
      </c>
      <c r="ES38" s="185" t="s">
        <v>987</v>
      </c>
      <c r="ET38" s="185" t="s">
        <v>987</v>
      </c>
    </row>
    <row r="39" spans="1:150" x14ac:dyDescent="0.3">
      <c r="A39" s="1"/>
      <c r="B39" s="183" t="s">
        <v>3033</v>
      </c>
      <c r="C39" s="183" t="s">
        <v>125</v>
      </c>
      <c r="D39" s="183" t="s">
        <v>147</v>
      </c>
      <c r="E39" s="183" t="s">
        <v>3034</v>
      </c>
      <c r="F39" s="183" t="s">
        <v>3035</v>
      </c>
      <c r="G39" s="183" t="s">
        <v>2929</v>
      </c>
      <c r="H39" s="183" t="s">
        <v>2816</v>
      </c>
      <c r="I39" s="183" t="s">
        <v>2816</v>
      </c>
      <c r="J39" s="183" t="s">
        <v>2929</v>
      </c>
      <c r="K39" s="183" t="s">
        <v>2816</v>
      </c>
      <c r="L39" s="183" t="s">
        <v>2816</v>
      </c>
      <c r="M39" s="183" t="s">
        <v>2929</v>
      </c>
      <c r="N39" s="183" t="s">
        <v>2816</v>
      </c>
      <c r="O39" s="183" t="s">
        <v>2816</v>
      </c>
      <c r="P39" s="183" t="s">
        <v>2929</v>
      </c>
      <c r="Q39" s="183" t="s">
        <v>2816</v>
      </c>
      <c r="R39" s="183" t="s">
        <v>2816</v>
      </c>
      <c r="S39" s="183" t="s">
        <v>2929</v>
      </c>
      <c r="T39" s="183" t="s">
        <v>2816</v>
      </c>
      <c r="U39" s="183" t="s">
        <v>2816</v>
      </c>
      <c r="V39" s="183" t="s">
        <v>2929</v>
      </c>
      <c r="W39" s="183" t="s">
        <v>2816</v>
      </c>
      <c r="X39" s="183" t="s">
        <v>2816</v>
      </c>
      <c r="Y39" s="183" t="s">
        <v>2929</v>
      </c>
      <c r="Z39" s="183" t="s">
        <v>2816</v>
      </c>
      <c r="AA39" s="183" t="s">
        <v>2816</v>
      </c>
      <c r="AB39" s="183" t="s">
        <v>2929</v>
      </c>
      <c r="AC39" s="183" t="s">
        <v>2816</v>
      </c>
      <c r="AD39" s="183" t="s">
        <v>2816</v>
      </c>
      <c r="AE39" s="183" t="s">
        <v>2929</v>
      </c>
      <c r="AF39" s="183" t="s">
        <v>2816</v>
      </c>
      <c r="AG39" s="183" t="s">
        <v>2816</v>
      </c>
      <c r="AH39" s="183" t="s">
        <v>2929</v>
      </c>
      <c r="AI39" s="183" t="s">
        <v>2816</v>
      </c>
      <c r="AJ39" s="183" t="s">
        <v>2816</v>
      </c>
      <c r="AK39" s="183" t="s">
        <v>2929</v>
      </c>
      <c r="AL39" s="183" t="s">
        <v>2816</v>
      </c>
      <c r="AM39" s="183" t="s">
        <v>2816</v>
      </c>
      <c r="AN39" s="183" t="s">
        <v>2929</v>
      </c>
      <c r="AO39" s="183" t="s">
        <v>2816</v>
      </c>
      <c r="AP39" s="183" t="s">
        <v>2816</v>
      </c>
      <c r="AQ39" s="183" t="s">
        <v>2929</v>
      </c>
      <c r="AR39" s="183" t="s">
        <v>2816</v>
      </c>
      <c r="AS39" s="183" t="s">
        <v>2816</v>
      </c>
      <c r="AT39" s="183" t="s">
        <v>2929</v>
      </c>
      <c r="AU39" s="183" t="s">
        <v>2816</v>
      </c>
      <c r="AV39" s="183" t="s">
        <v>2816</v>
      </c>
      <c r="AW39" s="183" t="s">
        <v>2929</v>
      </c>
      <c r="AX39" s="183" t="s">
        <v>2816</v>
      </c>
      <c r="AY39" s="183" t="s">
        <v>2816</v>
      </c>
      <c r="AZ39" s="183" t="s">
        <v>2929</v>
      </c>
      <c r="BA39" s="183" t="s">
        <v>2816</v>
      </c>
      <c r="BB39" s="183" t="s">
        <v>2816</v>
      </c>
      <c r="BC39" s="183" t="s">
        <v>2929</v>
      </c>
      <c r="BD39" s="183" t="s">
        <v>2816</v>
      </c>
      <c r="BE39" s="183" t="s">
        <v>2816</v>
      </c>
      <c r="BF39" s="183" t="s">
        <v>2929</v>
      </c>
      <c r="BG39" s="183" t="s">
        <v>2816</v>
      </c>
      <c r="BH39" s="183" t="s">
        <v>2816</v>
      </c>
      <c r="BI39" s="183" t="s">
        <v>2929</v>
      </c>
      <c r="BJ39" s="183" t="s">
        <v>2816</v>
      </c>
      <c r="BK39" s="183" t="s">
        <v>2816</v>
      </c>
      <c r="BL39" s="183" t="s">
        <v>2929</v>
      </c>
      <c r="BM39" s="183" t="s">
        <v>2816</v>
      </c>
      <c r="BN39" s="183" t="s">
        <v>2816</v>
      </c>
      <c r="BO39" s="183" t="s">
        <v>2929</v>
      </c>
      <c r="BP39" s="183" t="s">
        <v>2816</v>
      </c>
      <c r="BQ39" s="183" t="s">
        <v>2816</v>
      </c>
      <c r="BR39" s="183" t="s">
        <v>2929</v>
      </c>
      <c r="BS39" s="183" t="s">
        <v>2816</v>
      </c>
      <c r="BT39" s="183" t="s">
        <v>2816</v>
      </c>
      <c r="BU39" s="183" t="s">
        <v>2929</v>
      </c>
      <c r="BV39" s="183" t="s">
        <v>2816</v>
      </c>
      <c r="BW39" s="183" t="s">
        <v>2816</v>
      </c>
      <c r="BX39" s="183" t="s">
        <v>2929</v>
      </c>
      <c r="BY39" s="183" t="s">
        <v>2816</v>
      </c>
      <c r="BZ39" s="183" t="s">
        <v>2816</v>
      </c>
      <c r="CA39" s="183" t="s">
        <v>2929</v>
      </c>
      <c r="CB39" s="183" t="s">
        <v>2816</v>
      </c>
      <c r="CC39" s="183" t="s">
        <v>2816</v>
      </c>
      <c r="CD39" s="183" t="s">
        <v>2929</v>
      </c>
      <c r="CE39" s="183" t="s">
        <v>2816</v>
      </c>
      <c r="CF39" s="183" t="s">
        <v>2816</v>
      </c>
      <c r="CG39" s="183" t="s">
        <v>2929</v>
      </c>
      <c r="CH39" s="183" t="s">
        <v>2816</v>
      </c>
      <c r="CI39" s="183" t="s">
        <v>2816</v>
      </c>
      <c r="CJ39" s="183" t="s">
        <v>2929</v>
      </c>
      <c r="CK39" s="183" t="s">
        <v>2816</v>
      </c>
      <c r="CL39" s="183" t="s">
        <v>2816</v>
      </c>
      <c r="CM39" s="183" t="s">
        <v>2929</v>
      </c>
      <c r="CN39" s="183" t="s">
        <v>2816</v>
      </c>
      <c r="CO39" s="183" t="s">
        <v>2816</v>
      </c>
      <c r="CP39" s="183" t="s">
        <v>2929</v>
      </c>
      <c r="CQ39" s="183" t="s">
        <v>2816</v>
      </c>
      <c r="CR39" s="183" t="s">
        <v>2816</v>
      </c>
      <c r="CS39" s="183" t="s">
        <v>2929</v>
      </c>
      <c r="CT39" s="183" t="s">
        <v>2816</v>
      </c>
      <c r="CU39" s="183" t="s">
        <v>2816</v>
      </c>
      <c r="CV39" s="183" t="s">
        <v>2929</v>
      </c>
      <c r="CW39" s="183" t="s">
        <v>2816</v>
      </c>
      <c r="CX39" s="183" t="s">
        <v>2816</v>
      </c>
      <c r="CY39" s="183" t="s">
        <v>2929</v>
      </c>
      <c r="CZ39" s="183" t="s">
        <v>2816</v>
      </c>
      <c r="DA39" s="183" t="s">
        <v>2816</v>
      </c>
      <c r="DB39" s="183" t="s">
        <v>2929</v>
      </c>
      <c r="DC39" s="183" t="s">
        <v>2816</v>
      </c>
      <c r="DD39" s="183" t="s">
        <v>2816</v>
      </c>
      <c r="DE39" s="183" t="s">
        <v>2929</v>
      </c>
      <c r="DF39" s="183" t="s">
        <v>2816</v>
      </c>
      <c r="DG39" s="183" t="s">
        <v>2816</v>
      </c>
      <c r="DH39" s="183" t="s">
        <v>2929</v>
      </c>
      <c r="DI39" s="183" t="s">
        <v>2816</v>
      </c>
      <c r="DJ39" s="183" t="s">
        <v>2816</v>
      </c>
      <c r="DK39" s="183" t="s">
        <v>2929</v>
      </c>
      <c r="DL39" s="183" t="s">
        <v>2816</v>
      </c>
      <c r="DM39" s="183" t="s">
        <v>2816</v>
      </c>
      <c r="DN39" s="183" t="s">
        <v>2929</v>
      </c>
      <c r="DO39" s="183" t="s">
        <v>2816</v>
      </c>
      <c r="DP39" s="183" t="s">
        <v>2816</v>
      </c>
      <c r="DQ39" s="183" t="s">
        <v>2929</v>
      </c>
      <c r="DR39" s="183" t="s">
        <v>2816</v>
      </c>
      <c r="DS39" s="183" t="s">
        <v>2816</v>
      </c>
      <c r="DT39" s="183" t="s">
        <v>2929</v>
      </c>
      <c r="DU39" s="183" t="s">
        <v>2816</v>
      </c>
      <c r="DV39" s="183" t="s">
        <v>2816</v>
      </c>
      <c r="DW39" s="183" t="s">
        <v>2929</v>
      </c>
      <c r="DX39" s="183" t="s">
        <v>2816</v>
      </c>
      <c r="DY39" s="183" t="s">
        <v>2816</v>
      </c>
      <c r="DZ39" s="183" t="s">
        <v>2929</v>
      </c>
      <c r="EA39" s="183" t="s">
        <v>2816</v>
      </c>
      <c r="EB39" s="183" t="s">
        <v>2816</v>
      </c>
      <c r="EC39" s="183" t="s">
        <v>2929</v>
      </c>
      <c r="ED39" s="183" t="s">
        <v>2816</v>
      </c>
      <c r="EE39" s="183" t="s">
        <v>2816</v>
      </c>
      <c r="EF39" s="183" t="s">
        <v>2929</v>
      </c>
      <c r="EG39" s="183" t="s">
        <v>2816</v>
      </c>
      <c r="EH39" s="183" t="s">
        <v>2816</v>
      </c>
      <c r="EI39" s="183" t="s">
        <v>2929</v>
      </c>
      <c r="EJ39" s="183" t="s">
        <v>2816</v>
      </c>
      <c r="EK39" s="183" t="s">
        <v>2816</v>
      </c>
      <c r="EL39" s="183" t="s">
        <v>2929</v>
      </c>
      <c r="EM39" s="183" t="s">
        <v>2816</v>
      </c>
      <c r="EN39" s="183" t="s">
        <v>2816</v>
      </c>
      <c r="EO39" s="183" t="s">
        <v>2929</v>
      </c>
      <c r="EP39" s="183" t="s">
        <v>2816</v>
      </c>
      <c r="EQ39" s="183" t="s">
        <v>2816</v>
      </c>
      <c r="ER39" s="183" t="s">
        <v>2929</v>
      </c>
      <c r="ES39" s="183" t="s">
        <v>2816</v>
      </c>
      <c r="ET39" s="183" t="s">
        <v>2816</v>
      </c>
    </row>
    <row r="40" spans="1:150" x14ac:dyDescent="0.3">
      <c r="A40" s="1"/>
      <c r="B40" s="184" t="s">
        <v>3036</v>
      </c>
      <c r="C40" s="184" t="s">
        <v>125</v>
      </c>
      <c r="D40" s="184" t="s">
        <v>147</v>
      </c>
      <c r="E40" s="184" t="s">
        <v>3037</v>
      </c>
      <c r="F40" s="184" t="s">
        <v>3038</v>
      </c>
      <c r="G40" s="185" t="s">
        <v>2929</v>
      </c>
      <c r="H40" s="185" t="s">
        <v>2816</v>
      </c>
      <c r="I40" s="185" t="s">
        <v>2816</v>
      </c>
      <c r="J40" s="185" t="s">
        <v>2929</v>
      </c>
      <c r="K40" s="185" t="s">
        <v>2816</v>
      </c>
      <c r="L40" s="185" t="s">
        <v>2816</v>
      </c>
      <c r="M40" s="185" t="s">
        <v>2929</v>
      </c>
      <c r="N40" s="185" t="s">
        <v>2816</v>
      </c>
      <c r="O40" s="185" t="s">
        <v>2816</v>
      </c>
      <c r="P40" s="185" t="s">
        <v>2929</v>
      </c>
      <c r="Q40" s="185" t="s">
        <v>2816</v>
      </c>
      <c r="R40" s="185" t="s">
        <v>2816</v>
      </c>
      <c r="S40" s="185" t="s">
        <v>2929</v>
      </c>
      <c r="T40" s="185" t="s">
        <v>2816</v>
      </c>
      <c r="U40" s="185" t="s">
        <v>2816</v>
      </c>
      <c r="V40" s="185" t="s">
        <v>2929</v>
      </c>
      <c r="W40" s="185" t="s">
        <v>2816</v>
      </c>
      <c r="X40" s="185" t="s">
        <v>2816</v>
      </c>
      <c r="Y40" s="185" t="s">
        <v>2929</v>
      </c>
      <c r="Z40" s="185" t="s">
        <v>2816</v>
      </c>
      <c r="AA40" s="185" t="s">
        <v>2816</v>
      </c>
      <c r="AB40" s="185" t="s">
        <v>2929</v>
      </c>
      <c r="AC40" s="185" t="s">
        <v>2816</v>
      </c>
      <c r="AD40" s="185" t="s">
        <v>2816</v>
      </c>
      <c r="AE40" s="185" t="s">
        <v>2929</v>
      </c>
      <c r="AF40" s="185" t="s">
        <v>2816</v>
      </c>
      <c r="AG40" s="185" t="s">
        <v>2816</v>
      </c>
      <c r="AH40" s="185" t="s">
        <v>2929</v>
      </c>
      <c r="AI40" s="185" t="s">
        <v>2816</v>
      </c>
      <c r="AJ40" s="185" t="s">
        <v>2816</v>
      </c>
      <c r="AK40" s="185" t="s">
        <v>2929</v>
      </c>
      <c r="AL40" s="185" t="s">
        <v>2816</v>
      </c>
      <c r="AM40" s="185" t="s">
        <v>2816</v>
      </c>
      <c r="AN40" s="185" t="s">
        <v>2929</v>
      </c>
      <c r="AO40" s="185" t="s">
        <v>2816</v>
      </c>
      <c r="AP40" s="185" t="s">
        <v>2816</v>
      </c>
      <c r="AQ40" s="185" t="s">
        <v>2929</v>
      </c>
      <c r="AR40" s="185" t="s">
        <v>2816</v>
      </c>
      <c r="AS40" s="185" t="s">
        <v>2816</v>
      </c>
      <c r="AT40" s="185" t="s">
        <v>2929</v>
      </c>
      <c r="AU40" s="185" t="s">
        <v>2816</v>
      </c>
      <c r="AV40" s="185" t="s">
        <v>2816</v>
      </c>
      <c r="AW40" s="185" t="s">
        <v>2929</v>
      </c>
      <c r="AX40" s="185" t="s">
        <v>2816</v>
      </c>
      <c r="AY40" s="185" t="s">
        <v>2816</v>
      </c>
      <c r="AZ40" s="185" t="s">
        <v>2929</v>
      </c>
      <c r="BA40" s="185" t="s">
        <v>2816</v>
      </c>
      <c r="BB40" s="185" t="s">
        <v>2816</v>
      </c>
      <c r="BC40" s="185" t="s">
        <v>2929</v>
      </c>
      <c r="BD40" s="185" t="s">
        <v>2816</v>
      </c>
      <c r="BE40" s="185" t="s">
        <v>2816</v>
      </c>
      <c r="BF40" s="185" t="s">
        <v>2929</v>
      </c>
      <c r="BG40" s="185" t="s">
        <v>2816</v>
      </c>
      <c r="BH40" s="185" t="s">
        <v>2816</v>
      </c>
      <c r="BI40" s="185" t="s">
        <v>2929</v>
      </c>
      <c r="BJ40" s="185" t="s">
        <v>2816</v>
      </c>
      <c r="BK40" s="185" t="s">
        <v>2816</v>
      </c>
      <c r="BL40" s="185" t="s">
        <v>2929</v>
      </c>
      <c r="BM40" s="185" t="s">
        <v>2816</v>
      </c>
      <c r="BN40" s="185" t="s">
        <v>2816</v>
      </c>
      <c r="BO40" s="185" t="s">
        <v>2929</v>
      </c>
      <c r="BP40" s="185" t="s">
        <v>2816</v>
      </c>
      <c r="BQ40" s="185" t="s">
        <v>2816</v>
      </c>
      <c r="BR40" s="185" t="s">
        <v>2929</v>
      </c>
      <c r="BS40" s="185" t="s">
        <v>2816</v>
      </c>
      <c r="BT40" s="185" t="s">
        <v>2816</v>
      </c>
      <c r="BU40" s="185" t="s">
        <v>2929</v>
      </c>
      <c r="BV40" s="185" t="s">
        <v>2816</v>
      </c>
      <c r="BW40" s="185" t="s">
        <v>2816</v>
      </c>
      <c r="BX40" s="185" t="s">
        <v>2929</v>
      </c>
      <c r="BY40" s="185" t="s">
        <v>2816</v>
      </c>
      <c r="BZ40" s="185" t="s">
        <v>2816</v>
      </c>
      <c r="CA40" s="185" t="s">
        <v>2929</v>
      </c>
      <c r="CB40" s="185" t="s">
        <v>2816</v>
      </c>
      <c r="CC40" s="185" t="s">
        <v>2816</v>
      </c>
      <c r="CD40" s="185" t="s">
        <v>2929</v>
      </c>
      <c r="CE40" s="185" t="s">
        <v>2816</v>
      </c>
      <c r="CF40" s="185" t="s">
        <v>2816</v>
      </c>
      <c r="CG40" s="185" t="s">
        <v>2929</v>
      </c>
      <c r="CH40" s="185" t="s">
        <v>2816</v>
      </c>
      <c r="CI40" s="185" t="s">
        <v>2816</v>
      </c>
      <c r="CJ40" s="185" t="s">
        <v>2929</v>
      </c>
      <c r="CK40" s="185" t="s">
        <v>2816</v>
      </c>
      <c r="CL40" s="185" t="s">
        <v>2816</v>
      </c>
      <c r="CM40" s="185" t="s">
        <v>2929</v>
      </c>
      <c r="CN40" s="185" t="s">
        <v>2816</v>
      </c>
      <c r="CO40" s="185" t="s">
        <v>2816</v>
      </c>
      <c r="CP40" s="185" t="s">
        <v>2929</v>
      </c>
      <c r="CQ40" s="185" t="s">
        <v>2816</v>
      </c>
      <c r="CR40" s="185" t="s">
        <v>2816</v>
      </c>
      <c r="CS40" s="185" t="s">
        <v>2929</v>
      </c>
      <c r="CT40" s="185" t="s">
        <v>2816</v>
      </c>
      <c r="CU40" s="185" t="s">
        <v>2816</v>
      </c>
      <c r="CV40" s="185" t="s">
        <v>2929</v>
      </c>
      <c r="CW40" s="185" t="s">
        <v>2816</v>
      </c>
      <c r="CX40" s="185" t="s">
        <v>2816</v>
      </c>
      <c r="CY40" s="185" t="s">
        <v>2929</v>
      </c>
      <c r="CZ40" s="185" t="s">
        <v>2816</v>
      </c>
      <c r="DA40" s="185" t="s">
        <v>2816</v>
      </c>
      <c r="DB40" s="185" t="s">
        <v>2929</v>
      </c>
      <c r="DC40" s="185" t="s">
        <v>2816</v>
      </c>
      <c r="DD40" s="185" t="s">
        <v>2816</v>
      </c>
      <c r="DE40" s="185" t="s">
        <v>2929</v>
      </c>
      <c r="DF40" s="185" t="s">
        <v>2816</v>
      </c>
      <c r="DG40" s="185" t="s">
        <v>2816</v>
      </c>
      <c r="DH40" s="185" t="s">
        <v>2929</v>
      </c>
      <c r="DI40" s="185" t="s">
        <v>2816</v>
      </c>
      <c r="DJ40" s="185" t="s">
        <v>2816</v>
      </c>
      <c r="DK40" s="185" t="s">
        <v>2929</v>
      </c>
      <c r="DL40" s="185" t="s">
        <v>2816</v>
      </c>
      <c r="DM40" s="185" t="s">
        <v>2816</v>
      </c>
      <c r="DN40" s="185" t="s">
        <v>2929</v>
      </c>
      <c r="DO40" s="185" t="s">
        <v>2816</v>
      </c>
      <c r="DP40" s="185" t="s">
        <v>2816</v>
      </c>
      <c r="DQ40" s="185" t="s">
        <v>2929</v>
      </c>
      <c r="DR40" s="185" t="s">
        <v>2816</v>
      </c>
      <c r="DS40" s="185" t="s">
        <v>2816</v>
      </c>
      <c r="DT40" s="185" t="s">
        <v>2929</v>
      </c>
      <c r="DU40" s="185" t="s">
        <v>2816</v>
      </c>
      <c r="DV40" s="185" t="s">
        <v>2816</v>
      </c>
      <c r="DW40" s="185" t="s">
        <v>2929</v>
      </c>
      <c r="DX40" s="185" t="s">
        <v>2816</v>
      </c>
      <c r="DY40" s="185" t="s">
        <v>2816</v>
      </c>
      <c r="DZ40" s="185" t="s">
        <v>2929</v>
      </c>
      <c r="EA40" s="185" t="s">
        <v>2816</v>
      </c>
      <c r="EB40" s="185" t="s">
        <v>2816</v>
      </c>
      <c r="EC40" s="185" t="s">
        <v>2929</v>
      </c>
      <c r="ED40" s="185" t="s">
        <v>2816</v>
      </c>
      <c r="EE40" s="185" t="s">
        <v>2816</v>
      </c>
      <c r="EF40" s="185" t="s">
        <v>2929</v>
      </c>
      <c r="EG40" s="185" t="s">
        <v>2816</v>
      </c>
      <c r="EH40" s="185" t="s">
        <v>2816</v>
      </c>
      <c r="EI40" s="185" t="s">
        <v>2929</v>
      </c>
      <c r="EJ40" s="185" t="s">
        <v>2816</v>
      </c>
      <c r="EK40" s="185" t="s">
        <v>2816</v>
      </c>
      <c r="EL40" s="185" t="s">
        <v>2929</v>
      </c>
      <c r="EM40" s="185" t="s">
        <v>2816</v>
      </c>
      <c r="EN40" s="185" t="s">
        <v>2816</v>
      </c>
      <c r="EO40" s="185" t="s">
        <v>2929</v>
      </c>
      <c r="EP40" s="185" t="s">
        <v>2816</v>
      </c>
      <c r="EQ40" s="185" t="s">
        <v>2816</v>
      </c>
      <c r="ER40" s="185" t="s">
        <v>2929</v>
      </c>
      <c r="ES40" s="185" t="s">
        <v>2816</v>
      </c>
      <c r="ET40" s="185" t="s">
        <v>2816</v>
      </c>
    </row>
    <row r="41" spans="1:150" x14ac:dyDescent="0.3">
      <c r="A41" s="1"/>
      <c r="B41" s="184" t="s">
        <v>3039</v>
      </c>
      <c r="C41" s="184" t="s">
        <v>125</v>
      </c>
      <c r="D41" s="184" t="s">
        <v>147</v>
      </c>
      <c r="E41" s="184" t="s">
        <v>3040</v>
      </c>
      <c r="F41" s="184" t="s">
        <v>3041</v>
      </c>
      <c r="G41" s="185" t="s">
        <v>2929</v>
      </c>
      <c r="H41" s="185" t="s">
        <v>2816</v>
      </c>
      <c r="I41" s="185" t="s">
        <v>2816</v>
      </c>
      <c r="J41" s="185" t="s">
        <v>2929</v>
      </c>
      <c r="K41" s="185" t="s">
        <v>2816</v>
      </c>
      <c r="L41" s="185" t="s">
        <v>2816</v>
      </c>
      <c r="M41" s="185" t="s">
        <v>2929</v>
      </c>
      <c r="N41" s="185" t="s">
        <v>2816</v>
      </c>
      <c r="O41" s="185" t="s">
        <v>2816</v>
      </c>
      <c r="P41" s="185" t="s">
        <v>2929</v>
      </c>
      <c r="Q41" s="185" t="s">
        <v>2816</v>
      </c>
      <c r="R41" s="185" t="s">
        <v>2816</v>
      </c>
      <c r="S41" s="185" t="s">
        <v>2929</v>
      </c>
      <c r="T41" s="185" t="s">
        <v>2816</v>
      </c>
      <c r="U41" s="185" t="s">
        <v>2816</v>
      </c>
      <c r="V41" s="185" t="s">
        <v>2929</v>
      </c>
      <c r="W41" s="185" t="s">
        <v>2816</v>
      </c>
      <c r="X41" s="185" t="s">
        <v>2816</v>
      </c>
      <c r="Y41" s="185" t="s">
        <v>2929</v>
      </c>
      <c r="Z41" s="185" t="s">
        <v>2816</v>
      </c>
      <c r="AA41" s="185" t="s">
        <v>2816</v>
      </c>
      <c r="AB41" s="185" t="s">
        <v>2929</v>
      </c>
      <c r="AC41" s="185" t="s">
        <v>2816</v>
      </c>
      <c r="AD41" s="185" t="s">
        <v>2816</v>
      </c>
      <c r="AE41" s="185" t="s">
        <v>2929</v>
      </c>
      <c r="AF41" s="185" t="s">
        <v>2816</v>
      </c>
      <c r="AG41" s="185" t="s">
        <v>2816</v>
      </c>
      <c r="AH41" s="185" t="s">
        <v>2929</v>
      </c>
      <c r="AI41" s="185" t="s">
        <v>2816</v>
      </c>
      <c r="AJ41" s="185" t="s">
        <v>2816</v>
      </c>
      <c r="AK41" s="185" t="s">
        <v>2929</v>
      </c>
      <c r="AL41" s="185" t="s">
        <v>2816</v>
      </c>
      <c r="AM41" s="185" t="s">
        <v>2816</v>
      </c>
      <c r="AN41" s="185" t="s">
        <v>2929</v>
      </c>
      <c r="AO41" s="185" t="s">
        <v>2816</v>
      </c>
      <c r="AP41" s="185" t="s">
        <v>2816</v>
      </c>
      <c r="AQ41" s="185" t="s">
        <v>2929</v>
      </c>
      <c r="AR41" s="185" t="s">
        <v>2816</v>
      </c>
      <c r="AS41" s="185" t="s">
        <v>2816</v>
      </c>
      <c r="AT41" s="185" t="s">
        <v>2929</v>
      </c>
      <c r="AU41" s="185" t="s">
        <v>2816</v>
      </c>
      <c r="AV41" s="185" t="s">
        <v>2816</v>
      </c>
      <c r="AW41" s="185" t="s">
        <v>2929</v>
      </c>
      <c r="AX41" s="185" t="s">
        <v>2816</v>
      </c>
      <c r="AY41" s="185" t="s">
        <v>2816</v>
      </c>
      <c r="AZ41" s="185" t="s">
        <v>2929</v>
      </c>
      <c r="BA41" s="185" t="s">
        <v>2816</v>
      </c>
      <c r="BB41" s="185" t="s">
        <v>2816</v>
      </c>
      <c r="BC41" s="185" t="s">
        <v>2929</v>
      </c>
      <c r="BD41" s="185" t="s">
        <v>2816</v>
      </c>
      <c r="BE41" s="185" t="s">
        <v>2816</v>
      </c>
      <c r="BF41" s="185" t="s">
        <v>2929</v>
      </c>
      <c r="BG41" s="185" t="s">
        <v>2816</v>
      </c>
      <c r="BH41" s="185" t="s">
        <v>2816</v>
      </c>
      <c r="BI41" s="185" t="s">
        <v>2929</v>
      </c>
      <c r="BJ41" s="185" t="s">
        <v>2816</v>
      </c>
      <c r="BK41" s="185" t="s">
        <v>2816</v>
      </c>
      <c r="BL41" s="185" t="s">
        <v>2929</v>
      </c>
      <c r="BM41" s="185" t="s">
        <v>2816</v>
      </c>
      <c r="BN41" s="185" t="s">
        <v>2816</v>
      </c>
      <c r="BO41" s="185" t="s">
        <v>2929</v>
      </c>
      <c r="BP41" s="185" t="s">
        <v>2816</v>
      </c>
      <c r="BQ41" s="185" t="s">
        <v>2816</v>
      </c>
      <c r="BR41" s="185" t="s">
        <v>2929</v>
      </c>
      <c r="BS41" s="185" t="s">
        <v>2816</v>
      </c>
      <c r="BT41" s="185" t="s">
        <v>2816</v>
      </c>
      <c r="BU41" s="185" t="s">
        <v>2929</v>
      </c>
      <c r="BV41" s="185" t="s">
        <v>2816</v>
      </c>
      <c r="BW41" s="185" t="s">
        <v>2816</v>
      </c>
      <c r="BX41" s="185" t="s">
        <v>2929</v>
      </c>
      <c r="BY41" s="185" t="s">
        <v>2816</v>
      </c>
      <c r="BZ41" s="185" t="s">
        <v>2816</v>
      </c>
      <c r="CA41" s="185" t="s">
        <v>2929</v>
      </c>
      <c r="CB41" s="185" t="s">
        <v>2816</v>
      </c>
      <c r="CC41" s="185" t="s">
        <v>2816</v>
      </c>
      <c r="CD41" s="185" t="s">
        <v>2929</v>
      </c>
      <c r="CE41" s="185" t="s">
        <v>2816</v>
      </c>
      <c r="CF41" s="185" t="s">
        <v>2816</v>
      </c>
      <c r="CG41" s="185" t="s">
        <v>2929</v>
      </c>
      <c r="CH41" s="185" t="s">
        <v>2816</v>
      </c>
      <c r="CI41" s="185" t="s">
        <v>2816</v>
      </c>
      <c r="CJ41" s="185" t="s">
        <v>2929</v>
      </c>
      <c r="CK41" s="185" t="s">
        <v>2816</v>
      </c>
      <c r="CL41" s="185" t="s">
        <v>2816</v>
      </c>
      <c r="CM41" s="185" t="s">
        <v>2929</v>
      </c>
      <c r="CN41" s="185" t="s">
        <v>2816</v>
      </c>
      <c r="CO41" s="185" t="s">
        <v>2816</v>
      </c>
      <c r="CP41" s="185" t="s">
        <v>2929</v>
      </c>
      <c r="CQ41" s="185" t="s">
        <v>2816</v>
      </c>
      <c r="CR41" s="185" t="s">
        <v>2816</v>
      </c>
      <c r="CS41" s="185" t="s">
        <v>2929</v>
      </c>
      <c r="CT41" s="185" t="s">
        <v>2816</v>
      </c>
      <c r="CU41" s="185" t="s">
        <v>2816</v>
      </c>
      <c r="CV41" s="185" t="s">
        <v>2929</v>
      </c>
      <c r="CW41" s="185" t="s">
        <v>2816</v>
      </c>
      <c r="CX41" s="185" t="s">
        <v>2816</v>
      </c>
      <c r="CY41" s="185" t="s">
        <v>2929</v>
      </c>
      <c r="CZ41" s="185" t="s">
        <v>2816</v>
      </c>
      <c r="DA41" s="185" t="s">
        <v>2816</v>
      </c>
      <c r="DB41" s="185" t="s">
        <v>2929</v>
      </c>
      <c r="DC41" s="185" t="s">
        <v>2816</v>
      </c>
      <c r="DD41" s="185" t="s">
        <v>2816</v>
      </c>
      <c r="DE41" s="185" t="s">
        <v>2929</v>
      </c>
      <c r="DF41" s="185" t="s">
        <v>2816</v>
      </c>
      <c r="DG41" s="185" t="s">
        <v>2816</v>
      </c>
      <c r="DH41" s="185" t="s">
        <v>2929</v>
      </c>
      <c r="DI41" s="185" t="s">
        <v>2816</v>
      </c>
      <c r="DJ41" s="185" t="s">
        <v>2816</v>
      </c>
      <c r="DK41" s="185" t="s">
        <v>2929</v>
      </c>
      <c r="DL41" s="185" t="s">
        <v>2816</v>
      </c>
      <c r="DM41" s="185" t="s">
        <v>2816</v>
      </c>
      <c r="DN41" s="185" t="s">
        <v>2929</v>
      </c>
      <c r="DO41" s="185" t="s">
        <v>2816</v>
      </c>
      <c r="DP41" s="185" t="s">
        <v>2816</v>
      </c>
      <c r="DQ41" s="185" t="s">
        <v>2929</v>
      </c>
      <c r="DR41" s="185" t="s">
        <v>2816</v>
      </c>
      <c r="DS41" s="185" t="s">
        <v>2816</v>
      </c>
      <c r="DT41" s="185" t="s">
        <v>2929</v>
      </c>
      <c r="DU41" s="185" t="s">
        <v>2816</v>
      </c>
      <c r="DV41" s="185" t="s">
        <v>2816</v>
      </c>
      <c r="DW41" s="185" t="s">
        <v>2929</v>
      </c>
      <c r="DX41" s="185" t="s">
        <v>2816</v>
      </c>
      <c r="DY41" s="185" t="s">
        <v>2816</v>
      </c>
      <c r="DZ41" s="185" t="s">
        <v>2929</v>
      </c>
      <c r="EA41" s="185" t="s">
        <v>2816</v>
      </c>
      <c r="EB41" s="185" t="s">
        <v>2816</v>
      </c>
      <c r="EC41" s="185" t="s">
        <v>2929</v>
      </c>
      <c r="ED41" s="185" t="s">
        <v>2816</v>
      </c>
      <c r="EE41" s="185" t="s">
        <v>2816</v>
      </c>
      <c r="EF41" s="185" t="s">
        <v>2929</v>
      </c>
      <c r="EG41" s="185" t="s">
        <v>2816</v>
      </c>
      <c r="EH41" s="185" t="s">
        <v>2816</v>
      </c>
      <c r="EI41" s="185" t="s">
        <v>2929</v>
      </c>
      <c r="EJ41" s="185" t="s">
        <v>2816</v>
      </c>
      <c r="EK41" s="185" t="s">
        <v>2816</v>
      </c>
      <c r="EL41" s="185" t="s">
        <v>2929</v>
      </c>
      <c r="EM41" s="185" t="s">
        <v>2816</v>
      </c>
      <c r="EN41" s="185" t="s">
        <v>2816</v>
      </c>
      <c r="EO41" s="185" t="s">
        <v>2929</v>
      </c>
      <c r="EP41" s="185" t="s">
        <v>2816</v>
      </c>
      <c r="EQ41" s="185" t="s">
        <v>2816</v>
      </c>
      <c r="ER41" s="185" t="s">
        <v>2929</v>
      </c>
      <c r="ES41" s="185" t="s">
        <v>2816</v>
      </c>
      <c r="ET41" s="185" t="s">
        <v>2816</v>
      </c>
    </row>
    <row r="42" spans="1:150" x14ac:dyDescent="0.3">
      <c r="A42" s="1"/>
      <c r="B42" s="184" t="s">
        <v>3042</v>
      </c>
      <c r="C42" s="184" t="s">
        <v>125</v>
      </c>
      <c r="D42" s="184" t="s">
        <v>147</v>
      </c>
      <c r="E42" s="184" t="s">
        <v>3043</v>
      </c>
      <c r="F42" s="184" t="s">
        <v>3044</v>
      </c>
      <c r="G42" s="185" t="s">
        <v>2929</v>
      </c>
      <c r="H42" s="185" t="s">
        <v>2816</v>
      </c>
      <c r="I42" s="185" t="s">
        <v>2816</v>
      </c>
      <c r="J42" s="185" t="s">
        <v>2929</v>
      </c>
      <c r="K42" s="185" t="s">
        <v>2816</v>
      </c>
      <c r="L42" s="185" t="s">
        <v>2816</v>
      </c>
      <c r="M42" s="185" t="s">
        <v>2929</v>
      </c>
      <c r="N42" s="185" t="s">
        <v>2816</v>
      </c>
      <c r="O42" s="185" t="s">
        <v>2816</v>
      </c>
      <c r="P42" s="185" t="s">
        <v>2929</v>
      </c>
      <c r="Q42" s="185" t="s">
        <v>2816</v>
      </c>
      <c r="R42" s="185" t="s">
        <v>2816</v>
      </c>
      <c r="S42" s="185" t="s">
        <v>2929</v>
      </c>
      <c r="T42" s="185" t="s">
        <v>2816</v>
      </c>
      <c r="U42" s="185" t="s">
        <v>2816</v>
      </c>
      <c r="V42" s="185" t="s">
        <v>2929</v>
      </c>
      <c r="W42" s="185" t="s">
        <v>2816</v>
      </c>
      <c r="X42" s="185" t="s">
        <v>2816</v>
      </c>
      <c r="Y42" s="185" t="s">
        <v>2929</v>
      </c>
      <c r="Z42" s="185" t="s">
        <v>2816</v>
      </c>
      <c r="AA42" s="185" t="s">
        <v>2816</v>
      </c>
      <c r="AB42" s="185" t="s">
        <v>2929</v>
      </c>
      <c r="AC42" s="185" t="s">
        <v>2816</v>
      </c>
      <c r="AD42" s="185" t="s">
        <v>2816</v>
      </c>
      <c r="AE42" s="185" t="s">
        <v>2929</v>
      </c>
      <c r="AF42" s="185" t="s">
        <v>2816</v>
      </c>
      <c r="AG42" s="185" t="s">
        <v>2816</v>
      </c>
      <c r="AH42" s="185" t="s">
        <v>2929</v>
      </c>
      <c r="AI42" s="185" t="s">
        <v>2816</v>
      </c>
      <c r="AJ42" s="185" t="s">
        <v>2816</v>
      </c>
      <c r="AK42" s="185" t="s">
        <v>2929</v>
      </c>
      <c r="AL42" s="185" t="s">
        <v>2816</v>
      </c>
      <c r="AM42" s="185" t="s">
        <v>2816</v>
      </c>
      <c r="AN42" s="185" t="s">
        <v>2929</v>
      </c>
      <c r="AO42" s="185" t="s">
        <v>2816</v>
      </c>
      <c r="AP42" s="185" t="s">
        <v>2816</v>
      </c>
      <c r="AQ42" s="185" t="s">
        <v>2929</v>
      </c>
      <c r="AR42" s="185" t="s">
        <v>2816</v>
      </c>
      <c r="AS42" s="185" t="s">
        <v>2816</v>
      </c>
      <c r="AT42" s="185" t="s">
        <v>2929</v>
      </c>
      <c r="AU42" s="185" t="s">
        <v>2816</v>
      </c>
      <c r="AV42" s="185" t="s">
        <v>2816</v>
      </c>
      <c r="AW42" s="185" t="s">
        <v>2929</v>
      </c>
      <c r="AX42" s="185" t="s">
        <v>2816</v>
      </c>
      <c r="AY42" s="185" t="s">
        <v>2816</v>
      </c>
      <c r="AZ42" s="185" t="s">
        <v>2929</v>
      </c>
      <c r="BA42" s="185" t="s">
        <v>2816</v>
      </c>
      <c r="BB42" s="185" t="s">
        <v>2816</v>
      </c>
      <c r="BC42" s="185" t="s">
        <v>2929</v>
      </c>
      <c r="BD42" s="185" t="s">
        <v>2816</v>
      </c>
      <c r="BE42" s="185" t="s">
        <v>2816</v>
      </c>
      <c r="BF42" s="185" t="s">
        <v>2929</v>
      </c>
      <c r="BG42" s="185" t="s">
        <v>2816</v>
      </c>
      <c r="BH42" s="185" t="s">
        <v>2816</v>
      </c>
      <c r="BI42" s="185" t="s">
        <v>2929</v>
      </c>
      <c r="BJ42" s="185" t="s">
        <v>2816</v>
      </c>
      <c r="BK42" s="185" t="s">
        <v>2816</v>
      </c>
      <c r="BL42" s="185" t="s">
        <v>2929</v>
      </c>
      <c r="BM42" s="185" t="s">
        <v>2816</v>
      </c>
      <c r="BN42" s="185" t="s">
        <v>2816</v>
      </c>
      <c r="BO42" s="185" t="s">
        <v>2929</v>
      </c>
      <c r="BP42" s="185" t="s">
        <v>2816</v>
      </c>
      <c r="BQ42" s="185" t="s">
        <v>2816</v>
      </c>
      <c r="BR42" s="185" t="s">
        <v>2929</v>
      </c>
      <c r="BS42" s="185" t="s">
        <v>2816</v>
      </c>
      <c r="BT42" s="185" t="s">
        <v>2816</v>
      </c>
      <c r="BU42" s="185" t="s">
        <v>2929</v>
      </c>
      <c r="BV42" s="185" t="s">
        <v>2816</v>
      </c>
      <c r="BW42" s="185" t="s">
        <v>2816</v>
      </c>
      <c r="BX42" s="185" t="s">
        <v>2929</v>
      </c>
      <c r="BY42" s="185" t="s">
        <v>2816</v>
      </c>
      <c r="BZ42" s="185" t="s">
        <v>2816</v>
      </c>
      <c r="CA42" s="185" t="s">
        <v>2929</v>
      </c>
      <c r="CB42" s="185" t="s">
        <v>2816</v>
      </c>
      <c r="CC42" s="185" t="s">
        <v>2816</v>
      </c>
      <c r="CD42" s="185" t="s">
        <v>2929</v>
      </c>
      <c r="CE42" s="185" t="s">
        <v>2816</v>
      </c>
      <c r="CF42" s="185" t="s">
        <v>2816</v>
      </c>
      <c r="CG42" s="185" t="s">
        <v>2929</v>
      </c>
      <c r="CH42" s="185" t="s">
        <v>2816</v>
      </c>
      <c r="CI42" s="185" t="s">
        <v>2816</v>
      </c>
      <c r="CJ42" s="185" t="s">
        <v>2929</v>
      </c>
      <c r="CK42" s="185" t="s">
        <v>2816</v>
      </c>
      <c r="CL42" s="185" t="s">
        <v>2816</v>
      </c>
      <c r="CM42" s="185" t="s">
        <v>2929</v>
      </c>
      <c r="CN42" s="185" t="s">
        <v>2816</v>
      </c>
      <c r="CO42" s="185" t="s">
        <v>2816</v>
      </c>
      <c r="CP42" s="185" t="s">
        <v>2929</v>
      </c>
      <c r="CQ42" s="185" t="s">
        <v>2816</v>
      </c>
      <c r="CR42" s="185" t="s">
        <v>2816</v>
      </c>
      <c r="CS42" s="185" t="s">
        <v>2929</v>
      </c>
      <c r="CT42" s="185" t="s">
        <v>2816</v>
      </c>
      <c r="CU42" s="185" t="s">
        <v>2816</v>
      </c>
      <c r="CV42" s="185" t="s">
        <v>2929</v>
      </c>
      <c r="CW42" s="185" t="s">
        <v>2816</v>
      </c>
      <c r="CX42" s="185" t="s">
        <v>2816</v>
      </c>
      <c r="CY42" s="185" t="s">
        <v>2929</v>
      </c>
      <c r="CZ42" s="185" t="s">
        <v>2816</v>
      </c>
      <c r="DA42" s="185" t="s">
        <v>2816</v>
      </c>
      <c r="DB42" s="185" t="s">
        <v>2929</v>
      </c>
      <c r="DC42" s="185" t="s">
        <v>2816</v>
      </c>
      <c r="DD42" s="185" t="s">
        <v>2816</v>
      </c>
      <c r="DE42" s="185" t="s">
        <v>2929</v>
      </c>
      <c r="DF42" s="185" t="s">
        <v>2816</v>
      </c>
      <c r="DG42" s="185" t="s">
        <v>2816</v>
      </c>
      <c r="DH42" s="185" t="s">
        <v>2929</v>
      </c>
      <c r="DI42" s="185" t="s">
        <v>2816</v>
      </c>
      <c r="DJ42" s="185" t="s">
        <v>2816</v>
      </c>
      <c r="DK42" s="185" t="s">
        <v>2929</v>
      </c>
      <c r="DL42" s="185" t="s">
        <v>2816</v>
      </c>
      <c r="DM42" s="185" t="s">
        <v>2816</v>
      </c>
      <c r="DN42" s="185" t="s">
        <v>2929</v>
      </c>
      <c r="DO42" s="185" t="s">
        <v>2816</v>
      </c>
      <c r="DP42" s="185" t="s">
        <v>2816</v>
      </c>
      <c r="DQ42" s="185" t="s">
        <v>2929</v>
      </c>
      <c r="DR42" s="185" t="s">
        <v>2816</v>
      </c>
      <c r="DS42" s="185" t="s">
        <v>2816</v>
      </c>
      <c r="DT42" s="185" t="s">
        <v>2929</v>
      </c>
      <c r="DU42" s="185" t="s">
        <v>2816</v>
      </c>
      <c r="DV42" s="185" t="s">
        <v>2816</v>
      </c>
      <c r="DW42" s="185" t="s">
        <v>2929</v>
      </c>
      <c r="DX42" s="185" t="s">
        <v>2816</v>
      </c>
      <c r="DY42" s="185" t="s">
        <v>2816</v>
      </c>
      <c r="DZ42" s="185" t="s">
        <v>2929</v>
      </c>
      <c r="EA42" s="185" t="s">
        <v>2816</v>
      </c>
      <c r="EB42" s="185" t="s">
        <v>2816</v>
      </c>
      <c r="EC42" s="185" t="s">
        <v>2929</v>
      </c>
      <c r="ED42" s="185" t="s">
        <v>2816</v>
      </c>
      <c r="EE42" s="185" t="s">
        <v>2816</v>
      </c>
      <c r="EF42" s="185" t="s">
        <v>2929</v>
      </c>
      <c r="EG42" s="185" t="s">
        <v>2816</v>
      </c>
      <c r="EH42" s="185" t="s">
        <v>2816</v>
      </c>
      <c r="EI42" s="185" t="s">
        <v>2929</v>
      </c>
      <c r="EJ42" s="185" t="s">
        <v>2816</v>
      </c>
      <c r="EK42" s="185" t="s">
        <v>2816</v>
      </c>
      <c r="EL42" s="185" t="s">
        <v>2929</v>
      </c>
      <c r="EM42" s="185" t="s">
        <v>2816</v>
      </c>
      <c r="EN42" s="185" t="s">
        <v>2816</v>
      </c>
      <c r="EO42" s="185" t="s">
        <v>2929</v>
      </c>
      <c r="EP42" s="185" t="s">
        <v>2816</v>
      </c>
      <c r="EQ42" s="185" t="s">
        <v>2816</v>
      </c>
      <c r="ER42" s="185" t="s">
        <v>2929</v>
      </c>
      <c r="ES42" s="185" t="s">
        <v>2816</v>
      </c>
      <c r="ET42" s="185" t="s">
        <v>2816</v>
      </c>
    </row>
    <row r="43" spans="1:150" x14ac:dyDescent="0.3">
      <c r="A43" s="1"/>
      <c r="B43" s="183" t="s">
        <v>3045</v>
      </c>
      <c r="C43" s="183" t="s">
        <v>169</v>
      </c>
      <c r="D43" s="183" t="s">
        <v>170</v>
      </c>
      <c r="E43" s="183" t="s">
        <v>3046</v>
      </c>
      <c r="F43" s="183" t="s">
        <v>3047</v>
      </c>
      <c r="G43" s="183" t="s">
        <v>2929</v>
      </c>
      <c r="H43" s="183" t="s">
        <v>2816</v>
      </c>
      <c r="I43" s="183" t="s">
        <v>2816</v>
      </c>
      <c r="J43" s="183" t="s">
        <v>2929</v>
      </c>
      <c r="K43" s="183" t="s">
        <v>2816</v>
      </c>
      <c r="L43" s="183" t="s">
        <v>2816</v>
      </c>
      <c r="M43" s="183" t="s">
        <v>2929</v>
      </c>
      <c r="N43" s="183" t="s">
        <v>2816</v>
      </c>
      <c r="O43" s="183" t="s">
        <v>2816</v>
      </c>
      <c r="P43" s="183" t="s">
        <v>2929</v>
      </c>
      <c r="Q43" s="183" t="s">
        <v>2816</v>
      </c>
      <c r="R43" s="183" t="s">
        <v>2816</v>
      </c>
      <c r="S43" s="183" t="s">
        <v>2929</v>
      </c>
      <c r="T43" s="183" t="s">
        <v>2816</v>
      </c>
      <c r="U43" s="183" t="s">
        <v>2816</v>
      </c>
      <c r="V43" s="183" t="s">
        <v>2929</v>
      </c>
      <c r="W43" s="183" t="s">
        <v>2816</v>
      </c>
      <c r="X43" s="183" t="s">
        <v>3048</v>
      </c>
      <c r="Y43" s="183" t="s">
        <v>2929</v>
      </c>
      <c r="Z43" s="183" t="s">
        <v>2816</v>
      </c>
      <c r="AA43" s="183" t="s">
        <v>2816</v>
      </c>
      <c r="AB43" s="183" t="s">
        <v>2929</v>
      </c>
      <c r="AC43" s="183" t="s">
        <v>2816</v>
      </c>
      <c r="AD43" s="183" t="s">
        <v>2816</v>
      </c>
      <c r="AE43" s="183" t="s">
        <v>2929</v>
      </c>
      <c r="AF43" s="183" t="s">
        <v>2816</v>
      </c>
      <c r="AG43" s="183" t="s">
        <v>2816</v>
      </c>
      <c r="AH43" s="183" t="s">
        <v>2929</v>
      </c>
      <c r="AI43" s="183" t="s">
        <v>2816</v>
      </c>
      <c r="AJ43" s="183" t="s">
        <v>2816</v>
      </c>
      <c r="AK43" s="183" t="s">
        <v>2929</v>
      </c>
      <c r="AL43" s="183" t="s">
        <v>2816</v>
      </c>
      <c r="AM43" s="183" t="s">
        <v>2816</v>
      </c>
      <c r="AN43" s="183" t="s">
        <v>2929</v>
      </c>
      <c r="AO43" s="183" t="s">
        <v>2816</v>
      </c>
      <c r="AP43" s="183" t="s">
        <v>2816</v>
      </c>
      <c r="AQ43" s="183" t="s">
        <v>2929</v>
      </c>
      <c r="AR43" s="183" t="s">
        <v>2816</v>
      </c>
      <c r="AS43" s="183" t="s">
        <v>2816</v>
      </c>
      <c r="AT43" s="183" t="s">
        <v>2929</v>
      </c>
      <c r="AU43" s="183" t="s">
        <v>2816</v>
      </c>
      <c r="AV43" s="183" t="s">
        <v>2816</v>
      </c>
      <c r="AW43" s="183" t="s">
        <v>2929</v>
      </c>
      <c r="AX43" s="183" t="s">
        <v>2816</v>
      </c>
      <c r="AY43" s="183" t="s">
        <v>2816</v>
      </c>
      <c r="AZ43" s="183" t="s">
        <v>2929</v>
      </c>
      <c r="BA43" s="183" t="s">
        <v>2816</v>
      </c>
      <c r="BB43" s="183" t="s">
        <v>2816</v>
      </c>
      <c r="BC43" s="183" t="s">
        <v>2929</v>
      </c>
      <c r="BD43" s="183" t="s">
        <v>2816</v>
      </c>
      <c r="BE43" s="183" t="s">
        <v>2816</v>
      </c>
      <c r="BF43" s="183" t="s">
        <v>2929</v>
      </c>
      <c r="BG43" s="183" t="s">
        <v>2816</v>
      </c>
      <c r="BH43" s="183" t="s">
        <v>2816</v>
      </c>
      <c r="BI43" s="183" t="s">
        <v>2929</v>
      </c>
      <c r="BJ43" s="183" t="s">
        <v>2816</v>
      </c>
      <c r="BK43" s="183" t="s">
        <v>2816</v>
      </c>
      <c r="BL43" s="183" t="s">
        <v>2929</v>
      </c>
      <c r="BM43" s="183" t="s">
        <v>2816</v>
      </c>
      <c r="BN43" s="183" t="s">
        <v>2816</v>
      </c>
      <c r="BO43" s="183" t="s">
        <v>2929</v>
      </c>
      <c r="BP43" s="183" t="s">
        <v>2816</v>
      </c>
      <c r="BQ43" s="183" t="s">
        <v>2816</v>
      </c>
      <c r="BR43" s="183" t="s">
        <v>2929</v>
      </c>
      <c r="BS43" s="183" t="s">
        <v>2816</v>
      </c>
      <c r="BT43" s="183" t="s">
        <v>2816</v>
      </c>
      <c r="BU43" s="183" t="s">
        <v>2929</v>
      </c>
      <c r="BV43" s="183" t="s">
        <v>2816</v>
      </c>
      <c r="BW43" s="183" t="s">
        <v>2816</v>
      </c>
      <c r="BX43" s="183" t="s">
        <v>2929</v>
      </c>
      <c r="BY43" s="183" t="s">
        <v>2816</v>
      </c>
      <c r="BZ43" s="183" t="s">
        <v>2816</v>
      </c>
      <c r="CA43" s="183" t="s">
        <v>2929</v>
      </c>
      <c r="CB43" s="183" t="s">
        <v>2816</v>
      </c>
      <c r="CC43" s="183" t="s">
        <v>2816</v>
      </c>
      <c r="CD43" s="183" t="s">
        <v>2929</v>
      </c>
      <c r="CE43" s="183" t="s">
        <v>2816</v>
      </c>
      <c r="CF43" s="183" t="s">
        <v>2816</v>
      </c>
      <c r="CG43" s="183" t="s">
        <v>2929</v>
      </c>
      <c r="CH43" s="183" t="s">
        <v>2816</v>
      </c>
      <c r="CI43" s="183" t="s">
        <v>2816</v>
      </c>
      <c r="CJ43" s="183" t="s">
        <v>2929</v>
      </c>
      <c r="CK43" s="183" t="s">
        <v>2816</v>
      </c>
      <c r="CL43" s="183" t="s">
        <v>2816</v>
      </c>
      <c r="CM43" s="183" t="s">
        <v>2929</v>
      </c>
      <c r="CN43" s="183" t="s">
        <v>2816</v>
      </c>
      <c r="CO43" s="183" t="s">
        <v>2816</v>
      </c>
      <c r="CP43" s="183" t="s">
        <v>2929</v>
      </c>
      <c r="CQ43" s="183" t="s">
        <v>2816</v>
      </c>
      <c r="CR43" s="183" t="s">
        <v>2816</v>
      </c>
      <c r="CS43" s="183" t="s">
        <v>2929</v>
      </c>
      <c r="CT43" s="183" t="s">
        <v>2816</v>
      </c>
      <c r="CU43" s="183" t="s">
        <v>2816</v>
      </c>
      <c r="CV43" s="183" t="s">
        <v>2929</v>
      </c>
      <c r="CW43" s="183" t="s">
        <v>2816</v>
      </c>
      <c r="CX43" s="183" t="s">
        <v>2816</v>
      </c>
      <c r="CY43" s="183" t="s">
        <v>2929</v>
      </c>
      <c r="CZ43" s="183" t="s">
        <v>2816</v>
      </c>
      <c r="DA43" s="183" t="s">
        <v>2816</v>
      </c>
      <c r="DB43" s="183" t="s">
        <v>2929</v>
      </c>
      <c r="DC43" s="183" t="s">
        <v>2816</v>
      </c>
      <c r="DD43" s="183" t="s">
        <v>2816</v>
      </c>
      <c r="DE43" s="183" t="s">
        <v>2929</v>
      </c>
      <c r="DF43" s="183" t="s">
        <v>2816</v>
      </c>
      <c r="DG43" s="183" t="s">
        <v>2816</v>
      </c>
      <c r="DH43" s="183" t="s">
        <v>2929</v>
      </c>
      <c r="DI43" s="183" t="s">
        <v>2816</v>
      </c>
      <c r="DJ43" s="183" t="s">
        <v>2816</v>
      </c>
      <c r="DK43" s="183" t="s">
        <v>2929</v>
      </c>
      <c r="DL43" s="183" t="s">
        <v>2816</v>
      </c>
      <c r="DM43" s="183" t="s">
        <v>2816</v>
      </c>
      <c r="DN43" s="183" t="s">
        <v>2929</v>
      </c>
      <c r="DO43" s="183" t="s">
        <v>2816</v>
      </c>
      <c r="DP43" s="183" t="s">
        <v>2816</v>
      </c>
      <c r="DQ43" s="183" t="s">
        <v>2929</v>
      </c>
      <c r="DR43" s="183" t="s">
        <v>2816</v>
      </c>
      <c r="DS43" s="183" t="s">
        <v>2816</v>
      </c>
      <c r="DT43" s="183" t="s">
        <v>2929</v>
      </c>
      <c r="DU43" s="183" t="s">
        <v>2816</v>
      </c>
      <c r="DV43" s="183" t="s">
        <v>2816</v>
      </c>
      <c r="DW43" s="183" t="s">
        <v>2929</v>
      </c>
      <c r="DX43" s="183" t="s">
        <v>2816</v>
      </c>
      <c r="DY43" s="183" t="s">
        <v>2816</v>
      </c>
      <c r="DZ43" s="183" t="s">
        <v>2929</v>
      </c>
      <c r="EA43" s="183" t="s">
        <v>2816</v>
      </c>
      <c r="EB43" s="183" t="s">
        <v>2816</v>
      </c>
      <c r="EC43" s="183" t="s">
        <v>2929</v>
      </c>
      <c r="ED43" s="183" t="s">
        <v>2816</v>
      </c>
      <c r="EE43" s="183" t="s">
        <v>2816</v>
      </c>
      <c r="EF43" s="183" t="s">
        <v>2929</v>
      </c>
      <c r="EG43" s="183" t="s">
        <v>2816</v>
      </c>
      <c r="EH43" s="183" t="s">
        <v>2816</v>
      </c>
      <c r="EI43" s="183" t="s">
        <v>2929</v>
      </c>
      <c r="EJ43" s="183" t="s">
        <v>2816</v>
      </c>
      <c r="EK43" s="183" t="s">
        <v>2816</v>
      </c>
      <c r="EL43" s="183" t="s">
        <v>2929</v>
      </c>
      <c r="EM43" s="183" t="s">
        <v>2816</v>
      </c>
      <c r="EN43" s="183" t="s">
        <v>2816</v>
      </c>
      <c r="EO43" s="183" t="s">
        <v>2929</v>
      </c>
      <c r="EP43" s="183" t="s">
        <v>2816</v>
      </c>
      <c r="EQ43" s="183" t="s">
        <v>2816</v>
      </c>
      <c r="ER43" s="183" t="s">
        <v>2929</v>
      </c>
      <c r="ES43" s="183" t="s">
        <v>2816</v>
      </c>
      <c r="ET43" s="183" t="s">
        <v>2816</v>
      </c>
    </row>
    <row r="44" spans="1:150" x14ac:dyDescent="0.3">
      <c r="A44" s="1"/>
      <c r="B44" s="184" t="s">
        <v>3049</v>
      </c>
      <c r="C44" s="184" t="s">
        <v>169</v>
      </c>
      <c r="D44" s="184" t="s">
        <v>170</v>
      </c>
      <c r="E44" s="184" t="s">
        <v>3050</v>
      </c>
      <c r="F44" s="184" t="s">
        <v>3051</v>
      </c>
      <c r="G44" s="185" t="s">
        <v>2929</v>
      </c>
      <c r="H44" s="185" t="s">
        <v>2816</v>
      </c>
      <c r="I44" s="185" t="s">
        <v>2816</v>
      </c>
      <c r="J44" s="185" t="s">
        <v>2929</v>
      </c>
      <c r="K44" s="185" t="s">
        <v>2816</v>
      </c>
      <c r="L44" s="185" t="s">
        <v>2816</v>
      </c>
      <c r="M44" s="185" t="s">
        <v>2929</v>
      </c>
      <c r="N44" s="185" t="s">
        <v>2816</v>
      </c>
      <c r="O44" s="185" t="s">
        <v>2816</v>
      </c>
      <c r="P44" s="185" t="s">
        <v>2929</v>
      </c>
      <c r="Q44" s="185" t="s">
        <v>2816</v>
      </c>
      <c r="R44" s="185" t="s">
        <v>2816</v>
      </c>
      <c r="S44" s="185" t="s">
        <v>2929</v>
      </c>
      <c r="T44" s="185" t="s">
        <v>2816</v>
      </c>
      <c r="U44" s="185" t="s">
        <v>2816</v>
      </c>
      <c r="V44" s="185" t="s">
        <v>2929</v>
      </c>
      <c r="W44" s="185" t="s">
        <v>2816</v>
      </c>
      <c r="X44" s="185" t="s">
        <v>3048</v>
      </c>
      <c r="Y44" s="185" t="s">
        <v>2929</v>
      </c>
      <c r="Z44" s="185" t="s">
        <v>2816</v>
      </c>
      <c r="AA44" s="185" t="s">
        <v>2816</v>
      </c>
      <c r="AB44" s="185" t="s">
        <v>2929</v>
      </c>
      <c r="AC44" s="185" t="s">
        <v>2816</v>
      </c>
      <c r="AD44" s="185" t="s">
        <v>2816</v>
      </c>
      <c r="AE44" s="185" t="s">
        <v>2929</v>
      </c>
      <c r="AF44" s="185" t="s">
        <v>2816</v>
      </c>
      <c r="AG44" s="185" t="s">
        <v>2816</v>
      </c>
      <c r="AH44" s="185" t="s">
        <v>2929</v>
      </c>
      <c r="AI44" s="185" t="s">
        <v>2816</v>
      </c>
      <c r="AJ44" s="185" t="s">
        <v>2816</v>
      </c>
      <c r="AK44" s="185" t="s">
        <v>2929</v>
      </c>
      <c r="AL44" s="185" t="s">
        <v>2816</v>
      </c>
      <c r="AM44" s="185" t="s">
        <v>2816</v>
      </c>
      <c r="AN44" s="185" t="s">
        <v>2929</v>
      </c>
      <c r="AO44" s="185" t="s">
        <v>2816</v>
      </c>
      <c r="AP44" s="185" t="s">
        <v>2816</v>
      </c>
      <c r="AQ44" s="185" t="s">
        <v>2929</v>
      </c>
      <c r="AR44" s="185" t="s">
        <v>2816</v>
      </c>
      <c r="AS44" s="185" t="s">
        <v>2816</v>
      </c>
      <c r="AT44" s="185" t="s">
        <v>2929</v>
      </c>
      <c r="AU44" s="185" t="s">
        <v>2816</v>
      </c>
      <c r="AV44" s="185" t="s">
        <v>2816</v>
      </c>
      <c r="AW44" s="185" t="s">
        <v>2929</v>
      </c>
      <c r="AX44" s="185" t="s">
        <v>2816</v>
      </c>
      <c r="AY44" s="185" t="s">
        <v>2816</v>
      </c>
      <c r="AZ44" s="185" t="s">
        <v>2929</v>
      </c>
      <c r="BA44" s="185" t="s">
        <v>2816</v>
      </c>
      <c r="BB44" s="185" t="s">
        <v>2816</v>
      </c>
      <c r="BC44" s="185" t="s">
        <v>2929</v>
      </c>
      <c r="BD44" s="185" t="s">
        <v>2816</v>
      </c>
      <c r="BE44" s="185" t="s">
        <v>2816</v>
      </c>
      <c r="BF44" s="185" t="s">
        <v>2929</v>
      </c>
      <c r="BG44" s="185" t="s">
        <v>2816</v>
      </c>
      <c r="BH44" s="185" t="s">
        <v>2816</v>
      </c>
      <c r="BI44" s="185" t="s">
        <v>2929</v>
      </c>
      <c r="BJ44" s="185" t="s">
        <v>2816</v>
      </c>
      <c r="BK44" s="185" t="s">
        <v>2816</v>
      </c>
      <c r="BL44" s="185" t="s">
        <v>2929</v>
      </c>
      <c r="BM44" s="185" t="s">
        <v>2816</v>
      </c>
      <c r="BN44" s="185" t="s">
        <v>2816</v>
      </c>
      <c r="BO44" s="185" t="s">
        <v>2929</v>
      </c>
      <c r="BP44" s="185" t="s">
        <v>2816</v>
      </c>
      <c r="BQ44" s="185" t="s">
        <v>2816</v>
      </c>
      <c r="BR44" s="185" t="s">
        <v>2929</v>
      </c>
      <c r="BS44" s="185" t="s">
        <v>2816</v>
      </c>
      <c r="BT44" s="185" t="s">
        <v>2816</v>
      </c>
      <c r="BU44" s="185" t="s">
        <v>2929</v>
      </c>
      <c r="BV44" s="185" t="s">
        <v>2816</v>
      </c>
      <c r="BW44" s="185" t="s">
        <v>2816</v>
      </c>
      <c r="BX44" s="185" t="s">
        <v>2929</v>
      </c>
      <c r="BY44" s="185" t="s">
        <v>2816</v>
      </c>
      <c r="BZ44" s="185" t="s">
        <v>2816</v>
      </c>
      <c r="CA44" s="185" t="s">
        <v>2929</v>
      </c>
      <c r="CB44" s="185" t="s">
        <v>2816</v>
      </c>
      <c r="CC44" s="185" t="s">
        <v>2816</v>
      </c>
      <c r="CD44" s="185" t="s">
        <v>2929</v>
      </c>
      <c r="CE44" s="185" t="s">
        <v>2816</v>
      </c>
      <c r="CF44" s="185" t="s">
        <v>2816</v>
      </c>
      <c r="CG44" s="185" t="s">
        <v>2929</v>
      </c>
      <c r="CH44" s="185" t="s">
        <v>2816</v>
      </c>
      <c r="CI44" s="185" t="s">
        <v>2816</v>
      </c>
      <c r="CJ44" s="185" t="s">
        <v>2929</v>
      </c>
      <c r="CK44" s="185" t="s">
        <v>2816</v>
      </c>
      <c r="CL44" s="185" t="s">
        <v>2816</v>
      </c>
      <c r="CM44" s="185" t="s">
        <v>2929</v>
      </c>
      <c r="CN44" s="185" t="s">
        <v>2816</v>
      </c>
      <c r="CO44" s="185" t="s">
        <v>2816</v>
      </c>
      <c r="CP44" s="185" t="s">
        <v>2929</v>
      </c>
      <c r="CQ44" s="185" t="s">
        <v>2816</v>
      </c>
      <c r="CR44" s="185" t="s">
        <v>2816</v>
      </c>
      <c r="CS44" s="185" t="s">
        <v>2929</v>
      </c>
      <c r="CT44" s="185" t="s">
        <v>2816</v>
      </c>
      <c r="CU44" s="185" t="s">
        <v>2816</v>
      </c>
      <c r="CV44" s="185" t="s">
        <v>2929</v>
      </c>
      <c r="CW44" s="185" t="s">
        <v>2816</v>
      </c>
      <c r="CX44" s="185" t="s">
        <v>2816</v>
      </c>
      <c r="CY44" s="185" t="s">
        <v>2929</v>
      </c>
      <c r="CZ44" s="185" t="s">
        <v>2816</v>
      </c>
      <c r="DA44" s="185" t="s">
        <v>2816</v>
      </c>
      <c r="DB44" s="185" t="s">
        <v>2929</v>
      </c>
      <c r="DC44" s="185" t="s">
        <v>2816</v>
      </c>
      <c r="DD44" s="185" t="s">
        <v>2816</v>
      </c>
      <c r="DE44" s="185" t="s">
        <v>2929</v>
      </c>
      <c r="DF44" s="185" t="s">
        <v>2816</v>
      </c>
      <c r="DG44" s="185" t="s">
        <v>2816</v>
      </c>
      <c r="DH44" s="185" t="s">
        <v>2929</v>
      </c>
      <c r="DI44" s="185" t="s">
        <v>2816</v>
      </c>
      <c r="DJ44" s="185" t="s">
        <v>2816</v>
      </c>
      <c r="DK44" s="185" t="s">
        <v>2929</v>
      </c>
      <c r="DL44" s="185" t="s">
        <v>2816</v>
      </c>
      <c r="DM44" s="185" t="s">
        <v>2816</v>
      </c>
      <c r="DN44" s="185" t="s">
        <v>2929</v>
      </c>
      <c r="DO44" s="185" t="s">
        <v>2816</v>
      </c>
      <c r="DP44" s="185" t="s">
        <v>2816</v>
      </c>
      <c r="DQ44" s="185" t="s">
        <v>2929</v>
      </c>
      <c r="DR44" s="185" t="s">
        <v>2816</v>
      </c>
      <c r="DS44" s="185" t="s">
        <v>2816</v>
      </c>
      <c r="DT44" s="185" t="s">
        <v>2929</v>
      </c>
      <c r="DU44" s="185" t="s">
        <v>2816</v>
      </c>
      <c r="DV44" s="185" t="s">
        <v>2816</v>
      </c>
      <c r="DW44" s="185" t="s">
        <v>2929</v>
      </c>
      <c r="DX44" s="185" t="s">
        <v>2816</v>
      </c>
      <c r="DY44" s="185" t="s">
        <v>2816</v>
      </c>
      <c r="DZ44" s="185" t="s">
        <v>2929</v>
      </c>
      <c r="EA44" s="185" t="s">
        <v>2816</v>
      </c>
      <c r="EB44" s="185" t="s">
        <v>2816</v>
      </c>
      <c r="EC44" s="185" t="s">
        <v>2929</v>
      </c>
      <c r="ED44" s="185" t="s">
        <v>2816</v>
      </c>
      <c r="EE44" s="185" t="s">
        <v>2816</v>
      </c>
      <c r="EF44" s="185" t="s">
        <v>2929</v>
      </c>
      <c r="EG44" s="185" t="s">
        <v>2816</v>
      </c>
      <c r="EH44" s="185" t="s">
        <v>2816</v>
      </c>
      <c r="EI44" s="185" t="s">
        <v>2929</v>
      </c>
      <c r="EJ44" s="185" t="s">
        <v>2816</v>
      </c>
      <c r="EK44" s="185" t="s">
        <v>2816</v>
      </c>
      <c r="EL44" s="185" t="s">
        <v>2929</v>
      </c>
      <c r="EM44" s="185" t="s">
        <v>2816</v>
      </c>
      <c r="EN44" s="185" t="s">
        <v>2816</v>
      </c>
      <c r="EO44" s="185" t="s">
        <v>2929</v>
      </c>
      <c r="EP44" s="185" t="s">
        <v>2816</v>
      </c>
      <c r="EQ44" s="185" t="s">
        <v>2816</v>
      </c>
      <c r="ER44" s="185" t="s">
        <v>2929</v>
      </c>
      <c r="ES44" s="185" t="s">
        <v>2816</v>
      </c>
      <c r="ET44" s="185" t="s">
        <v>2816</v>
      </c>
    </row>
    <row r="45" spans="1:150" x14ac:dyDescent="0.3">
      <c r="A45" s="1"/>
      <c r="B45" s="184" t="s">
        <v>3052</v>
      </c>
      <c r="C45" s="184" t="s">
        <v>169</v>
      </c>
      <c r="D45" s="184" t="s">
        <v>170</v>
      </c>
      <c r="E45" s="184" t="s">
        <v>3053</v>
      </c>
      <c r="F45" s="184" t="s">
        <v>3054</v>
      </c>
      <c r="G45" s="185" t="s">
        <v>2929</v>
      </c>
      <c r="H45" s="185" t="s">
        <v>2816</v>
      </c>
      <c r="I45" s="185" t="s">
        <v>2816</v>
      </c>
      <c r="J45" s="185" t="s">
        <v>2929</v>
      </c>
      <c r="K45" s="185" t="s">
        <v>2816</v>
      </c>
      <c r="L45" s="185" t="s">
        <v>2816</v>
      </c>
      <c r="M45" s="185" t="s">
        <v>2929</v>
      </c>
      <c r="N45" s="185" t="s">
        <v>2816</v>
      </c>
      <c r="O45" s="185" t="s">
        <v>2816</v>
      </c>
      <c r="P45" s="185" t="s">
        <v>2929</v>
      </c>
      <c r="Q45" s="185" t="s">
        <v>2816</v>
      </c>
      <c r="R45" s="185" t="s">
        <v>2816</v>
      </c>
      <c r="S45" s="185" t="s">
        <v>2929</v>
      </c>
      <c r="T45" s="185" t="s">
        <v>2816</v>
      </c>
      <c r="U45" s="185" t="s">
        <v>2816</v>
      </c>
      <c r="V45" s="185" t="s">
        <v>2929</v>
      </c>
      <c r="W45" s="185" t="s">
        <v>2816</v>
      </c>
      <c r="X45" s="185" t="s">
        <v>2816</v>
      </c>
      <c r="Y45" s="185" t="s">
        <v>2929</v>
      </c>
      <c r="Z45" s="185" t="s">
        <v>2816</v>
      </c>
      <c r="AA45" s="185" t="s">
        <v>2816</v>
      </c>
      <c r="AB45" s="185" t="s">
        <v>2929</v>
      </c>
      <c r="AC45" s="185" t="s">
        <v>2816</v>
      </c>
      <c r="AD45" s="185" t="s">
        <v>2816</v>
      </c>
      <c r="AE45" s="185" t="s">
        <v>2929</v>
      </c>
      <c r="AF45" s="185" t="s">
        <v>2816</v>
      </c>
      <c r="AG45" s="185" t="s">
        <v>2816</v>
      </c>
      <c r="AH45" s="185" t="s">
        <v>2929</v>
      </c>
      <c r="AI45" s="185" t="s">
        <v>2816</v>
      </c>
      <c r="AJ45" s="185" t="s">
        <v>2816</v>
      </c>
      <c r="AK45" s="185" t="s">
        <v>2929</v>
      </c>
      <c r="AL45" s="185" t="s">
        <v>2816</v>
      </c>
      <c r="AM45" s="185" t="s">
        <v>2816</v>
      </c>
      <c r="AN45" s="185" t="s">
        <v>2929</v>
      </c>
      <c r="AO45" s="185" t="s">
        <v>2816</v>
      </c>
      <c r="AP45" s="185" t="s">
        <v>2816</v>
      </c>
      <c r="AQ45" s="185" t="s">
        <v>2929</v>
      </c>
      <c r="AR45" s="185" t="s">
        <v>2816</v>
      </c>
      <c r="AS45" s="185" t="s">
        <v>2816</v>
      </c>
      <c r="AT45" s="185" t="s">
        <v>2929</v>
      </c>
      <c r="AU45" s="185" t="s">
        <v>2816</v>
      </c>
      <c r="AV45" s="185" t="s">
        <v>2816</v>
      </c>
      <c r="AW45" s="185" t="s">
        <v>2929</v>
      </c>
      <c r="AX45" s="185" t="s">
        <v>2816</v>
      </c>
      <c r="AY45" s="185" t="s">
        <v>2816</v>
      </c>
      <c r="AZ45" s="185" t="s">
        <v>2929</v>
      </c>
      <c r="BA45" s="185" t="s">
        <v>2816</v>
      </c>
      <c r="BB45" s="185" t="s">
        <v>2816</v>
      </c>
      <c r="BC45" s="185" t="s">
        <v>2929</v>
      </c>
      <c r="BD45" s="185" t="s">
        <v>2816</v>
      </c>
      <c r="BE45" s="185" t="s">
        <v>2816</v>
      </c>
      <c r="BF45" s="185" t="s">
        <v>2929</v>
      </c>
      <c r="BG45" s="185" t="s">
        <v>2816</v>
      </c>
      <c r="BH45" s="185" t="s">
        <v>2816</v>
      </c>
      <c r="BI45" s="185" t="s">
        <v>2929</v>
      </c>
      <c r="BJ45" s="185" t="s">
        <v>2816</v>
      </c>
      <c r="BK45" s="185" t="s">
        <v>2816</v>
      </c>
      <c r="BL45" s="185" t="s">
        <v>2929</v>
      </c>
      <c r="BM45" s="185" t="s">
        <v>2816</v>
      </c>
      <c r="BN45" s="185" t="s">
        <v>2816</v>
      </c>
      <c r="BO45" s="185" t="s">
        <v>2929</v>
      </c>
      <c r="BP45" s="185" t="s">
        <v>2816</v>
      </c>
      <c r="BQ45" s="185" t="s">
        <v>2816</v>
      </c>
      <c r="BR45" s="185" t="s">
        <v>2929</v>
      </c>
      <c r="BS45" s="185" t="s">
        <v>2816</v>
      </c>
      <c r="BT45" s="185" t="s">
        <v>2816</v>
      </c>
      <c r="BU45" s="185" t="s">
        <v>2929</v>
      </c>
      <c r="BV45" s="185" t="s">
        <v>2816</v>
      </c>
      <c r="BW45" s="185" t="s">
        <v>2816</v>
      </c>
      <c r="BX45" s="185" t="s">
        <v>2929</v>
      </c>
      <c r="BY45" s="185" t="s">
        <v>2816</v>
      </c>
      <c r="BZ45" s="185" t="s">
        <v>2816</v>
      </c>
      <c r="CA45" s="185" t="s">
        <v>2929</v>
      </c>
      <c r="CB45" s="185" t="s">
        <v>2816</v>
      </c>
      <c r="CC45" s="185" t="s">
        <v>2816</v>
      </c>
      <c r="CD45" s="185" t="s">
        <v>2929</v>
      </c>
      <c r="CE45" s="185" t="s">
        <v>2816</v>
      </c>
      <c r="CF45" s="185" t="s">
        <v>2816</v>
      </c>
      <c r="CG45" s="185" t="s">
        <v>2929</v>
      </c>
      <c r="CH45" s="185" t="s">
        <v>2816</v>
      </c>
      <c r="CI45" s="185" t="s">
        <v>2816</v>
      </c>
      <c r="CJ45" s="185" t="s">
        <v>2929</v>
      </c>
      <c r="CK45" s="185" t="s">
        <v>2816</v>
      </c>
      <c r="CL45" s="185" t="s">
        <v>2816</v>
      </c>
      <c r="CM45" s="185" t="s">
        <v>2929</v>
      </c>
      <c r="CN45" s="185" t="s">
        <v>2816</v>
      </c>
      <c r="CO45" s="185" t="s">
        <v>2816</v>
      </c>
      <c r="CP45" s="185" t="s">
        <v>2929</v>
      </c>
      <c r="CQ45" s="185" t="s">
        <v>2816</v>
      </c>
      <c r="CR45" s="185" t="s">
        <v>2816</v>
      </c>
      <c r="CS45" s="185" t="s">
        <v>2929</v>
      </c>
      <c r="CT45" s="185" t="s">
        <v>2816</v>
      </c>
      <c r="CU45" s="185" t="s">
        <v>2816</v>
      </c>
      <c r="CV45" s="185" t="s">
        <v>2929</v>
      </c>
      <c r="CW45" s="185" t="s">
        <v>2816</v>
      </c>
      <c r="CX45" s="185" t="s">
        <v>2816</v>
      </c>
      <c r="CY45" s="185" t="s">
        <v>2929</v>
      </c>
      <c r="CZ45" s="185" t="s">
        <v>2816</v>
      </c>
      <c r="DA45" s="185" t="s">
        <v>2816</v>
      </c>
      <c r="DB45" s="185" t="s">
        <v>2929</v>
      </c>
      <c r="DC45" s="185" t="s">
        <v>2816</v>
      </c>
      <c r="DD45" s="185" t="s">
        <v>2816</v>
      </c>
      <c r="DE45" s="185" t="s">
        <v>2929</v>
      </c>
      <c r="DF45" s="185" t="s">
        <v>2816</v>
      </c>
      <c r="DG45" s="185" t="s">
        <v>2816</v>
      </c>
      <c r="DH45" s="185" t="s">
        <v>2929</v>
      </c>
      <c r="DI45" s="185" t="s">
        <v>2816</v>
      </c>
      <c r="DJ45" s="185" t="s">
        <v>2816</v>
      </c>
      <c r="DK45" s="185" t="s">
        <v>2929</v>
      </c>
      <c r="DL45" s="185" t="s">
        <v>2816</v>
      </c>
      <c r="DM45" s="185" t="s">
        <v>2816</v>
      </c>
      <c r="DN45" s="185" t="s">
        <v>2929</v>
      </c>
      <c r="DO45" s="185" t="s">
        <v>2816</v>
      </c>
      <c r="DP45" s="185" t="s">
        <v>2816</v>
      </c>
      <c r="DQ45" s="185" t="s">
        <v>2929</v>
      </c>
      <c r="DR45" s="185" t="s">
        <v>2816</v>
      </c>
      <c r="DS45" s="185" t="s">
        <v>2816</v>
      </c>
      <c r="DT45" s="185" t="s">
        <v>2929</v>
      </c>
      <c r="DU45" s="185" t="s">
        <v>2816</v>
      </c>
      <c r="DV45" s="185" t="s">
        <v>2816</v>
      </c>
      <c r="DW45" s="185" t="s">
        <v>2929</v>
      </c>
      <c r="DX45" s="185" t="s">
        <v>2816</v>
      </c>
      <c r="DY45" s="185" t="s">
        <v>2816</v>
      </c>
      <c r="DZ45" s="185" t="s">
        <v>2929</v>
      </c>
      <c r="EA45" s="185" t="s">
        <v>2816</v>
      </c>
      <c r="EB45" s="185" t="s">
        <v>2816</v>
      </c>
      <c r="EC45" s="185" t="s">
        <v>2929</v>
      </c>
      <c r="ED45" s="185" t="s">
        <v>2816</v>
      </c>
      <c r="EE45" s="185" t="s">
        <v>2816</v>
      </c>
      <c r="EF45" s="185" t="s">
        <v>2929</v>
      </c>
      <c r="EG45" s="185" t="s">
        <v>2816</v>
      </c>
      <c r="EH45" s="185" t="s">
        <v>2816</v>
      </c>
      <c r="EI45" s="185" t="s">
        <v>2929</v>
      </c>
      <c r="EJ45" s="185" t="s">
        <v>2816</v>
      </c>
      <c r="EK45" s="185" t="s">
        <v>2816</v>
      </c>
      <c r="EL45" s="185" t="s">
        <v>2929</v>
      </c>
      <c r="EM45" s="185" t="s">
        <v>2816</v>
      </c>
      <c r="EN45" s="185" t="s">
        <v>2816</v>
      </c>
      <c r="EO45" s="185" t="s">
        <v>2929</v>
      </c>
      <c r="EP45" s="185" t="s">
        <v>2816</v>
      </c>
      <c r="EQ45" s="185" t="s">
        <v>2816</v>
      </c>
      <c r="ER45" s="185" t="s">
        <v>2929</v>
      </c>
      <c r="ES45" s="185" t="s">
        <v>2816</v>
      </c>
      <c r="ET45" s="185" t="s">
        <v>2816</v>
      </c>
    </row>
    <row r="46" spans="1:150" x14ac:dyDescent="0.3">
      <c r="A46" s="1"/>
      <c r="B46" s="183" t="s">
        <v>3055</v>
      </c>
      <c r="C46" s="183" t="s">
        <v>172</v>
      </c>
      <c r="D46" s="183" t="s">
        <v>1217</v>
      </c>
      <c r="E46" s="183" t="s">
        <v>3056</v>
      </c>
      <c r="F46" s="183" t="s">
        <v>3057</v>
      </c>
      <c r="G46" s="183" t="s">
        <v>2929</v>
      </c>
      <c r="H46" s="183" t="s">
        <v>2816</v>
      </c>
      <c r="I46" s="183" t="s">
        <v>2816</v>
      </c>
      <c r="J46" s="183" t="s">
        <v>2929</v>
      </c>
      <c r="K46" s="183" t="s">
        <v>2816</v>
      </c>
      <c r="L46" s="183" t="s">
        <v>2816</v>
      </c>
      <c r="M46" s="183" t="s">
        <v>2929</v>
      </c>
      <c r="N46" s="183" t="s">
        <v>2816</v>
      </c>
      <c r="O46" s="183" t="s">
        <v>2816</v>
      </c>
      <c r="P46" s="183" t="s">
        <v>2929</v>
      </c>
      <c r="Q46" s="183" t="s">
        <v>2816</v>
      </c>
      <c r="R46" s="183" t="s">
        <v>2816</v>
      </c>
      <c r="S46" s="183" t="s">
        <v>2929</v>
      </c>
      <c r="T46" s="183" t="s">
        <v>2816</v>
      </c>
      <c r="U46" s="183" t="s">
        <v>2816</v>
      </c>
      <c r="V46" s="183" t="s">
        <v>2929</v>
      </c>
      <c r="W46" s="183" t="s">
        <v>2816</v>
      </c>
      <c r="X46" s="183" t="s">
        <v>2816</v>
      </c>
      <c r="Y46" s="183" t="s">
        <v>2929</v>
      </c>
      <c r="Z46" s="183" t="s">
        <v>2816</v>
      </c>
      <c r="AA46" s="183" t="s">
        <v>2816</v>
      </c>
      <c r="AB46" s="183" t="s">
        <v>2929</v>
      </c>
      <c r="AC46" s="183" t="s">
        <v>2816</v>
      </c>
      <c r="AD46" s="183" t="s">
        <v>2816</v>
      </c>
      <c r="AE46" s="183" t="s">
        <v>2929</v>
      </c>
      <c r="AF46" s="183" t="s">
        <v>2816</v>
      </c>
      <c r="AG46" s="183" t="s">
        <v>2816</v>
      </c>
      <c r="AH46" s="183" t="s">
        <v>2929</v>
      </c>
      <c r="AI46" s="183" t="s">
        <v>2816</v>
      </c>
      <c r="AJ46" s="183" t="s">
        <v>2816</v>
      </c>
      <c r="AK46" s="183" t="s">
        <v>2929</v>
      </c>
      <c r="AL46" s="183" t="s">
        <v>2816</v>
      </c>
      <c r="AM46" s="183" t="s">
        <v>2816</v>
      </c>
      <c r="AN46" s="183" t="s">
        <v>2929</v>
      </c>
      <c r="AO46" s="183" t="s">
        <v>2816</v>
      </c>
      <c r="AP46" s="183" t="s">
        <v>2816</v>
      </c>
      <c r="AQ46" s="183" t="s">
        <v>2929</v>
      </c>
      <c r="AR46" s="183" t="s">
        <v>2816</v>
      </c>
      <c r="AS46" s="183" t="s">
        <v>2816</v>
      </c>
      <c r="AT46" s="183" t="s">
        <v>2929</v>
      </c>
      <c r="AU46" s="183" t="s">
        <v>2816</v>
      </c>
      <c r="AV46" s="183" t="s">
        <v>2816</v>
      </c>
      <c r="AW46" s="183" t="s">
        <v>2929</v>
      </c>
      <c r="AX46" s="183" t="s">
        <v>2816</v>
      </c>
      <c r="AY46" s="183" t="s">
        <v>2816</v>
      </c>
      <c r="AZ46" s="183" t="s">
        <v>2929</v>
      </c>
      <c r="BA46" s="183" t="s">
        <v>2816</v>
      </c>
      <c r="BB46" s="183" t="s">
        <v>2816</v>
      </c>
      <c r="BC46" s="183" t="s">
        <v>2929</v>
      </c>
      <c r="BD46" s="183" t="s">
        <v>2816</v>
      </c>
      <c r="BE46" s="183" t="s">
        <v>2816</v>
      </c>
      <c r="BF46" s="183" t="s">
        <v>2929</v>
      </c>
      <c r="BG46" s="183" t="s">
        <v>2816</v>
      </c>
      <c r="BH46" s="183" t="s">
        <v>2816</v>
      </c>
      <c r="BI46" s="183" t="s">
        <v>2929</v>
      </c>
      <c r="BJ46" s="183" t="s">
        <v>2816</v>
      </c>
      <c r="BK46" s="183" t="s">
        <v>2816</v>
      </c>
      <c r="BL46" s="183" t="s">
        <v>2929</v>
      </c>
      <c r="BM46" s="183" t="s">
        <v>2816</v>
      </c>
      <c r="BN46" s="183" t="s">
        <v>2816</v>
      </c>
      <c r="BO46" s="183" t="s">
        <v>2929</v>
      </c>
      <c r="BP46" s="183" t="s">
        <v>2816</v>
      </c>
      <c r="BQ46" s="183" t="s">
        <v>2816</v>
      </c>
      <c r="BR46" s="183" t="s">
        <v>2929</v>
      </c>
      <c r="BS46" s="183" t="s">
        <v>2816</v>
      </c>
      <c r="BT46" s="183" t="s">
        <v>2816</v>
      </c>
      <c r="BU46" s="183" t="s">
        <v>2929</v>
      </c>
      <c r="BV46" s="183" t="s">
        <v>2816</v>
      </c>
      <c r="BW46" s="183" t="s">
        <v>2816</v>
      </c>
      <c r="BX46" s="183" t="s">
        <v>2929</v>
      </c>
      <c r="BY46" s="183" t="s">
        <v>2816</v>
      </c>
      <c r="BZ46" s="183" t="s">
        <v>2816</v>
      </c>
      <c r="CA46" s="183" t="s">
        <v>2929</v>
      </c>
      <c r="CB46" s="183" t="s">
        <v>2816</v>
      </c>
      <c r="CC46" s="183" t="s">
        <v>2816</v>
      </c>
      <c r="CD46" s="183" t="s">
        <v>2929</v>
      </c>
      <c r="CE46" s="183" t="s">
        <v>2816</v>
      </c>
      <c r="CF46" s="183" t="s">
        <v>2816</v>
      </c>
      <c r="CG46" s="183" t="s">
        <v>2929</v>
      </c>
      <c r="CH46" s="183" t="s">
        <v>2816</v>
      </c>
      <c r="CI46" s="183" t="s">
        <v>2816</v>
      </c>
      <c r="CJ46" s="183" t="s">
        <v>2929</v>
      </c>
      <c r="CK46" s="183" t="s">
        <v>2816</v>
      </c>
      <c r="CL46" s="183" t="s">
        <v>2816</v>
      </c>
      <c r="CM46" s="183" t="s">
        <v>2929</v>
      </c>
      <c r="CN46" s="183" t="s">
        <v>2816</v>
      </c>
      <c r="CO46" s="183" t="s">
        <v>2816</v>
      </c>
      <c r="CP46" s="183" t="s">
        <v>2929</v>
      </c>
      <c r="CQ46" s="183" t="s">
        <v>2816</v>
      </c>
      <c r="CR46" s="183" t="s">
        <v>2816</v>
      </c>
      <c r="CS46" s="183" t="s">
        <v>2929</v>
      </c>
      <c r="CT46" s="183" t="s">
        <v>2816</v>
      </c>
      <c r="CU46" s="183" t="s">
        <v>2816</v>
      </c>
      <c r="CV46" s="183" t="s">
        <v>2929</v>
      </c>
      <c r="CW46" s="183" t="s">
        <v>2816</v>
      </c>
      <c r="CX46" s="183" t="s">
        <v>2816</v>
      </c>
      <c r="CY46" s="183" t="s">
        <v>2929</v>
      </c>
      <c r="CZ46" s="183" t="s">
        <v>2816</v>
      </c>
      <c r="DA46" s="183" t="s">
        <v>2816</v>
      </c>
      <c r="DB46" s="183" t="s">
        <v>2929</v>
      </c>
      <c r="DC46" s="183" t="s">
        <v>2816</v>
      </c>
      <c r="DD46" s="183" t="s">
        <v>2816</v>
      </c>
      <c r="DE46" s="183" t="s">
        <v>2929</v>
      </c>
      <c r="DF46" s="183" t="s">
        <v>2816</v>
      </c>
      <c r="DG46" s="183" t="s">
        <v>2816</v>
      </c>
      <c r="DH46" s="183" t="s">
        <v>2929</v>
      </c>
      <c r="DI46" s="183" t="s">
        <v>2816</v>
      </c>
      <c r="DJ46" s="183" t="s">
        <v>2816</v>
      </c>
      <c r="DK46" s="183" t="s">
        <v>2929</v>
      </c>
      <c r="DL46" s="183" t="s">
        <v>2816</v>
      </c>
      <c r="DM46" s="183" t="s">
        <v>2816</v>
      </c>
      <c r="DN46" s="183" t="s">
        <v>2929</v>
      </c>
      <c r="DO46" s="183" t="s">
        <v>2816</v>
      </c>
      <c r="DP46" s="183" t="s">
        <v>2816</v>
      </c>
      <c r="DQ46" s="183" t="s">
        <v>2929</v>
      </c>
      <c r="DR46" s="183" t="s">
        <v>2816</v>
      </c>
      <c r="DS46" s="183" t="s">
        <v>2816</v>
      </c>
      <c r="DT46" s="183" t="s">
        <v>2929</v>
      </c>
      <c r="DU46" s="183" t="s">
        <v>2816</v>
      </c>
      <c r="DV46" s="183" t="s">
        <v>2816</v>
      </c>
      <c r="DW46" s="183" t="s">
        <v>2929</v>
      </c>
      <c r="DX46" s="183" t="s">
        <v>2816</v>
      </c>
      <c r="DY46" s="183" t="s">
        <v>2816</v>
      </c>
      <c r="DZ46" s="183" t="s">
        <v>2929</v>
      </c>
      <c r="EA46" s="183" t="s">
        <v>2816</v>
      </c>
      <c r="EB46" s="183" t="s">
        <v>2816</v>
      </c>
      <c r="EC46" s="183" t="s">
        <v>2929</v>
      </c>
      <c r="ED46" s="183" t="s">
        <v>2816</v>
      </c>
      <c r="EE46" s="183" t="s">
        <v>2816</v>
      </c>
      <c r="EF46" s="183" t="s">
        <v>2929</v>
      </c>
      <c r="EG46" s="183" t="s">
        <v>2816</v>
      </c>
      <c r="EH46" s="183" t="s">
        <v>2816</v>
      </c>
      <c r="EI46" s="183" t="s">
        <v>2929</v>
      </c>
      <c r="EJ46" s="183" t="s">
        <v>2816</v>
      </c>
      <c r="EK46" s="183" t="s">
        <v>2816</v>
      </c>
      <c r="EL46" s="183" t="s">
        <v>2929</v>
      </c>
      <c r="EM46" s="183" t="s">
        <v>2816</v>
      </c>
      <c r="EN46" s="183" t="s">
        <v>2816</v>
      </c>
      <c r="EO46" s="183" t="s">
        <v>2929</v>
      </c>
      <c r="EP46" s="183" t="s">
        <v>2816</v>
      </c>
      <c r="EQ46" s="183" t="s">
        <v>2816</v>
      </c>
      <c r="ER46" s="183" t="s">
        <v>2929</v>
      </c>
      <c r="ES46" s="183" t="s">
        <v>2816</v>
      </c>
      <c r="ET46" s="183" t="s">
        <v>2816</v>
      </c>
    </row>
    <row r="47" spans="1:150" x14ac:dyDescent="0.3">
      <c r="A47" s="1"/>
      <c r="B47" s="184" t="s">
        <v>3058</v>
      </c>
      <c r="C47" s="184" t="s">
        <v>172</v>
      </c>
      <c r="D47" s="184" t="s">
        <v>1217</v>
      </c>
      <c r="E47" s="184" t="s">
        <v>3059</v>
      </c>
      <c r="F47" s="184" t="s">
        <v>3060</v>
      </c>
      <c r="G47" s="185" t="s">
        <v>2929</v>
      </c>
      <c r="H47" s="185" t="s">
        <v>2816</v>
      </c>
      <c r="I47" s="185" t="s">
        <v>2816</v>
      </c>
      <c r="J47" s="185" t="s">
        <v>2929</v>
      </c>
      <c r="K47" s="185" t="s">
        <v>2816</v>
      </c>
      <c r="L47" s="185" t="s">
        <v>2816</v>
      </c>
      <c r="M47" s="185" t="s">
        <v>2929</v>
      </c>
      <c r="N47" s="185" t="s">
        <v>2816</v>
      </c>
      <c r="O47" s="185" t="s">
        <v>2816</v>
      </c>
      <c r="P47" s="185" t="s">
        <v>2929</v>
      </c>
      <c r="Q47" s="185" t="s">
        <v>2816</v>
      </c>
      <c r="R47" s="185" t="s">
        <v>2816</v>
      </c>
      <c r="S47" s="185" t="s">
        <v>2929</v>
      </c>
      <c r="T47" s="185" t="s">
        <v>2816</v>
      </c>
      <c r="U47" s="185" t="s">
        <v>2816</v>
      </c>
      <c r="V47" s="185" t="s">
        <v>2929</v>
      </c>
      <c r="W47" s="185" t="s">
        <v>2816</v>
      </c>
      <c r="X47" s="185" t="s">
        <v>2816</v>
      </c>
      <c r="Y47" s="185" t="s">
        <v>2929</v>
      </c>
      <c r="Z47" s="185" t="s">
        <v>2816</v>
      </c>
      <c r="AA47" s="185" t="s">
        <v>2816</v>
      </c>
      <c r="AB47" s="185" t="s">
        <v>2929</v>
      </c>
      <c r="AC47" s="185" t="s">
        <v>2816</v>
      </c>
      <c r="AD47" s="185" t="s">
        <v>2816</v>
      </c>
      <c r="AE47" s="185" t="s">
        <v>2929</v>
      </c>
      <c r="AF47" s="185" t="s">
        <v>2816</v>
      </c>
      <c r="AG47" s="185" t="s">
        <v>2816</v>
      </c>
      <c r="AH47" s="185" t="s">
        <v>2929</v>
      </c>
      <c r="AI47" s="185" t="s">
        <v>2816</v>
      </c>
      <c r="AJ47" s="185" t="s">
        <v>2816</v>
      </c>
      <c r="AK47" s="185" t="s">
        <v>2929</v>
      </c>
      <c r="AL47" s="185" t="s">
        <v>2816</v>
      </c>
      <c r="AM47" s="185" t="s">
        <v>2816</v>
      </c>
      <c r="AN47" s="185" t="s">
        <v>2929</v>
      </c>
      <c r="AO47" s="185" t="s">
        <v>2816</v>
      </c>
      <c r="AP47" s="185" t="s">
        <v>2816</v>
      </c>
      <c r="AQ47" s="185" t="s">
        <v>2929</v>
      </c>
      <c r="AR47" s="185" t="s">
        <v>2816</v>
      </c>
      <c r="AS47" s="185" t="s">
        <v>2816</v>
      </c>
      <c r="AT47" s="185" t="s">
        <v>2929</v>
      </c>
      <c r="AU47" s="185" t="s">
        <v>2816</v>
      </c>
      <c r="AV47" s="185" t="s">
        <v>2816</v>
      </c>
      <c r="AW47" s="185" t="s">
        <v>2929</v>
      </c>
      <c r="AX47" s="185" t="s">
        <v>2816</v>
      </c>
      <c r="AY47" s="185" t="s">
        <v>2816</v>
      </c>
      <c r="AZ47" s="185" t="s">
        <v>2929</v>
      </c>
      <c r="BA47" s="185" t="s">
        <v>2816</v>
      </c>
      <c r="BB47" s="185" t="s">
        <v>2816</v>
      </c>
      <c r="BC47" s="185" t="s">
        <v>2929</v>
      </c>
      <c r="BD47" s="185" t="s">
        <v>2816</v>
      </c>
      <c r="BE47" s="185" t="s">
        <v>2816</v>
      </c>
      <c r="BF47" s="185" t="s">
        <v>2929</v>
      </c>
      <c r="BG47" s="185" t="s">
        <v>2816</v>
      </c>
      <c r="BH47" s="185" t="s">
        <v>2816</v>
      </c>
      <c r="BI47" s="185" t="s">
        <v>2929</v>
      </c>
      <c r="BJ47" s="185" t="s">
        <v>2816</v>
      </c>
      <c r="BK47" s="185" t="s">
        <v>2816</v>
      </c>
      <c r="BL47" s="185" t="s">
        <v>2929</v>
      </c>
      <c r="BM47" s="185" t="s">
        <v>2816</v>
      </c>
      <c r="BN47" s="185" t="s">
        <v>2816</v>
      </c>
      <c r="BO47" s="185" t="s">
        <v>2929</v>
      </c>
      <c r="BP47" s="185" t="s">
        <v>2816</v>
      </c>
      <c r="BQ47" s="185" t="s">
        <v>2816</v>
      </c>
      <c r="BR47" s="185" t="s">
        <v>2929</v>
      </c>
      <c r="BS47" s="185" t="s">
        <v>2816</v>
      </c>
      <c r="BT47" s="185" t="s">
        <v>2816</v>
      </c>
      <c r="BU47" s="185" t="s">
        <v>2929</v>
      </c>
      <c r="BV47" s="185" t="s">
        <v>2816</v>
      </c>
      <c r="BW47" s="185" t="s">
        <v>2816</v>
      </c>
      <c r="BX47" s="185" t="s">
        <v>2929</v>
      </c>
      <c r="BY47" s="185" t="s">
        <v>2816</v>
      </c>
      <c r="BZ47" s="185" t="s">
        <v>2816</v>
      </c>
      <c r="CA47" s="185" t="s">
        <v>2929</v>
      </c>
      <c r="CB47" s="185" t="s">
        <v>2816</v>
      </c>
      <c r="CC47" s="185" t="s">
        <v>2816</v>
      </c>
      <c r="CD47" s="185" t="s">
        <v>2929</v>
      </c>
      <c r="CE47" s="185" t="s">
        <v>2816</v>
      </c>
      <c r="CF47" s="185" t="s">
        <v>2816</v>
      </c>
      <c r="CG47" s="185" t="s">
        <v>2929</v>
      </c>
      <c r="CH47" s="185" t="s">
        <v>2816</v>
      </c>
      <c r="CI47" s="185" t="s">
        <v>2816</v>
      </c>
      <c r="CJ47" s="185" t="s">
        <v>2929</v>
      </c>
      <c r="CK47" s="185" t="s">
        <v>2816</v>
      </c>
      <c r="CL47" s="185" t="s">
        <v>2816</v>
      </c>
      <c r="CM47" s="185" t="s">
        <v>2929</v>
      </c>
      <c r="CN47" s="185" t="s">
        <v>2816</v>
      </c>
      <c r="CO47" s="185" t="s">
        <v>2816</v>
      </c>
      <c r="CP47" s="185" t="s">
        <v>2929</v>
      </c>
      <c r="CQ47" s="185" t="s">
        <v>2816</v>
      </c>
      <c r="CR47" s="185" t="s">
        <v>2816</v>
      </c>
      <c r="CS47" s="185" t="s">
        <v>2929</v>
      </c>
      <c r="CT47" s="185" t="s">
        <v>2816</v>
      </c>
      <c r="CU47" s="185" t="s">
        <v>2816</v>
      </c>
      <c r="CV47" s="185" t="s">
        <v>2929</v>
      </c>
      <c r="CW47" s="185" t="s">
        <v>2816</v>
      </c>
      <c r="CX47" s="185" t="s">
        <v>2816</v>
      </c>
      <c r="CY47" s="185" t="s">
        <v>2929</v>
      </c>
      <c r="CZ47" s="185" t="s">
        <v>2816</v>
      </c>
      <c r="DA47" s="185" t="s">
        <v>2816</v>
      </c>
      <c r="DB47" s="185" t="s">
        <v>2929</v>
      </c>
      <c r="DC47" s="185" t="s">
        <v>2816</v>
      </c>
      <c r="DD47" s="185" t="s">
        <v>2816</v>
      </c>
      <c r="DE47" s="185" t="s">
        <v>2929</v>
      </c>
      <c r="DF47" s="185" t="s">
        <v>2816</v>
      </c>
      <c r="DG47" s="185" t="s">
        <v>2816</v>
      </c>
      <c r="DH47" s="185" t="s">
        <v>2929</v>
      </c>
      <c r="DI47" s="185" t="s">
        <v>2816</v>
      </c>
      <c r="DJ47" s="185" t="s">
        <v>2816</v>
      </c>
      <c r="DK47" s="185" t="s">
        <v>2929</v>
      </c>
      <c r="DL47" s="185" t="s">
        <v>2816</v>
      </c>
      <c r="DM47" s="185" t="s">
        <v>2816</v>
      </c>
      <c r="DN47" s="185" t="s">
        <v>2929</v>
      </c>
      <c r="DO47" s="185" t="s">
        <v>2816</v>
      </c>
      <c r="DP47" s="185" t="s">
        <v>2816</v>
      </c>
      <c r="DQ47" s="185" t="s">
        <v>2929</v>
      </c>
      <c r="DR47" s="185" t="s">
        <v>2816</v>
      </c>
      <c r="DS47" s="185" t="s">
        <v>2816</v>
      </c>
      <c r="DT47" s="185" t="s">
        <v>2929</v>
      </c>
      <c r="DU47" s="185" t="s">
        <v>2816</v>
      </c>
      <c r="DV47" s="185" t="s">
        <v>2816</v>
      </c>
      <c r="DW47" s="185" t="s">
        <v>2929</v>
      </c>
      <c r="DX47" s="185" t="s">
        <v>2816</v>
      </c>
      <c r="DY47" s="185" t="s">
        <v>2816</v>
      </c>
      <c r="DZ47" s="185" t="s">
        <v>2929</v>
      </c>
      <c r="EA47" s="185" t="s">
        <v>2816</v>
      </c>
      <c r="EB47" s="185" t="s">
        <v>2816</v>
      </c>
      <c r="EC47" s="185" t="s">
        <v>2929</v>
      </c>
      <c r="ED47" s="185" t="s">
        <v>2816</v>
      </c>
      <c r="EE47" s="185" t="s">
        <v>2816</v>
      </c>
      <c r="EF47" s="185" t="s">
        <v>2929</v>
      </c>
      <c r="EG47" s="185" t="s">
        <v>2816</v>
      </c>
      <c r="EH47" s="185" t="s">
        <v>2816</v>
      </c>
      <c r="EI47" s="185" t="s">
        <v>2929</v>
      </c>
      <c r="EJ47" s="185" t="s">
        <v>2816</v>
      </c>
      <c r="EK47" s="185" t="s">
        <v>2816</v>
      </c>
      <c r="EL47" s="185" t="s">
        <v>2929</v>
      </c>
      <c r="EM47" s="185" t="s">
        <v>2816</v>
      </c>
      <c r="EN47" s="185" t="s">
        <v>2816</v>
      </c>
      <c r="EO47" s="185" t="s">
        <v>2929</v>
      </c>
      <c r="EP47" s="185" t="s">
        <v>2816</v>
      </c>
      <c r="EQ47" s="185" t="s">
        <v>2816</v>
      </c>
      <c r="ER47" s="185" t="s">
        <v>2929</v>
      </c>
      <c r="ES47" s="185" t="s">
        <v>2816</v>
      </c>
      <c r="ET47" s="185" t="s">
        <v>2816</v>
      </c>
    </row>
    <row r="48" spans="1:150" x14ac:dyDescent="0.3">
      <c r="A48" s="1"/>
      <c r="B48" s="184" t="s">
        <v>3061</v>
      </c>
      <c r="C48" s="184" t="s">
        <v>172</v>
      </c>
      <c r="D48" s="184" t="s">
        <v>1217</v>
      </c>
      <c r="E48" s="184" t="s">
        <v>3062</v>
      </c>
      <c r="F48" s="184" t="s">
        <v>3063</v>
      </c>
      <c r="G48" s="185" t="s">
        <v>2929</v>
      </c>
      <c r="H48" s="185" t="s">
        <v>987</v>
      </c>
      <c r="I48" s="185" t="s">
        <v>987</v>
      </c>
      <c r="J48" s="185" t="s">
        <v>2929</v>
      </c>
      <c r="K48" s="185" t="s">
        <v>987</v>
      </c>
      <c r="L48" s="185" t="s">
        <v>987</v>
      </c>
      <c r="M48" s="185" t="s">
        <v>2929</v>
      </c>
      <c r="N48" s="185" t="s">
        <v>987</v>
      </c>
      <c r="O48" s="185" t="s">
        <v>987</v>
      </c>
      <c r="P48" s="185" t="s">
        <v>2929</v>
      </c>
      <c r="Q48" s="185" t="s">
        <v>987</v>
      </c>
      <c r="R48" s="185" t="s">
        <v>987</v>
      </c>
      <c r="S48" s="185" t="s">
        <v>2929</v>
      </c>
      <c r="T48" s="185" t="s">
        <v>987</v>
      </c>
      <c r="U48" s="185" t="s">
        <v>987</v>
      </c>
      <c r="V48" s="185" t="s">
        <v>2929</v>
      </c>
      <c r="W48" s="185" t="s">
        <v>987</v>
      </c>
      <c r="X48" s="185" t="s">
        <v>987</v>
      </c>
      <c r="Y48" s="185" t="s">
        <v>2929</v>
      </c>
      <c r="Z48" s="185" t="s">
        <v>987</v>
      </c>
      <c r="AA48" s="185" t="s">
        <v>987</v>
      </c>
      <c r="AB48" s="185" t="s">
        <v>2929</v>
      </c>
      <c r="AC48" s="185" t="s">
        <v>987</v>
      </c>
      <c r="AD48" s="185" t="s">
        <v>987</v>
      </c>
      <c r="AE48" s="185" t="s">
        <v>2929</v>
      </c>
      <c r="AF48" s="185" t="s">
        <v>987</v>
      </c>
      <c r="AG48" s="185" t="s">
        <v>987</v>
      </c>
      <c r="AH48" s="185" t="s">
        <v>2929</v>
      </c>
      <c r="AI48" s="185" t="s">
        <v>987</v>
      </c>
      <c r="AJ48" s="185" t="s">
        <v>987</v>
      </c>
      <c r="AK48" s="185" t="s">
        <v>2929</v>
      </c>
      <c r="AL48" s="185" t="s">
        <v>987</v>
      </c>
      <c r="AM48" s="185" t="s">
        <v>987</v>
      </c>
      <c r="AN48" s="185" t="s">
        <v>2929</v>
      </c>
      <c r="AO48" s="185" t="s">
        <v>987</v>
      </c>
      <c r="AP48" s="185" t="s">
        <v>987</v>
      </c>
      <c r="AQ48" s="185" t="s">
        <v>2929</v>
      </c>
      <c r="AR48" s="185" t="s">
        <v>987</v>
      </c>
      <c r="AS48" s="185" t="s">
        <v>987</v>
      </c>
      <c r="AT48" s="185" t="s">
        <v>2929</v>
      </c>
      <c r="AU48" s="185" t="s">
        <v>987</v>
      </c>
      <c r="AV48" s="185" t="s">
        <v>987</v>
      </c>
      <c r="AW48" s="185" t="s">
        <v>2929</v>
      </c>
      <c r="AX48" s="185" t="s">
        <v>987</v>
      </c>
      <c r="AY48" s="185" t="s">
        <v>987</v>
      </c>
      <c r="AZ48" s="185" t="s">
        <v>2929</v>
      </c>
      <c r="BA48" s="185" t="s">
        <v>987</v>
      </c>
      <c r="BB48" s="185" t="s">
        <v>987</v>
      </c>
      <c r="BC48" s="185" t="s">
        <v>2929</v>
      </c>
      <c r="BD48" s="185" t="s">
        <v>987</v>
      </c>
      <c r="BE48" s="185" t="s">
        <v>987</v>
      </c>
      <c r="BF48" s="185" t="s">
        <v>2929</v>
      </c>
      <c r="BG48" s="185" t="s">
        <v>987</v>
      </c>
      <c r="BH48" s="185" t="s">
        <v>987</v>
      </c>
      <c r="BI48" s="185" t="s">
        <v>2929</v>
      </c>
      <c r="BJ48" s="185" t="s">
        <v>987</v>
      </c>
      <c r="BK48" s="185" t="s">
        <v>987</v>
      </c>
      <c r="BL48" s="185" t="s">
        <v>2929</v>
      </c>
      <c r="BM48" s="185" t="s">
        <v>987</v>
      </c>
      <c r="BN48" s="185" t="s">
        <v>987</v>
      </c>
      <c r="BO48" s="185" t="s">
        <v>2929</v>
      </c>
      <c r="BP48" s="185" t="s">
        <v>987</v>
      </c>
      <c r="BQ48" s="185" t="s">
        <v>987</v>
      </c>
      <c r="BR48" s="185" t="s">
        <v>2929</v>
      </c>
      <c r="BS48" s="185" t="s">
        <v>987</v>
      </c>
      <c r="BT48" s="185" t="s">
        <v>987</v>
      </c>
      <c r="BU48" s="185" t="s">
        <v>2929</v>
      </c>
      <c r="BV48" s="185" t="s">
        <v>987</v>
      </c>
      <c r="BW48" s="185" t="s">
        <v>987</v>
      </c>
      <c r="BX48" s="185" t="s">
        <v>2929</v>
      </c>
      <c r="BY48" s="185" t="s">
        <v>987</v>
      </c>
      <c r="BZ48" s="185" t="s">
        <v>987</v>
      </c>
      <c r="CA48" s="185" t="s">
        <v>2929</v>
      </c>
      <c r="CB48" s="185" t="s">
        <v>987</v>
      </c>
      <c r="CC48" s="185" t="s">
        <v>987</v>
      </c>
      <c r="CD48" s="185" t="s">
        <v>2929</v>
      </c>
      <c r="CE48" s="185" t="s">
        <v>987</v>
      </c>
      <c r="CF48" s="185" t="s">
        <v>987</v>
      </c>
      <c r="CG48" s="185" t="s">
        <v>2929</v>
      </c>
      <c r="CH48" s="185" t="s">
        <v>987</v>
      </c>
      <c r="CI48" s="185" t="s">
        <v>987</v>
      </c>
      <c r="CJ48" s="185" t="s">
        <v>2929</v>
      </c>
      <c r="CK48" s="185" t="s">
        <v>987</v>
      </c>
      <c r="CL48" s="185" t="s">
        <v>987</v>
      </c>
      <c r="CM48" s="185" t="s">
        <v>2929</v>
      </c>
      <c r="CN48" s="185" t="s">
        <v>987</v>
      </c>
      <c r="CO48" s="185" t="s">
        <v>987</v>
      </c>
      <c r="CP48" s="185" t="s">
        <v>2929</v>
      </c>
      <c r="CQ48" s="185" t="s">
        <v>987</v>
      </c>
      <c r="CR48" s="185" t="s">
        <v>987</v>
      </c>
      <c r="CS48" s="185" t="s">
        <v>2929</v>
      </c>
      <c r="CT48" s="185" t="s">
        <v>987</v>
      </c>
      <c r="CU48" s="185" t="s">
        <v>987</v>
      </c>
      <c r="CV48" s="185" t="s">
        <v>2929</v>
      </c>
      <c r="CW48" s="185" t="s">
        <v>987</v>
      </c>
      <c r="CX48" s="185" t="s">
        <v>987</v>
      </c>
      <c r="CY48" s="185" t="s">
        <v>2929</v>
      </c>
      <c r="CZ48" s="185" t="s">
        <v>987</v>
      </c>
      <c r="DA48" s="185" t="s">
        <v>987</v>
      </c>
      <c r="DB48" s="185" t="s">
        <v>2929</v>
      </c>
      <c r="DC48" s="185" t="s">
        <v>987</v>
      </c>
      <c r="DD48" s="185" t="s">
        <v>987</v>
      </c>
      <c r="DE48" s="185" t="s">
        <v>2929</v>
      </c>
      <c r="DF48" s="185" t="s">
        <v>987</v>
      </c>
      <c r="DG48" s="185" t="s">
        <v>987</v>
      </c>
      <c r="DH48" s="185" t="s">
        <v>2929</v>
      </c>
      <c r="DI48" s="185" t="s">
        <v>987</v>
      </c>
      <c r="DJ48" s="185" t="s">
        <v>987</v>
      </c>
      <c r="DK48" s="185" t="s">
        <v>2929</v>
      </c>
      <c r="DL48" s="185" t="s">
        <v>987</v>
      </c>
      <c r="DM48" s="185" t="s">
        <v>987</v>
      </c>
      <c r="DN48" s="185" t="s">
        <v>2929</v>
      </c>
      <c r="DO48" s="185" t="s">
        <v>987</v>
      </c>
      <c r="DP48" s="185" t="s">
        <v>987</v>
      </c>
      <c r="DQ48" s="185" t="s">
        <v>2929</v>
      </c>
      <c r="DR48" s="185" t="s">
        <v>987</v>
      </c>
      <c r="DS48" s="185" t="s">
        <v>987</v>
      </c>
      <c r="DT48" s="185" t="s">
        <v>2929</v>
      </c>
      <c r="DU48" s="185" t="s">
        <v>987</v>
      </c>
      <c r="DV48" s="185" t="s">
        <v>987</v>
      </c>
      <c r="DW48" s="185" t="s">
        <v>2929</v>
      </c>
      <c r="DX48" s="185" t="s">
        <v>987</v>
      </c>
      <c r="DY48" s="185" t="s">
        <v>987</v>
      </c>
      <c r="DZ48" s="185" t="s">
        <v>2929</v>
      </c>
      <c r="EA48" s="185" t="s">
        <v>987</v>
      </c>
      <c r="EB48" s="185" t="s">
        <v>987</v>
      </c>
      <c r="EC48" s="185" t="s">
        <v>2929</v>
      </c>
      <c r="ED48" s="185" t="s">
        <v>987</v>
      </c>
      <c r="EE48" s="185" t="s">
        <v>987</v>
      </c>
      <c r="EF48" s="185" t="s">
        <v>2929</v>
      </c>
      <c r="EG48" s="185" t="s">
        <v>987</v>
      </c>
      <c r="EH48" s="185" t="s">
        <v>987</v>
      </c>
      <c r="EI48" s="185" t="s">
        <v>2929</v>
      </c>
      <c r="EJ48" s="185" t="s">
        <v>987</v>
      </c>
      <c r="EK48" s="185" t="s">
        <v>987</v>
      </c>
      <c r="EL48" s="185" t="s">
        <v>2929</v>
      </c>
      <c r="EM48" s="185" t="s">
        <v>987</v>
      </c>
      <c r="EN48" s="185" t="s">
        <v>987</v>
      </c>
      <c r="EO48" s="185" t="s">
        <v>2929</v>
      </c>
      <c r="EP48" s="185" t="s">
        <v>987</v>
      </c>
      <c r="EQ48" s="185" t="s">
        <v>987</v>
      </c>
      <c r="ER48" s="185" t="s">
        <v>2929</v>
      </c>
      <c r="ES48" s="185" t="s">
        <v>987</v>
      </c>
      <c r="ET48" s="185" t="s">
        <v>987</v>
      </c>
    </row>
    <row r="49" spans="1:150" x14ac:dyDescent="0.3">
      <c r="A49" s="1"/>
      <c r="B49" s="183" t="s">
        <v>3064</v>
      </c>
      <c r="C49" s="183" t="s">
        <v>44</v>
      </c>
      <c r="D49" s="183" t="s">
        <v>149</v>
      </c>
      <c r="E49" s="183" t="s">
        <v>3065</v>
      </c>
      <c r="F49" s="183" t="s">
        <v>3066</v>
      </c>
      <c r="G49" s="183" t="s">
        <v>2929</v>
      </c>
      <c r="H49" s="183" t="s">
        <v>3067</v>
      </c>
      <c r="I49" s="183" t="s">
        <v>3068</v>
      </c>
      <c r="J49" s="183" t="s">
        <v>2929</v>
      </c>
      <c r="K49" s="183" t="s">
        <v>3067</v>
      </c>
      <c r="L49" s="183" t="s">
        <v>3068</v>
      </c>
      <c r="M49" s="183" t="s">
        <v>2929</v>
      </c>
      <c r="N49" s="183" t="s">
        <v>3067</v>
      </c>
      <c r="O49" s="183" t="s">
        <v>3068</v>
      </c>
      <c r="P49" s="183" t="s">
        <v>2929</v>
      </c>
      <c r="Q49" s="183" t="s">
        <v>3067</v>
      </c>
      <c r="R49" s="183" t="s">
        <v>3069</v>
      </c>
      <c r="S49" s="183" t="s">
        <v>2929</v>
      </c>
      <c r="T49" s="183" t="s">
        <v>3067</v>
      </c>
      <c r="U49" s="183" t="s">
        <v>3070</v>
      </c>
      <c r="V49" s="183" t="s">
        <v>2929</v>
      </c>
      <c r="W49" s="183" t="s">
        <v>3071</v>
      </c>
      <c r="X49" s="183" t="s">
        <v>3072</v>
      </c>
      <c r="Y49" s="183" t="s">
        <v>2929</v>
      </c>
      <c r="Z49" s="183" t="s">
        <v>3067</v>
      </c>
      <c r="AA49" s="183" t="s">
        <v>3073</v>
      </c>
      <c r="AB49" s="183" t="s">
        <v>2929</v>
      </c>
      <c r="AC49" s="183" t="s">
        <v>3067</v>
      </c>
      <c r="AD49" s="183" t="s">
        <v>3074</v>
      </c>
      <c r="AE49" s="183" t="s">
        <v>2929</v>
      </c>
      <c r="AF49" s="183" t="s">
        <v>3067</v>
      </c>
      <c r="AG49" s="183" t="s">
        <v>3069</v>
      </c>
      <c r="AH49" s="183" t="s">
        <v>2929</v>
      </c>
      <c r="AI49" s="183" t="s">
        <v>3067</v>
      </c>
      <c r="AJ49" s="183" t="s">
        <v>3068</v>
      </c>
      <c r="AK49" s="183" t="s">
        <v>2929</v>
      </c>
      <c r="AL49" s="183" t="s">
        <v>3071</v>
      </c>
      <c r="AM49" s="183" t="s">
        <v>3075</v>
      </c>
      <c r="AN49" s="183" t="s">
        <v>2929</v>
      </c>
      <c r="AO49" s="183" t="s">
        <v>3067</v>
      </c>
      <c r="AP49" s="183" t="s">
        <v>3076</v>
      </c>
      <c r="AQ49" s="183" t="s">
        <v>2929</v>
      </c>
      <c r="AR49" s="183" t="s">
        <v>3077</v>
      </c>
      <c r="AS49" s="183" t="s">
        <v>3068</v>
      </c>
      <c r="AT49" s="183" t="s">
        <v>2929</v>
      </c>
      <c r="AU49" s="183" t="s">
        <v>3067</v>
      </c>
      <c r="AV49" s="183" t="s">
        <v>3067</v>
      </c>
      <c r="AW49" s="183" t="s">
        <v>2929</v>
      </c>
      <c r="AX49" s="183" t="s">
        <v>3067</v>
      </c>
      <c r="AY49" s="183" t="s">
        <v>3067</v>
      </c>
      <c r="AZ49" s="183" t="s">
        <v>2929</v>
      </c>
      <c r="BA49" s="183" t="s">
        <v>3067</v>
      </c>
      <c r="BB49" s="183" t="s">
        <v>3067</v>
      </c>
      <c r="BC49" s="183" t="s">
        <v>2929</v>
      </c>
      <c r="BD49" s="183" t="s">
        <v>3067</v>
      </c>
      <c r="BE49" s="183" t="s">
        <v>3067</v>
      </c>
      <c r="BF49" s="183" t="s">
        <v>2929</v>
      </c>
      <c r="BG49" s="183" t="s">
        <v>3071</v>
      </c>
      <c r="BH49" s="183" t="s">
        <v>3078</v>
      </c>
      <c r="BI49" s="183" t="s">
        <v>2929</v>
      </c>
      <c r="BJ49" s="183" t="s">
        <v>3071</v>
      </c>
      <c r="BK49" s="183" t="s">
        <v>3078</v>
      </c>
      <c r="BL49" s="183" t="s">
        <v>2929</v>
      </c>
      <c r="BM49" s="183" t="s">
        <v>3071</v>
      </c>
      <c r="BN49" s="183" t="s">
        <v>3078</v>
      </c>
      <c r="BO49" s="183" t="s">
        <v>2929</v>
      </c>
      <c r="BP49" s="183" t="s">
        <v>3071</v>
      </c>
      <c r="BQ49" s="183" t="s">
        <v>3078</v>
      </c>
      <c r="BR49" s="183" t="s">
        <v>2929</v>
      </c>
      <c r="BS49" s="183" t="s">
        <v>3071</v>
      </c>
      <c r="BT49" s="183" t="s">
        <v>3078</v>
      </c>
      <c r="BU49" s="183" t="s">
        <v>2929</v>
      </c>
      <c r="BV49" s="183" t="s">
        <v>3071</v>
      </c>
      <c r="BW49" s="183" t="s">
        <v>3078</v>
      </c>
      <c r="BX49" s="183" t="s">
        <v>2929</v>
      </c>
      <c r="BY49" s="183" t="s">
        <v>3079</v>
      </c>
      <c r="BZ49" s="183" t="s">
        <v>3080</v>
      </c>
      <c r="CA49" s="183" t="s">
        <v>2929</v>
      </c>
      <c r="CB49" s="183" t="s">
        <v>3071</v>
      </c>
      <c r="CC49" s="183" t="s">
        <v>3078</v>
      </c>
      <c r="CD49" s="183" t="s">
        <v>2929</v>
      </c>
      <c r="CE49" s="183" t="s">
        <v>3071</v>
      </c>
      <c r="CF49" s="183" t="s">
        <v>3078</v>
      </c>
      <c r="CG49" s="183" t="s">
        <v>2929</v>
      </c>
      <c r="CH49" s="183" t="s">
        <v>3071</v>
      </c>
      <c r="CI49" s="183" t="s">
        <v>3078</v>
      </c>
      <c r="CJ49" s="183" t="s">
        <v>2929</v>
      </c>
      <c r="CK49" s="183" t="s">
        <v>3071</v>
      </c>
      <c r="CL49" s="183" t="s">
        <v>3078</v>
      </c>
      <c r="CM49" s="183" t="s">
        <v>2929</v>
      </c>
      <c r="CN49" s="183" t="s">
        <v>3081</v>
      </c>
      <c r="CO49" s="183" t="s">
        <v>3082</v>
      </c>
      <c r="CP49" s="183" t="s">
        <v>2929</v>
      </c>
      <c r="CQ49" s="183" t="s">
        <v>3083</v>
      </c>
      <c r="CR49" s="183" t="s">
        <v>3084</v>
      </c>
      <c r="CS49" s="183" t="s">
        <v>2929</v>
      </c>
      <c r="CT49" s="183" t="s">
        <v>3067</v>
      </c>
      <c r="CU49" s="183" t="s">
        <v>3085</v>
      </c>
      <c r="CV49" s="183" t="s">
        <v>2929</v>
      </c>
      <c r="CW49" s="183" t="s">
        <v>3067</v>
      </c>
      <c r="CX49" s="183" t="s">
        <v>3086</v>
      </c>
      <c r="CY49" s="183" t="s">
        <v>2929</v>
      </c>
      <c r="CZ49" s="183" t="s">
        <v>3071</v>
      </c>
      <c r="DA49" s="183" t="s">
        <v>3078</v>
      </c>
      <c r="DB49" s="183" t="s">
        <v>2929</v>
      </c>
      <c r="DC49" s="183" t="s">
        <v>3067</v>
      </c>
      <c r="DD49" s="183" t="s">
        <v>3085</v>
      </c>
      <c r="DE49" s="183" t="s">
        <v>2929</v>
      </c>
      <c r="DF49" s="183" t="s">
        <v>3071</v>
      </c>
      <c r="DG49" s="183" t="s">
        <v>3087</v>
      </c>
      <c r="DH49" s="183" t="s">
        <v>2929</v>
      </c>
      <c r="DI49" s="183" t="s">
        <v>3067</v>
      </c>
      <c r="DJ49" s="183" t="s">
        <v>3088</v>
      </c>
      <c r="DK49" s="183" t="s">
        <v>2929</v>
      </c>
      <c r="DL49" s="183" t="s">
        <v>3067</v>
      </c>
      <c r="DM49" s="183" t="s">
        <v>3080</v>
      </c>
      <c r="DN49" s="183" t="s">
        <v>2929</v>
      </c>
      <c r="DO49" s="183" t="s">
        <v>3071</v>
      </c>
      <c r="DP49" s="183" t="s">
        <v>3087</v>
      </c>
      <c r="DQ49" s="183" t="s">
        <v>2929</v>
      </c>
      <c r="DR49" s="183" t="s">
        <v>3089</v>
      </c>
      <c r="DS49" s="183" t="s">
        <v>3090</v>
      </c>
      <c r="DT49" s="183" t="s">
        <v>2929</v>
      </c>
      <c r="DU49" s="183" t="s">
        <v>3089</v>
      </c>
      <c r="DV49" s="183" t="s">
        <v>3090</v>
      </c>
      <c r="DW49" s="183" t="s">
        <v>2929</v>
      </c>
      <c r="DX49" s="183" t="s">
        <v>3089</v>
      </c>
      <c r="DY49" s="183" t="s">
        <v>3090</v>
      </c>
      <c r="DZ49" s="183" t="s">
        <v>2929</v>
      </c>
      <c r="EA49" s="183" t="s">
        <v>3071</v>
      </c>
      <c r="EB49" s="183" t="s">
        <v>3087</v>
      </c>
      <c r="EC49" s="183" t="s">
        <v>2929</v>
      </c>
      <c r="ED49" s="183" t="s">
        <v>3089</v>
      </c>
      <c r="EE49" s="183" t="s">
        <v>3090</v>
      </c>
      <c r="EF49" s="183" t="s">
        <v>2929</v>
      </c>
      <c r="EG49" s="183" t="s">
        <v>3089</v>
      </c>
      <c r="EH49" s="183" t="s">
        <v>3090</v>
      </c>
      <c r="EI49" s="183" t="s">
        <v>2929</v>
      </c>
      <c r="EJ49" s="183" t="s">
        <v>3091</v>
      </c>
      <c r="EK49" s="183" t="s">
        <v>3092</v>
      </c>
      <c r="EL49" s="183" t="s">
        <v>2929</v>
      </c>
      <c r="EM49" s="183" t="s">
        <v>3093</v>
      </c>
      <c r="EN49" s="183" t="s">
        <v>3094</v>
      </c>
      <c r="EO49" s="183" t="s">
        <v>2929</v>
      </c>
      <c r="EP49" s="183" t="s">
        <v>3067</v>
      </c>
      <c r="EQ49" s="183" t="s">
        <v>3095</v>
      </c>
      <c r="ER49" s="183" t="s">
        <v>2929</v>
      </c>
      <c r="ES49" s="183" t="s">
        <v>3093</v>
      </c>
      <c r="ET49" s="183" t="s">
        <v>3094</v>
      </c>
    </row>
    <row r="50" spans="1:150" x14ac:dyDescent="0.3">
      <c r="A50" s="1"/>
      <c r="B50" s="184" t="s">
        <v>3096</v>
      </c>
      <c r="C50" s="184" t="s">
        <v>44</v>
      </c>
      <c r="D50" s="184" t="s">
        <v>149</v>
      </c>
      <c r="E50" s="184" t="s">
        <v>3097</v>
      </c>
      <c r="F50" s="184" t="s">
        <v>3098</v>
      </c>
      <c r="G50" s="185" t="s">
        <v>2929</v>
      </c>
      <c r="H50" s="185" t="s">
        <v>3099</v>
      </c>
      <c r="I50" s="185" t="s">
        <v>2816</v>
      </c>
      <c r="J50" s="185" t="s">
        <v>2929</v>
      </c>
      <c r="K50" s="185" t="s">
        <v>3100</v>
      </c>
      <c r="L50" s="185" t="s">
        <v>3101</v>
      </c>
      <c r="M50" s="185" t="s">
        <v>2929</v>
      </c>
      <c r="N50" s="185" t="s">
        <v>3099</v>
      </c>
      <c r="O50" s="185" t="s">
        <v>2816</v>
      </c>
      <c r="P50" s="185" t="s">
        <v>2929</v>
      </c>
      <c r="Q50" s="185" t="s">
        <v>3099</v>
      </c>
      <c r="R50" s="185" t="s">
        <v>2816</v>
      </c>
      <c r="S50" s="185" t="s">
        <v>2929</v>
      </c>
      <c r="T50" s="185" t="s">
        <v>3099</v>
      </c>
      <c r="U50" s="185" t="s">
        <v>2816</v>
      </c>
      <c r="V50" s="185" t="s">
        <v>2929</v>
      </c>
      <c r="W50" s="185" t="s">
        <v>3079</v>
      </c>
      <c r="X50" s="185" t="s">
        <v>2816</v>
      </c>
      <c r="Y50" s="185" t="s">
        <v>2929</v>
      </c>
      <c r="Z50" s="185" t="s">
        <v>3099</v>
      </c>
      <c r="AA50" s="185" t="s">
        <v>2816</v>
      </c>
      <c r="AB50" s="185" t="s">
        <v>2929</v>
      </c>
      <c r="AC50" s="185" t="s">
        <v>3099</v>
      </c>
      <c r="AD50" s="185" t="s">
        <v>2816</v>
      </c>
      <c r="AE50" s="185" t="s">
        <v>2929</v>
      </c>
      <c r="AF50" s="185" t="s">
        <v>3099</v>
      </c>
      <c r="AG50" s="185" t="s">
        <v>2816</v>
      </c>
      <c r="AH50" s="185" t="s">
        <v>2929</v>
      </c>
      <c r="AI50" s="185" t="s">
        <v>3102</v>
      </c>
      <c r="AJ50" s="185" t="s">
        <v>2816</v>
      </c>
      <c r="AK50" s="185" t="s">
        <v>2929</v>
      </c>
      <c r="AL50" s="185" t="s">
        <v>3103</v>
      </c>
      <c r="AM50" s="185" t="s">
        <v>2979</v>
      </c>
      <c r="AN50" s="185" t="s">
        <v>2929</v>
      </c>
      <c r="AO50" s="185" t="s">
        <v>3099</v>
      </c>
      <c r="AP50" s="185" t="s">
        <v>2816</v>
      </c>
      <c r="AQ50" s="185" t="s">
        <v>2929</v>
      </c>
      <c r="AR50" s="185" t="s">
        <v>2816</v>
      </c>
      <c r="AS50" s="185" t="s">
        <v>3104</v>
      </c>
      <c r="AT50" s="185" t="s">
        <v>2929</v>
      </c>
      <c r="AU50" s="185" t="s">
        <v>3099</v>
      </c>
      <c r="AV50" s="185" t="s">
        <v>2816</v>
      </c>
      <c r="AW50" s="185" t="s">
        <v>2929</v>
      </c>
      <c r="AX50" s="185" t="s">
        <v>3099</v>
      </c>
      <c r="AY50" s="185" t="s">
        <v>2816</v>
      </c>
      <c r="AZ50" s="185" t="s">
        <v>2929</v>
      </c>
      <c r="BA50" s="185" t="s">
        <v>3099</v>
      </c>
      <c r="BB50" s="185" t="s">
        <v>2816</v>
      </c>
      <c r="BC50" s="185" t="s">
        <v>2929</v>
      </c>
      <c r="BD50" s="185" t="s">
        <v>3099</v>
      </c>
      <c r="BE50" s="185" t="s">
        <v>2816</v>
      </c>
      <c r="BF50" s="185" t="s">
        <v>2929</v>
      </c>
      <c r="BG50" s="185" t="s">
        <v>2816</v>
      </c>
      <c r="BH50" s="185" t="s">
        <v>2816</v>
      </c>
      <c r="BI50" s="185" t="s">
        <v>2929</v>
      </c>
      <c r="BJ50" s="185" t="s">
        <v>2816</v>
      </c>
      <c r="BK50" s="185" t="s">
        <v>2816</v>
      </c>
      <c r="BL50" s="185" t="s">
        <v>2929</v>
      </c>
      <c r="BM50" s="185" t="s">
        <v>2816</v>
      </c>
      <c r="BN50" s="185" t="s">
        <v>2816</v>
      </c>
      <c r="BO50" s="185" t="s">
        <v>2929</v>
      </c>
      <c r="BP50" s="185" t="s">
        <v>2816</v>
      </c>
      <c r="BQ50" s="185" t="s">
        <v>2816</v>
      </c>
      <c r="BR50" s="185" t="s">
        <v>2929</v>
      </c>
      <c r="BS50" s="185" t="s">
        <v>2816</v>
      </c>
      <c r="BT50" s="185" t="s">
        <v>2816</v>
      </c>
      <c r="BU50" s="185" t="s">
        <v>2929</v>
      </c>
      <c r="BV50" s="185" t="s">
        <v>2816</v>
      </c>
      <c r="BW50" s="185" t="s">
        <v>2816</v>
      </c>
      <c r="BX50" s="185" t="s">
        <v>2929</v>
      </c>
      <c r="BY50" s="185" t="s">
        <v>2816</v>
      </c>
      <c r="BZ50" s="185" t="s">
        <v>2816</v>
      </c>
      <c r="CA50" s="185" t="s">
        <v>2929</v>
      </c>
      <c r="CB50" s="185" t="s">
        <v>2816</v>
      </c>
      <c r="CC50" s="185" t="s">
        <v>2816</v>
      </c>
      <c r="CD50" s="185" t="s">
        <v>2929</v>
      </c>
      <c r="CE50" s="185" t="s">
        <v>2816</v>
      </c>
      <c r="CF50" s="185" t="s">
        <v>2816</v>
      </c>
      <c r="CG50" s="185" t="s">
        <v>2929</v>
      </c>
      <c r="CH50" s="185" t="s">
        <v>2816</v>
      </c>
      <c r="CI50" s="185" t="s">
        <v>2816</v>
      </c>
      <c r="CJ50" s="185" t="s">
        <v>2929</v>
      </c>
      <c r="CK50" s="185" t="s">
        <v>2816</v>
      </c>
      <c r="CL50" s="185" t="s">
        <v>2816</v>
      </c>
      <c r="CM50" s="185" t="s">
        <v>2929</v>
      </c>
      <c r="CN50" s="185" t="s">
        <v>2816</v>
      </c>
      <c r="CO50" s="185" t="s">
        <v>2816</v>
      </c>
      <c r="CP50" s="185" t="s">
        <v>2929</v>
      </c>
      <c r="CQ50" s="185" t="s">
        <v>2816</v>
      </c>
      <c r="CR50" s="185" t="s">
        <v>2816</v>
      </c>
      <c r="CS50" s="185" t="s">
        <v>2929</v>
      </c>
      <c r="CT50" s="185" t="s">
        <v>2816</v>
      </c>
      <c r="CU50" s="185" t="s">
        <v>2816</v>
      </c>
      <c r="CV50" s="185" t="s">
        <v>2929</v>
      </c>
      <c r="CW50" s="185" t="s">
        <v>2816</v>
      </c>
      <c r="CX50" s="185" t="s">
        <v>2816</v>
      </c>
      <c r="CY50" s="185" t="s">
        <v>2929</v>
      </c>
      <c r="CZ50" s="185" t="s">
        <v>2816</v>
      </c>
      <c r="DA50" s="185" t="s">
        <v>2816</v>
      </c>
      <c r="DB50" s="185" t="s">
        <v>2929</v>
      </c>
      <c r="DC50" s="185" t="s">
        <v>2816</v>
      </c>
      <c r="DD50" s="185" t="s">
        <v>2816</v>
      </c>
      <c r="DE50" s="185" t="s">
        <v>2929</v>
      </c>
      <c r="DF50" s="185" t="s">
        <v>3103</v>
      </c>
      <c r="DG50" s="185" t="s">
        <v>2979</v>
      </c>
      <c r="DH50" s="185" t="s">
        <v>2929</v>
      </c>
      <c r="DI50" s="185" t="s">
        <v>3099</v>
      </c>
      <c r="DJ50" s="185" t="s">
        <v>2816</v>
      </c>
      <c r="DK50" s="185" t="s">
        <v>2929</v>
      </c>
      <c r="DL50" s="185" t="s">
        <v>3099</v>
      </c>
      <c r="DM50" s="185" t="s">
        <v>2816</v>
      </c>
      <c r="DN50" s="185" t="s">
        <v>2929</v>
      </c>
      <c r="DO50" s="185" t="s">
        <v>3103</v>
      </c>
      <c r="DP50" s="185" t="s">
        <v>2979</v>
      </c>
      <c r="DQ50" s="185" t="s">
        <v>2929</v>
      </c>
      <c r="DR50" s="185" t="s">
        <v>3105</v>
      </c>
      <c r="DS50" s="185" t="s">
        <v>3106</v>
      </c>
      <c r="DT50" s="185" t="s">
        <v>2929</v>
      </c>
      <c r="DU50" s="185" t="s">
        <v>3105</v>
      </c>
      <c r="DV50" s="185" t="s">
        <v>3106</v>
      </c>
      <c r="DW50" s="185" t="s">
        <v>2929</v>
      </c>
      <c r="DX50" s="185" t="s">
        <v>3105</v>
      </c>
      <c r="DY50" s="185" t="s">
        <v>3106</v>
      </c>
      <c r="DZ50" s="185" t="s">
        <v>2929</v>
      </c>
      <c r="EA50" s="185" t="s">
        <v>3103</v>
      </c>
      <c r="EB50" s="185" t="s">
        <v>2979</v>
      </c>
      <c r="EC50" s="185" t="s">
        <v>2929</v>
      </c>
      <c r="ED50" s="185" t="s">
        <v>3105</v>
      </c>
      <c r="EE50" s="185" t="s">
        <v>3106</v>
      </c>
      <c r="EF50" s="185" t="s">
        <v>2929</v>
      </c>
      <c r="EG50" s="185" t="s">
        <v>3105</v>
      </c>
      <c r="EH50" s="185" t="s">
        <v>3106</v>
      </c>
      <c r="EI50" s="185" t="s">
        <v>2929</v>
      </c>
      <c r="EJ50" s="185" t="s">
        <v>3107</v>
      </c>
      <c r="EK50" s="185" t="s">
        <v>3108</v>
      </c>
      <c r="EL50" s="185" t="s">
        <v>2929</v>
      </c>
      <c r="EM50" s="185" t="s">
        <v>3109</v>
      </c>
      <c r="EN50" s="185" t="s">
        <v>3110</v>
      </c>
      <c r="EO50" s="185" t="s">
        <v>2929</v>
      </c>
      <c r="EP50" s="185" t="s">
        <v>3099</v>
      </c>
      <c r="EQ50" s="185" t="s">
        <v>2816</v>
      </c>
      <c r="ER50" s="185" t="s">
        <v>2929</v>
      </c>
      <c r="ES50" s="185" t="s">
        <v>3109</v>
      </c>
      <c r="ET50" s="185" t="s">
        <v>3110</v>
      </c>
    </row>
    <row r="51" spans="1:150" x14ac:dyDescent="0.3">
      <c r="A51" s="1"/>
      <c r="B51" s="184" t="s">
        <v>3111</v>
      </c>
      <c r="C51" s="184" t="s">
        <v>44</v>
      </c>
      <c r="D51" s="184" t="s">
        <v>149</v>
      </c>
      <c r="E51" s="184" t="s">
        <v>3112</v>
      </c>
      <c r="F51" s="184" t="s">
        <v>3113</v>
      </c>
      <c r="G51" s="185" t="s">
        <v>2929</v>
      </c>
      <c r="H51" s="185" t="s">
        <v>2816</v>
      </c>
      <c r="I51" s="185" t="s">
        <v>3114</v>
      </c>
      <c r="J51" s="185" t="s">
        <v>2929</v>
      </c>
      <c r="K51" s="185" t="s">
        <v>2816</v>
      </c>
      <c r="L51" s="185" t="s">
        <v>3115</v>
      </c>
      <c r="M51" s="185" t="s">
        <v>2929</v>
      </c>
      <c r="N51" s="185" t="s">
        <v>2816</v>
      </c>
      <c r="O51" s="185" t="s">
        <v>3114</v>
      </c>
      <c r="P51" s="185" t="s">
        <v>2929</v>
      </c>
      <c r="Q51" s="185" t="s">
        <v>2816</v>
      </c>
      <c r="R51" s="185" t="s">
        <v>2816</v>
      </c>
      <c r="S51" s="185" t="s">
        <v>2929</v>
      </c>
      <c r="T51" s="185" t="s">
        <v>2816</v>
      </c>
      <c r="U51" s="185" t="s">
        <v>2816</v>
      </c>
      <c r="V51" s="185" t="s">
        <v>2929</v>
      </c>
      <c r="W51" s="185" t="s">
        <v>2816</v>
      </c>
      <c r="X51" s="185" t="s">
        <v>2816</v>
      </c>
      <c r="Y51" s="185" t="s">
        <v>2929</v>
      </c>
      <c r="Z51" s="185" t="s">
        <v>2816</v>
      </c>
      <c r="AA51" s="185" t="s">
        <v>2816</v>
      </c>
      <c r="AB51" s="185" t="s">
        <v>2929</v>
      </c>
      <c r="AC51" s="185" t="s">
        <v>2816</v>
      </c>
      <c r="AD51" s="185" t="s">
        <v>2816</v>
      </c>
      <c r="AE51" s="185" t="s">
        <v>2929</v>
      </c>
      <c r="AF51" s="185" t="s">
        <v>2816</v>
      </c>
      <c r="AG51" s="185" t="s">
        <v>2816</v>
      </c>
      <c r="AH51" s="185" t="s">
        <v>2929</v>
      </c>
      <c r="AI51" s="185" t="s">
        <v>2816</v>
      </c>
      <c r="AJ51" s="185" t="s">
        <v>3116</v>
      </c>
      <c r="AK51" s="185" t="s">
        <v>2929</v>
      </c>
      <c r="AL51" s="185" t="s">
        <v>2816</v>
      </c>
      <c r="AM51" s="185" t="s">
        <v>2816</v>
      </c>
      <c r="AN51" s="185" t="s">
        <v>2929</v>
      </c>
      <c r="AO51" s="185" t="s">
        <v>2816</v>
      </c>
      <c r="AP51" s="185" t="s">
        <v>2816</v>
      </c>
      <c r="AQ51" s="185" t="s">
        <v>2929</v>
      </c>
      <c r="AR51" s="185" t="s">
        <v>3117</v>
      </c>
      <c r="AS51" s="185" t="s">
        <v>2979</v>
      </c>
      <c r="AT51" s="185" t="s">
        <v>2929</v>
      </c>
      <c r="AU51" s="185" t="s">
        <v>2816</v>
      </c>
      <c r="AV51" s="185" t="s">
        <v>3118</v>
      </c>
      <c r="AW51" s="185" t="s">
        <v>2929</v>
      </c>
      <c r="AX51" s="185" t="s">
        <v>2816</v>
      </c>
      <c r="AY51" s="185" t="s">
        <v>3119</v>
      </c>
      <c r="AZ51" s="185" t="s">
        <v>2929</v>
      </c>
      <c r="BA51" s="185" t="s">
        <v>2816</v>
      </c>
      <c r="BB51" s="185" t="s">
        <v>3119</v>
      </c>
      <c r="BC51" s="185" t="s">
        <v>2929</v>
      </c>
      <c r="BD51" s="185" t="s">
        <v>2816</v>
      </c>
      <c r="BE51" s="185" t="s">
        <v>3119</v>
      </c>
      <c r="BF51" s="185" t="s">
        <v>2929</v>
      </c>
      <c r="BG51" s="185" t="s">
        <v>2816</v>
      </c>
      <c r="BH51" s="185" t="s">
        <v>3085</v>
      </c>
      <c r="BI51" s="185" t="s">
        <v>2929</v>
      </c>
      <c r="BJ51" s="185" t="s">
        <v>2816</v>
      </c>
      <c r="BK51" s="185" t="s">
        <v>3085</v>
      </c>
      <c r="BL51" s="185" t="s">
        <v>2929</v>
      </c>
      <c r="BM51" s="185" t="s">
        <v>2816</v>
      </c>
      <c r="BN51" s="185" t="s">
        <v>3085</v>
      </c>
      <c r="BO51" s="185" t="s">
        <v>2929</v>
      </c>
      <c r="BP51" s="185" t="s">
        <v>2816</v>
      </c>
      <c r="BQ51" s="185" t="s">
        <v>3085</v>
      </c>
      <c r="BR51" s="185" t="s">
        <v>2929</v>
      </c>
      <c r="BS51" s="185" t="s">
        <v>2816</v>
      </c>
      <c r="BT51" s="185" t="s">
        <v>3085</v>
      </c>
      <c r="BU51" s="185" t="s">
        <v>2929</v>
      </c>
      <c r="BV51" s="185" t="s">
        <v>2816</v>
      </c>
      <c r="BW51" s="185" t="s">
        <v>3085</v>
      </c>
      <c r="BX51" s="185" t="s">
        <v>2929</v>
      </c>
      <c r="BY51" s="185" t="s">
        <v>2816</v>
      </c>
      <c r="BZ51" s="185" t="s">
        <v>3085</v>
      </c>
      <c r="CA51" s="185" t="s">
        <v>2929</v>
      </c>
      <c r="CB51" s="185" t="s">
        <v>2816</v>
      </c>
      <c r="CC51" s="185" t="s">
        <v>3085</v>
      </c>
      <c r="CD51" s="185" t="s">
        <v>2929</v>
      </c>
      <c r="CE51" s="185" t="s">
        <v>2816</v>
      </c>
      <c r="CF51" s="185" t="s">
        <v>3085</v>
      </c>
      <c r="CG51" s="185" t="s">
        <v>2929</v>
      </c>
      <c r="CH51" s="185" t="s">
        <v>2816</v>
      </c>
      <c r="CI51" s="185" t="s">
        <v>3085</v>
      </c>
      <c r="CJ51" s="185" t="s">
        <v>2929</v>
      </c>
      <c r="CK51" s="185" t="s">
        <v>2816</v>
      </c>
      <c r="CL51" s="185" t="s">
        <v>3085</v>
      </c>
      <c r="CM51" s="185" t="s">
        <v>2929</v>
      </c>
      <c r="CN51" s="185" t="s">
        <v>2816</v>
      </c>
      <c r="CO51" s="185" t="s">
        <v>3085</v>
      </c>
      <c r="CP51" s="185" t="s">
        <v>2929</v>
      </c>
      <c r="CQ51" s="185" t="s">
        <v>2816</v>
      </c>
      <c r="CR51" s="185" t="s">
        <v>3084</v>
      </c>
      <c r="CS51" s="185" t="s">
        <v>2929</v>
      </c>
      <c r="CT51" s="185" t="s">
        <v>2816</v>
      </c>
      <c r="CU51" s="185" t="s">
        <v>3085</v>
      </c>
      <c r="CV51" s="185" t="s">
        <v>2929</v>
      </c>
      <c r="CW51" s="185" t="s">
        <v>2816</v>
      </c>
      <c r="CX51" s="185" t="s">
        <v>3086</v>
      </c>
      <c r="CY51" s="185" t="s">
        <v>2929</v>
      </c>
      <c r="CZ51" s="185" t="s">
        <v>2816</v>
      </c>
      <c r="DA51" s="185" t="s">
        <v>3085</v>
      </c>
      <c r="DB51" s="185" t="s">
        <v>2929</v>
      </c>
      <c r="DC51" s="185" t="s">
        <v>2816</v>
      </c>
      <c r="DD51" s="185" t="s">
        <v>3085</v>
      </c>
      <c r="DE51" s="185" t="s">
        <v>2929</v>
      </c>
      <c r="DF51" s="185" t="s">
        <v>2816</v>
      </c>
      <c r="DG51" s="185" t="s">
        <v>3085</v>
      </c>
      <c r="DH51" s="185" t="s">
        <v>2929</v>
      </c>
      <c r="DI51" s="185" t="s">
        <v>2816</v>
      </c>
      <c r="DJ51" s="185" t="s">
        <v>3120</v>
      </c>
      <c r="DK51" s="185" t="s">
        <v>2929</v>
      </c>
      <c r="DL51" s="185" t="s">
        <v>2816</v>
      </c>
      <c r="DM51" s="185" t="s">
        <v>3085</v>
      </c>
      <c r="DN51" s="185" t="s">
        <v>2929</v>
      </c>
      <c r="DO51" s="185" t="s">
        <v>2816</v>
      </c>
      <c r="DP51" s="185" t="s">
        <v>3085</v>
      </c>
      <c r="DQ51" s="185" t="s">
        <v>2929</v>
      </c>
      <c r="DR51" s="185" t="s">
        <v>2816</v>
      </c>
      <c r="DS51" s="185" t="s">
        <v>3085</v>
      </c>
      <c r="DT51" s="185" t="s">
        <v>2929</v>
      </c>
      <c r="DU51" s="185" t="s">
        <v>2816</v>
      </c>
      <c r="DV51" s="185" t="s">
        <v>3085</v>
      </c>
      <c r="DW51" s="185" t="s">
        <v>2929</v>
      </c>
      <c r="DX51" s="185" t="s">
        <v>2816</v>
      </c>
      <c r="DY51" s="185" t="s">
        <v>3085</v>
      </c>
      <c r="DZ51" s="185" t="s">
        <v>2929</v>
      </c>
      <c r="EA51" s="185" t="s">
        <v>2816</v>
      </c>
      <c r="EB51" s="185" t="s">
        <v>3085</v>
      </c>
      <c r="EC51" s="185" t="s">
        <v>2929</v>
      </c>
      <c r="ED51" s="185" t="s">
        <v>2816</v>
      </c>
      <c r="EE51" s="185" t="s">
        <v>3085</v>
      </c>
      <c r="EF51" s="185" t="s">
        <v>2929</v>
      </c>
      <c r="EG51" s="185" t="s">
        <v>2816</v>
      </c>
      <c r="EH51" s="185" t="s">
        <v>3085</v>
      </c>
      <c r="EI51" s="185" t="s">
        <v>2929</v>
      </c>
      <c r="EJ51" s="185" t="s">
        <v>2816</v>
      </c>
      <c r="EK51" s="185" t="s">
        <v>3085</v>
      </c>
      <c r="EL51" s="185" t="s">
        <v>2929</v>
      </c>
      <c r="EM51" s="185" t="s">
        <v>2816</v>
      </c>
      <c r="EN51" s="185" t="s">
        <v>3085</v>
      </c>
      <c r="EO51" s="185" t="s">
        <v>2929</v>
      </c>
      <c r="EP51" s="185" t="s">
        <v>2816</v>
      </c>
      <c r="EQ51" s="185" t="s">
        <v>3095</v>
      </c>
      <c r="ER51" s="185" t="s">
        <v>2929</v>
      </c>
      <c r="ES51" s="185" t="s">
        <v>2816</v>
      </c>
      <c r="ET51" s="185" t="s">
        <v>3085</v>
      </c>
    </row>
    <row r="52" spans="1:150" x14ac:dyDescent="0.3">
      <c r="A52" s="1"/>
      <c r="B52" s="184" t="s">
        <v>3121</v>
      </c>
      <c r="C52" s="184" t="s">
        <v>44</v>
      </c>
      <c r="D52" s="184" t="s">
        <v>149</v>
      </c>
      <c r="E52" s="184" t="s">
        <v>3122</v>
      </c>
      <c r="F52" s="184" t="s">
        <v>3123</v>
      </c>
      <c r="G52" s="185" t="s">
        <v>2929</v>
      </c>
      <c r="H52" s="185" t="s">
        <v>2816</v>
      </c>
      <c r="I52" s="185" t="s">
        <v>3124</v>
      </c>
      <c r="J52" s="185" t="s">
        <v>2929</v>
      </c>
      <c r="K52" s="185" t="s">
        <v>3100</v>
      </c>
      <c r="L52" s="185" t="s">
        <v>3101</v>
      </c>
      <c r="M52" s="185" t="s">
        <v>2929</v>
      </c>
      <c r="N52" s="185" t="s">
        <v>2816</v>
      </c>
      <c r="O52" s="185" t="s">
        <v>3124</v>
      </c>
      <c r="P52" s="185" t="s">
        <v>2929</v>
      </c>
      <c r="Q52" s="185" t="s">
        <v>2816</v>
      </c>
      <c r="R52" s="185" t="s">
        <v>3069</v>
      </c>
      <c r="S52" s="185" t="s">
        <v>2929</v>
      </c>
      <c r="T52" s="185" t="s">
        <v>2816</v>
      </c>
      <c r="U52" s="185" t="s">
        <v>3070</v>
      </c>
      <c r="V52" s="185" t="s">
        <v>2929</v>
      </c>
      <c r="W52" s="185" t="s">
        <v>2816</v>
      </c>
      <c r="X52" s="185" t="s">
        <v>3125</v>
      </c>
      <c r="Y52" s="185" t="s">
        <v>2929</v>
      </c>
      <c r="Z52" s="185" t="s">
        <v>2816</v>
      </c>
      <c r="AA52" s="185" t="s">
        <v>3073</v>
      </c>
      <c r="AB52" s="185" t="s">
        <v>2929</v>
      </c>
      <c r="AC52" s="185" t="s">
        <v>2816</v>
      </c>
      <c r="AD52" s="185" t="s">
        <v>3074</v>
      </c>
      <c r="AE52" s="185" t="s">
        <v>2929</v>
      </c>
      <c r="AF52" s="185" t="s">
        <v>2816</v>
      </c>
      <c r="AG52" s="185" t="s">
        <v>3069</v>
      </c>
      <c r="AH52" s="185" t="s">
        <v>2929</v>
      </c>
      <c r="AI52" s="185" t="s">
        <v>3126</v>
      </c>
      <c r="AJ52" s="185" t="s">
        <v>3127</v>
      </c>
      <c r="AK52" s="185" t="s">
        <v>2929</v>
      </c>
      <c r="AL52" s="185" t="s">
        <v>2816</v>
      </c>
      <c r="AM52" s="185" t="s">
        <v>3076</v>
      </c>
      <c r="AN52" s="185" t="s">
        <v>2929</v>
      </c>
      <c r="AO52" s="185" t="s">
        <v>2816</v>
      </c>
      <c r="AP52" s="185" t="s">
        <v>3076</v>
      </c>
      <c r="AQ52" s="185" t="s">
        <v>2929</v>
      </c>
      <c r="AR52" s="185" t="s">
        <v>2816</v>
      </c>
      <c r="AS52" s="185" t="s">
        <v>3128</v>
      </c>
      <c r="AT52" s="185" t="s">
        <v>2929</v>
      </c>
      <c r="AU52" s="185" t="s">
        <v>2816</v>
      </c>
      <c r="AV52" s="185" t="s">
        <v>3129</v>
      </c>
      <c r="AW52" s="185" t="s">
        <v>2929</v>
      </c>
      <c r="AX52" s="185" t="s">
        <v>2816</v>
      </c>
      <c r="AY52" s="185" t="s">
        <v>3130</v>
      </c>
      <c r="AZ52" s="185" t="s">
        <v>2929</v>
      </c>
      <c r="BA52" s="185" t="s">
        <v>2816</v>
      </c>
      <c r="BB52" s="185" t="s">
        <v>3130</v>
      </c>
      <c r="BC52" s="185" t="s">
        <v>2929</v>
      </c>
      <c r="BD52" s="185" t="s">
        <v>2816</v>
      </c>
      <c r="BE52" s="185" t="s">
        <v>3130</v>
      </c>
      <c r="BF52" s="185" t="s">
        <v>2929</v>
      </c>
      <c r="BG52" s="185" t="s">
        <v>3103</v>
      </c>
      <c r="BH52" s="185" t="s">
        <v>2979</v>
      </c>
      <c r="BI52" s="185" t="s">
        <v>2929</v>
      </c>
      <c r="BJ52" s="185" t="s">
        <v>3103</v>
      </c>
      <c r="BK52" s="185" t="s">
        <v>2979</v>
      </c>
      <c r="BL52" s="185" t="s">
        <v>2929</v>
      </c>
      <c r="BM52" s="185" t="s">
        <v>3131</v>
      </c>
      <c r="BN52" s="185" t="s">
        <v>2816</v>
      </c>
      <c r="BO52" s="185" t="s">
        <v>2929</v>
      </c>
      <c r="BP52" s="185" t="s">
        <v>3103</v>
      </c>
      <c r="BQ52" s="185" t="s">
        <v>2979</v>
      </c>
      <c r="BR52" s="185" t="s">
        <v>2929</v>
      </c>
      <c r="BS52" s="185" t="s">
        <v>3103</v>
      </c>
      <c r="BT52" s="185" t="s">
        <v>2979</v>
      </c>
      <c r="BU52" s="185" t="s">
        <v>2929</v>
      </c>
      <c r="BV52" s="185" t="s">
        <v>3103</v>
      </c>
      <c r="BW52" s="185" t="s">
        <v>2979</v>
      </c>
      <c r="BX52" s="185" t="s">
        <v>2929</v>
      </c>
      <c r="BY52" s="185" t="s">
        <v>2816</v>
      </c>
      <c r="BZ52" s="185" t="s">
        <v>3069</v>
      </c>
      <c r="CA52" s="185" t="s">
        <v>2929</v>
      </c>
      <c r="CB52" s="185" t="s">
        <v>3103</v>
      </c>
      <c r="CC52" s="185" t="s">
        <v>2979</v>
      </c>
      <c r="CD52" s="185" t="s">
        <v>2929</v>
      </c>
      <c r="CE52" s="185" t="s">
        <v>3103</v>
      </c>
      <c r="CF52" s="185" t="s">
        <v>2979</v>
      </c>
      <c r="CG52" s="185" t="s">
        <v>2929</v>
      </c>
      <c r="CH52" s="185" t="s">
        <v>3079</v>
      </c>
      <c r="CI52" s="185" t="s">
        <v>2816</v>
      </c>
      <c r="CJ52" s="185" t="s">
        <v>2929</v>
      </c>
      <c r="CK52" s="185" t="s">
        <v>3079</v>
      </c>
      <c r="CL52" s="185" t="s">
        <v>2816</v>
      </c>
      <c r="CM52" s="185" t="s">
        <v>2929</v>
      </c>
      <c r="CN52" s="185" t="s">
        <v>2816</v>
      </c>
      <c r="CO52" s="185" t="s">
        <v>3069</v>
      </c>
      <c r="CP52" s="185" t="s">
        <v>2929</v>
      </c>
      <c r="CQ52" s="185" t="s">
        <v>3132</v>
      </c>
      <c r="CR52" s="185" t="s">
        <v>2816</v>
      </c>
      <c r="CS52" s="185" t="s">
        <v>2929</v>
      </c>
      <c r="CT52" s="185" t="s">
        <v>3099</v>
      </c>
      <c r="CU52" s="185" t="s">
        <v>2816</v>
      </c>
      <c r="CV52" s="185" t="s">
        <v>2929</v>
      </c>
      <c r="CW52" s="185" t="s">
        <v>3099</v>
      </c>
      <c r="CX52" s="185" t="s">
        <v>2816</v>
      </c>
      <c r="CY52" s="185" t="s">
        <v>2929</v>
      </c>
      <c r="CZ52" s="185" t="s">
        <v>3103</v>
      </c>
      <c r="DA52" s="185" t="s">
        <v>2979</v>
      </c>
      <c r="DB52" s="185" t="s">
        <v>2929</v>
      </c>
      <c r="DC52" s="185" t="s">
        <v>3099</v>
      </c>
      <c r="DD52" s="185" t="s">
        <v>2816</v>
      </c>
      <c r="DE52" s="185" t="s">
        <v>2929</v>
      </c>
      <c r="DF52" s="185" t="s">
        <v>2816</v>
      </c>
      <c r="DG52" s="185" t="s">
        <v>3069</v>
      </c>
      <c r="DH52" s="185" t="s">
        <v>2929</v>
      </c>
      <c r="DI52" s="185" t="s">
        <v>2816</v>
      </c>
      <c r="DJ52" s="185" t="s">
        <v>3133</v>
      </c>
      <c r="DK52" s="185" t="s">
        <v>2929</v>
      </c>
      <c r="DL52" s="185" t="s">
        <v>2816</v>
      </c>
      <c r="DM52" s="185" t="s">
        <v>3069</v>
      </c>
      <c r="DN52" s="185" t="s">
        <v>2929</v>
      </c>
      <c r="DO52" s="185" t="s">
        <v>2816</v>
      </c>
      <c r="DP52" s="185" t="s">
        <v>3069</v>
      </c>
      <c r="DQ52" s="185" t="s">
        <v>2929</v>
      </c>
      <c r="DR52" s="185" t="s">
        <v>2816</v>
      </c>
      <c r="DS52" s="185" t="s">
        <v>3069</v>
      </c>
      <c r="DT52" s="185" t="s">
        <v>2929</v>
      </c>
      <c r="DU52" s="185" t="s">
        <v>2816</v>
      </c>
      <c r="DV52" s="185" t="s">
        <v>3069</v>
      </c>
      <c r="DW52" s="185" t="s">
        <v>2929</v>
      </c>
      <c r="DX52" s="185" t="s">
        <v>2816</v>
      </c>
      <c r="DY52" s="185" t="s">
        <v>3069</v>
      </c>
      <c r="DZ52" s="185" t="s">
        <v>2929</v>
      </c>
      <c r="EA52" s="185" t="s">
        <v>2816</v>
      </c>
      <c r="EB52" s="185" t="s">
        <v>3069</v>
      </c>
      <c r="EC52" s="185" t="s">
        <v>2929</v>
      </c>
      <c r="ED52" s="185" t="s">
        <v>2816</v>
      </c>
      <c r="EE52" s="185" t="s">
        <v>3069</v>
      </c>
      <c r="EF52" s="185" t="s">
        <v>2929</v>
      </c>
      <c r="EG52" s="185" t="s">
        <v>2816</v>
      </c>
      <c r="EH52" s="185" t="s">
        <v>3069</v>
      </c>
      <c r="EI52" s="185" t="s">
        <v>2929</v>
      </c>
      <c r="EJ52" s="185" t="s">
        <v>2816</v>
      </c>
      <c r="EK52" s="185" t="s">
        <v>3069</v>
      </c>
      <c r="EL52" s="185" t="s">
        <v>2929</v>
      </c>
      <c r="EM52" s="185" t="s">
        <v>2816</v>
      </c>
      <c r="EN52" s="185" t="s">
        <v>3069</v>
      </c>
      <c r="EO52" s="185" t="s">
        <v>2929</v>
      </c>
      <c r="EP52" s="185" t="s">
        <v>2816</v>
      </c>
      <c r="EQ52" s="185" t="s">
        <v>2816</v>
      </c>
      <c r="ER52" s="185" t="s">
        <v>2929</v>
      </c>
      <c r="ES52" s="185" t="s">
        <v>2816</v>
      </c>
      <c r="ET52" s="185" t="s">
        <v>3069</v>
      </c>
    </row>
    <row r="53" spans="1:150" x14ac:dyDescent="0.3">
      <c r="A53" s="1"/>
      <c r="B53" s="184" t="s">
        <v>3134</v>
      </c>
      <c r="C53" s="184" t="s">
        <v>44</v>
      </c>
      <c r="D53" s="184" t="s">
        <v>149</v>
      </c>
      <c r="E53" s="184" t="s">
        <v>3135</v>
      </c>
      <c r="F53" s="184" t="s">
        <v>3136</v>
      </c>
      <c r="G53" s="185" t="s">
        <v>2929</v>
      </c>
      <c r="H53" s="185" t="s">
        <v>3099</v>
      </c>
      <c r="I53" s="185" t="s">
        <v>2816</v>
      </c>
      <c r="J53" s="185" t="s">
        <v>2929</v>
      </c>
      <c r="K53" s="185" t="s">
        <v>3137</v>
      </c>
      <c r="L53" s="185" t="s">
        <v>2816</v>
      </c>
      <c r="M53" s="185" t="s">
        <v>2929</v>
      </c>
      <c r="N53" s="185" t="s">
        <v>3099</v>
      </c>
      <c r="O53" s="185" t="s">
        <v>2816</v>
      </c>
      <c r="P53" s="185" t="s">
        <v>2929</v>
      </c>
      <c r="Q53" s="185" t="s">
        <v>3099</v>
      </c>
      <c r="R53" s="185" t="s">
        <v>2816</v>
      </c>
      <c r="S53" s="185" t="s">
        <v>2929</v>
      </c>
      <c r="T53" s="185" t="s">
        <v>3099</v>
      </c>
      <c r="U53" s="185" t="s">
        <v>2816</v>
      </c>
      <c r="V53" s="185" t="s">
        <v>2929</v>
      </c>
      <c r="W53" s="185" t="s">
        <v>3103</v>
      </c>
      <c r="X53" s="185" t="s">
        <v>2979</v>
      </c>
      <c r="Y53" s="185" t="s">
        <v>2929</v>
      </c>
      <c r="Z53" s="185" t="s">
        <v>3099</v>
      </c>
      <c r="AA53" s="185" t="s">
        <v>2816</v>
      </c>
      <c r="AB53" s="185" t="s">
        <v>2929</v>
      </c>
      <c r="AC53" s="185" t="s">
        <v>3099</v>
      </c>
      <c r="AD53" s="185" t="s">
        <v>2816</v>
      </c>
      <c r="AE53" s="185" t="s">
        <v>2929</v>
      </c>
      <c r="AF53" s="185" t="s">
        <v>3099</v>
      </c>
      <c r="AG53" s="185" t="s">
        <v>2816</v>
      </c>
      <c r="AH53" s="185" t="s">
        <v>2929</v>
      </c>
      <c r="AI53" s="185" t="s">
        <v>3126</v>
      </c>
      <c r="AJ53" s="185" t="s">
        <v>3127</v>
      </c>
      <c r="AK53" s="185" t="s">
        <v>2929</v>
      </c>
      <c r="AL53" s="185" t="s">
        <v>3079</v>
      </c>
      <c r="AM53" s="185" t="s">
        <v>2816</v>
      </c>
      <c r="AN53" s="185" t="s">
        <v>2929</v>
      </c>
      <c r="AO53" s="185" t="s">
        <v>3099</v>
      </c>
      <c r="AP53" s="185" t="s">
        <v>2816</v>
      </c>
      <c r="AQ53" s="185" t="s">
        <v>2929</v>
      </c>
      <c r="AR53" s="185" t="s">
        <v>3079</v>
      </c>
      <c r="AS53" s="185" t="s">
        <v>2816</v>
      </c>
      <c r="AT53" s="185" t="s">
        <v>2929</v>
      </c>
      <c r="AU53" s="185" t="s">
        <v>3099</v>
      </c>
      <c r="AV53" s="185" t="s">
        <v>2816</v>
      </c>
      <c r="AW53" s="185" t="s">
        <v>2929</v>
      </c>
      <c r="AX53" s="185" t="s">
        <v>3099</v>
      </c>
      <c r="AY53" s="185" t="s">
        <v>2816</v>
      </c>
      <c r="AZ53" s="185" t="s">
        <v>2929</v>
      </c>
      <c r="BA53" s="185" t="s">
        <v>3099</v>
      </c>
      <c r="BB53" s="185" t="s">
        <v>2816</v>
      </c>
      <c r="BC53" s="185" t="s">
        <v>2929</v>
      </c>
      <c r="BD53" s="185" t="s">
        <v>3099</v>
      </c>
      <c r="BE53" s="185" t="s">
        <v>2816</v>
      </c>
      <c r="BF53" s="185" t="s">
        <v>2929</v>
      </c>
      <c r="BG53" s="185" t="s">
        <v>3131</v>
      </c>
      <c r="BH53" s="185" t="s">
        <v>2816</v>
      </c>
      <c r="BI53" s="185" t="s">
        <v>2929</v>
      </c>
      <c r="BJ53" s="185" t="s">
        <v>3079</v>
      </c>
      <c r="BK53" s="185" t="s">
        <v>2816</v>
      </c>
      <c r="BL53" s="185" t="s">
        <v>2929</v>
      </c>
      <c r="BM53" s="185" t="s">
        <v>3103</v>
      </c>
      <c r="BN53" s="185" t="s">
        <v>2979</v>
      </c>
      <c r="BO53" s="185" t="s">
        <v>2929</v>
      </c>
      <c r="BP53" s="185" t="s">
        <v>3131</v>
      </c>
      <c r="BQ53" s="185" t="s">
        <v>2816</v>
      </c>
      <c r="BR53" s="185" t="s">
        <v>2929</v>
      </c>
      <c r="BS53" s="185" t="s">
        <v>3079</v>
      </c>
      <c r="BT53" s="185" t="s">
        <v>2816</v>
      </c>
      <c r="BU53" s="185" t="s">
        <v>2929</v>
      </c>
      <c r="BV53" s="185" t="s">
        <v>3079</v>
      </c>
      <c r="BW53" s="185" t="s">
        <v>2816</v>
      </c>
      <c r="BX53" s="185" t="s">
        <v>2929</v>
      </c>
      <c r="BY53" s="185" t="s">
        <v>3079</v>
      </c>
      <c r="BZ53" s="185" t="s">
        <v>2816</v>
      </c>
      <c r="CA53" s="185" t="s">
        <v>2929</v>
      </c>
      <c r="CB53" s="185" t="s">
        <v>3079</v>
      </c>
      <c r="CC53" s="185" t="s">
        <v>2816</v>
      </c>
      <c r="CD53" s="185" t="s">
        <v>2929</v>
      </c>
      <c r="CE53" s="185" t="s">
        <v>3079</v>
      </c>
      <c r="CF53" s="185" t="s">
        <v>2816</v>
      </c>
      <c r="CG53" s="185" t="s">
        <v>2929</v>
      </c>
      <c r="CH53" s="185" t="s">
        <v>3103</v>
      </c>
      <c r="CI53" s="185" t="s">
        <v>2979</v>
      </c>
      <c r="CJ53" s="185" t="s">
        <v>2929</v>
      </c>
      <c r="CK53" s="185" t="s">
        <v>3103</v>
      </c>
      <c r="CL53" s="185" t="s">
        <v>2979</v>
      </c>
      <c r="CM53" s="185" t="s">
        <v>2929</v>
      </c>
      <c r="CN53" s="185" t="s">
        <v>3081</v>
      </c>
      <c r="CO53" s="185" t="s">
        <v>3138</v>
      </c>
      <c r="CP53" s="185" t="s">
        <v>2929</v>
      </c>
      <c r="CQ53" s="185" t="s">
        <v>3132</v>
      </c>
      <c r="CR53" s="185" t="s">
        <v>2816</v>
      </c>
      <c r="CS53" s="185" t="s">
        <v>2929</v>
      </c>
      <c r="CT53" s="185" t="s">
        <v>3099</v>
      </c>
      <c r="CU53" s="185" t="s">
        <v>2816</v>
      </c>
      <c r="CV53" s="185" t="s">
        <v>2929</v>
      </c>
      <c r="CW53" s="185" t="s">
        <v>3099</v>
      </c>
      <c r="CX53" s="185" t="s">
        <v>2816</v>
      </c>
      <c r="CY53" s="185" t="s">
        <v>2929</v>
      </c>
      <c r="CZ53" s="185" t="s">
        <v>3079</v>
      </c>
      <c r="DA53" s="185" t="s">
        <v>2816</v>
      </c>
      <c r="DB53" s="185" t="s">
        <v>2929</v>
      </c>
      <c r="DC53" s="185" t="s">
        <v>3099</v>
      </c>
      <c r="DD53" s="185" t="s">
        <v>2816</v>
      </c>
      <c r="DE53" s="185" t="s">
        <v>2929</v>
      </c>
      <c r="DF53" s="185" t="s">
        <v>3079</v>
      </c>
      <c r="DG53" s="185" t="s">
        <v>2816</v>
      </c>
      <c r="DH53" s="185" t="s">
        <v>2929</v>
      </c>
      <c r="DI53" s="185" t="s">
        <v>3099</v>
      </c>
      <c r="DJ53" s="185" t="s">
        <v>2816</v>
      </c>
      <c r="DK53" s="185" t="s">
        <v>2929</v>
      </c>
      <c r="DL53" s="185" t="s">
        <v>3099</v>
      </c>
      <c r="DM53" s="185" t="s">
        <v>2816</v>
      </c>
      <c r="DN53" s="185" t="s">
        <v>2929</v>
      </c>
      <c r="DO53" s="185" t="s">
        <v>3079</v>
      </c>
      <c r="DP53" s="185" t="s">
        <v>2816</v>
      </c>
      <c r="DQ53" s="185" t="s">
        <v>2929</v>
      </c>
      <c r="DR53" s="185" t="s">
        <v>3079</v>
      </c>
      <c r="DS53" s="185" t="s">
        <v>2816</v>
      </c>
      <c r="DT53" s="185" t="s">
        <v>2929</v>
      </c>
      <c r="DU53" s="185" t="s">
        <v>3079</v>
      </c>
      <c r="DV53" s="185" t="s">
        <v>2816</v>
      </c>
      <c r="DW53" s="185" t="s">
        <v>2929</v>
      </c>
      <c r="DX53" s="185" t="s">
        <v>3079</v>
      </c>
      <c r="DY53" s="185" t="s">
        <v>2816</v>
      </c>
      <c r="DZ53" s="185" t="s">
        <v>2929</v>
      </c>
      <c r="EA53" s="185" t="s">
        <v>3079</v>
      </c>
      <c r="EB53" s="185" t="s">
        <v>2816</v>
      </c>
      <c r="EC53" s="185" t="s">
        <v>2929</v>
      </c>
      <c r="ED53" s="185" t="s">
        <v>3079</v>
      </c>
      <c r="EE53" s="185" t="s">
        <v>2816</v>
      </c>
      <c r="EF53" s="185" t="s">
        <v>2929</v>
      </c>
      <c r="EG53" s="185" t="s">
        <v>3079</v>
      </c>
      <c r="EH53" s="185" t="s">
        <v>2816</v>
      </c>
      <c r="EI53" s="185" t="s">
        <v>2929</v>
      </c>
      <c r="EJ53" s="185" t="s">
        <v>3079</v>
      </c>
      <c r="EK53" s="185" t="s">
        <v>2816</v>
      </c>
      <c r="EL53" s="185" t="s">
        <v>2929</v>
      </c>
      <c r="EM53" s="185" t="s">
        <v>3079</v>
      </c>
      <c r="EN53" s="185" t="s">
        <v>2816</v>
      </c>
      <c r="EO53" s="185" t="s">
        <v>2929</v>
      </c>
      <c r="EP53" s="185" t="s">
        <v>3099</v>
      </c>
      <c r="EQ53" s="185" t="s">
        <v>2816</v>
      </c>
      <c r="ER53" s="185" t="s">
        <v>2929</v>
      </c>
      <c r="ES53" s="185" t="s">
        <v>3079</v>
      </c>
      <c r="ET53" s="185" t="s">
        <v>2816</v>
      </c>
    </row>
    <row r="54" spans="1:150" x14ac:dyDescent="0.3">
      <c r="A54" s="1"/>
      <c r="B54" s="183" t="s">
        <v>3139</v>
      </c>
      <c r="C54" s="183" t="s">
        <v>44</v>
      </c>
      <c r="D54" s="183" t="s">
        <v>151</v>
      </c>
      <c r="E54" s="183" t="s">
        <v>3140</v>
      </c>
      <c r="F54" s="183" t="s">
        <v>3141</v>
      </c>
      <c r="G54" s="183" t="s">
        <v>2929</v>
      </c>
      <c r="H54" s="183" t="s">
        <v>2816</v>
      </c>
      <c r="I54" s="183" t="s">
        <v>3142</v>
      </c>
      <c r="J54" s="183" t="s">
        <v>2929</v>
      </c>
      <c r="K54" s="183" t="s">
        <v>2816</v>
      </c>
      <c r="L54" s="183" t="s">
        <v>3142</v>
      </c>
      <c r="M54" s="183" t="s">
        <v>2929</v>
      </c>
      <c r="N54" s="183" t="s">
        <v>2816</v>
      </c>
      <c r="O54" s="183" t="s">
        <v>3142</v>
      </c>
      <c r="P54" s="183" t="s">
        <v>2929</v>
      </c>
      <c r="Q54" s="183" t="s">
        <v>2816</v>
      </c>
      <c r="R54" s="183" t="s">
        <v>3142</v>
      </c>
      <c r="S54" s="183" t="s">
        <v>2929</v>
      </c>
      <c r="T54" s="183" t="s">
        <v>2816</v>
      </c>
      <c r="U54" s="183" t="s">
        <v>3142</v>
      </c>
      <c r="V54" s="183" t="s">
        <v>2929</v>
      </c>
      <c r="W54" s="183" t="s">
        <v>2816</v>
      </c>
      <c r="X54" s="183" t="s">
        <v>3142</v>
      </c>
      <c r="Y54" s="183" t="s">
        <v>2929</v>
      </c>
      <c r="Z54" s="183" t="s">
        <v>2816</v>
      </c>
      <c r="AA54" s="183" t="s">
        <v>3142</v>
      </c>
      <c r="AB54" s="183" t="s">
        <v>2929</v>
      </c>
      <c r="AC54" s="183" t="s">
        <v>2816</v>
      </c>
      <c r="AD54" s="183" t="s">
        <v>3142</v>
      </c>
      <c r="AE54" s="183" t="s">
        <v>2929</v>
      </c>
      <c r="AF54" s="183" t="s">
        <v>2816</v>
      </c>
      <c r="AG54" s="183" t="s">
        <v>3142</v>
      </c>
      <c r="AH54" s="183" t="s">
        <v>2929</v>
      </c>
      <c r="AI54" s="183" t="s">
        <v>2816</v>
      </c>
      <c r="AJ54" s="183" t="s">
        <v>3142</v>
      </c>
      <c r="AK54" s="183" t="s">
        <v>2929</v>
      </c>
      <c r="AL54" s="183" t="s">
        <v>2816</v>
      </c>
      <c r="AM54" s="183" t="s">
        <v>3142</v>
      </c>
      <c r="AN54" s="183" t="s">
        <v>2929</v>
      </c>
      <c r="AO54" s="183" t="s">
        <v>2816</v>
      </c>
      <c r="AP54" s="183" t="s">
        <v>3142</v>
      </c>
      <c r="AQ54" s="183" t="s">
        <v>2929</v>
      </c>
      <c r="AR54" s="183" t="s">
        <v>2816</v>
      </c>
      <c r="AS54" s="183" t="s">
        <v>3142</v>
      </c>
      <c r="AT54" s="183" t="s">
        <v>2929</v>
      </c>
      <c r="AU54" s="183" t="s">
        <v>2816</v>
      </c>
      <c r="AV54" s="183" t="s">
        <v>3142</v>
      </c>
      <c r="AW54" s="183" t="s">
        <v>2929</v>
      </c>
      <c r="AX54" s="183" t="s">
        <v>2816</v>
      </c>
      <c r="AY54" s="183" t="s">
        <v>3142</v>
      </c>
      <c r="AZ54" s="183" t="s">
        <v>2929</v>
      </c>
      <c r="BA54" s="183" t="s">
        <v>2816</v>
      </c>
      <c r="BB54" s="183" t="s">
        <v>3142</v>
      </c>
      <c r="BC54" s="183" t="s">
        <v>2929</v>
      </c>
      <c r="BD54" s="183" t="s">
        <v>2816</v>
      </c>
      <c r="BE54" s="183" t="s">
        <v>3142</v>
      </c>
      <c r="BF54" s="183" t="s">
        <v>2929</v>
      </c>
      <c r="BG54" s="183" t="s">
        <v>2816</v>
      </c>
      <c r="BH54" s="183" t="s">
        <v>3142</v>
      </c>
      <c r="BI54" s="183" t="s">
        <v>2929</v>
      </c>
      <c r="BJ54" s="183" t="s">
        <v>2816</v>
      </c>
      <c r="BK54" s="183" t="s">
        <v>3142</v>
      </c>
      <c r="BL54" s="183" t="s">
        <v>2929</v>
      </c>
      <c r="BM54" s="183" t="s">
        <v>2816</v>
      </c>
      <c r="BN54" s="183" t="s">
        <v>3142</v>
      </c>
      <c r="BO54" s="183" t="s">
        <v>2929</v>
      </c>
      <c r="BP54" s="183" t="s">
        <v>2816</v>
      </c>
      <c r="BQ54" s="183" t="s">
        <v>3142</v>
      </c>
      <c r="BR54" s="183" t="s">
        <v>2929</v>
      </c>
      <c r="BS54" s="183" t="s">
        <v>2816</v>
      </c>
      <c r="BT54" s="183" t="s">
        <v>3142</v>
      </c>
      <c r="BU54" s="183" t="s">
        <v>2929</v>
      </c>
      <c r="BV54" s="183" t="s">
        <v>2816</v>
      </c>
      <c r="BW54" s="183" t="s">
        <v>3142</v>
      </c>
      <c r="BX54" s="183" t="s">
        <v>2929</v>
      </c>
      <c r="BY54" s="183" t="s">
        <v>2816</v>
      </c>
      <c r="BZ54" s="183" t="s">
        <v>3142</v>
      </c>
      <c r="CA54" s="183" t="s">
        <v>2929</v>
      </c>
      <c r="CB54" s="183" t="s">
        <v>2816</v>
      </c>
      <c r="CC54" s="183" t="s">
        <v>3142</v>
      </c>
      <c r="CD54" s="183" t="s">
        <v>2929</v>
      </c>
      <c r="CE54" s="183" t="s">
        <v>2816</v>
      </c>
      <c r="CF54" s="183" t="s">
        <v>3142</v>
      </c>
      <c r="CG54" s="183" t="s">
        <v>2929</v>
      </c>
      <c r="CH54" s="183" t="s">
        <v>2816</v>
      </c>
      <c r="CI54" s="183" t="s">
        <v>3142</v>
      </c>
      <c r="CJ54" s="183" t="s">
        <v>2929</v>
      </c>
      <c r="CK54" s="183" t="s">
        <v>2816</v>
      </c>
      <c r="CL54" s="183" t="s">
        <v>3142</v>
      </c>
      <c r="CM54" s="183" t="s">
        <v>2929</v>
      </c>
      <c r="CN54" s="183" t="s">
        <v>2816</v>
      </c>
      <c r="CO54" s="183" t="s">
        <v>3142</v>
      </c>
      <c r="CP54" s="183" t="s">
        <v>2929</v>
      </c>
      <c r="CQ54" s="183" t="s">
        <v>2816</v>
      </c>
      <c r="CR54" s="183" t="s">
        <v>3143</v>
      </c>
      <c r="CS54" s="183" t="s">
        <v>2929</v>
      </c>
      <c r="CT54" s="183" t="s">
        <v>2816</v>
      </c>
      <c r="CU54" s="183" t="s">
        <v>3142</v>
      </c>
      <c r="CV54" s="183" t="s">
        <v>2929</v>
      </c>
      <c r="CW54" s="183" t="s">
        <v>2816</v>
      </c>
      <c r="CX54" s="183" t="s">
        <v>3142</v>
      </c>
      <c r="CY54" s="183" t="s">
        <v>2929</v>
      </c>
      <c r="CZ54" s="183" t="s">
        <v>2816</v>
      </c>
      <c r="DA54" s="183" t="s">
        <v>3142</v>
      </c>
      <c r="DB54" s="183" t="s">
        <v>2929</v>
      </c>
      <c r="DC54" s="183" t="s">
        <v>2816</v>
      </c>
      <c r="DD54" s="183" t="s">
        <v>3142</v>
      </c>
      <c r="DE54" s="183" t="s">
        <v>2929</v>
      </c>
      <c r="DF54" s="183" t="s">
        <v>2816</v>
      </c>
      <c r="DG54" s="183" t="s">
        <v>3142</v>
      </c>
      <c r="DH54" s="183" t="s">
        <v>2929</v>
      </c>
      <c r="DI54" s="183" t="s">
        <v>2816</v>
      </c>
      <c r="DJ54" s="183" t="s">
        <v>3142</v>
      </c>
      <c r="DK54" s="183" t="s">
        <v>2929</v>
      </c>
      <c r="DL54" s="183" t="s">
        <v>2816</v>
      </c>
      <c r="DM54" s="183" t="s">
        <v>3142</v>
      </c>
      <c r="DN54" s="183" t="s">
        <v>2929</v>
      </c>
      <c r="DO54" s="183" t="s">
        <v>2816</v>
      </c>
      <c r="DP54" s="183" t="s">
        <v>3142</v>
      </c>
      <c r="DQ54" s="183" t="s">
        <v>2929</v>
      </c>
      <c r="DR54" s="183" t="s">
        <v>2816</v>
      </c>
      <c r="DS54" s="183" t="s">
        <v>3142</v>
      </c>
      <c r="DT54" s="183" t="s">
        <v>2929</v>
      </c>
      <c r="DU54" s="183" t="s">
        <v>2816</v>
      </c>
      <c r="DV54" s="183" t="s">
        <v>3142</v>
      </c>
      <c r="DW54" s="183" t="s">
        <v>2929</v>
      </c>
      <c r="DX54" s="183" t="s">
        <v>2816</v>
      </c>
      <c r="DY54" s="183" t="s">
        <v>3142</v>
      </c>
      <c r="DZ54" s="183" t="s">
        <v>2929</v>
      </c>
      <c r="EA54" s="183" t="s">
        <v>2816</v>
      </c>
      <c r="EB54" s="183" t="s">
        <v>3142</v>
      </c>
      <c r="EC54" s="183" t="s">
        <v>2929</v>
      </c>
      <c r="ED54" s="183" t="s">
        <v>2816</v>
      </c>
      <c r="EE54" s="183" t="s">
        <v>3142</v>
      </c>
      <c r="EF54" s="183" t="s">
        <v>2929</v>
      </c>
      <c r="EG54" s="183" t="s">
        <v>2816</v>
      </c>
      <c r="EH54" s="183" t="s">
        <v>3142</v>
      </c>
      <c r="EI54" s="183" t="s">
        <v>2929</v>
      </c>
      <c r="EJ54" s="183" t="s">
        <v>2816</v>
      </c>
      <c r="EK54" s="183" t="s">
        <v>3142</v>
      </c>
      <c r="EL54" s="183" t="s">
        <v>2929</v>
      </c>
      <c r="EM54" s="183" t="s">
        <v>2816</v>
      </c>
      <c r="EN54" s="183" t="s">
        <v>3142</v>
      </c>
      <c r="EO54" s="183" t="s">
        <v>2929</v>
      </c>
      <c r="EP54" s="183" t="s">
        <v>2816</v>
      </c>
      <c r="EQ54" s="183" t="s">
        <v>3144</v>
      </c>
      <c r="ER54" s="183" t="s">
        <v>2929</v>
      </c>
      <c r="ES54" s="183" t="s">
        <v>2816</v>
      </c>
      <c r="ET54" s="183" t="s">
        <v>3142</v>
      </c>
    </row>
    <row r="55" spans="1:150" x14ac:dyDescent="0.3">
      <c r="A55" s="1"/>
      <c r="B55" s="184" t="s">
        <v>3145</v>
      </c>
      <c r="C55" s="184" t="s">
        <v>44</v>
      </c>
      <c r="D55" s="184" t="s">
        <v>151</v>
      </c>
      <c r="E55" s="184" t="s">
        <v>3146</v>
      </c>
      <c r="F55" s="184" t="s">
        <v>3147</v>
      </c>
      <c r="G55" s="185" t="s">
        <v>2929</v>
      </c>
      <c r="H55" s="185" t="s">
        <v>2816</v>
      </c>
      <c r="I55" s="185" t="s">
        <v>2816</v>
      </c>
      <c r="J55" s="185" t="s">
        <v>2929</v>
      </c>
      <c r="K55" s="185" t="s">
        <v>2816</v>
      </c>
      <c r="L55" s="185" t="s">
        <v>2816</v>
      </c>
      <c r="M55" s="185" t="s">
        <v>2929</v>
      </c>
      <c r="N55" s="185" t="s">
        <v>2816</v>
      </c>
      <c r="O55" s="185" t="s">
        <v>2816</v>
      </c>
      <c r="P55" s="185" t="s">
        <v>2929</v>
      </c>
      <c r="Q55" s="185" t="s">
        <v>2816</v>
      </c>
      <c r="R55" s="185" t="s">
        <v>3142</v>
      </c>
      <c r="S55" s="185" t="s">
        <v>2929</v>
      </c>
      <c r="T55" s="185" t="s">
        <v>2816</v>
      </c>
      <c r="U55" s="185" t="s">
        <v>3142</v>
      </c>
      <c r="V55" s="185" t="s">
        <v>2929</v>
      </c>
      <c r="W55" s="185" t="s">
        <v>2816</v>
      </c>
      <c r="X55" s="185" t="s">
        <v>3142</v>
      </c>
      <c r="Y55" s="185" t="s">
        <v>2929</v>
      </c>
      <c r="Z55" s="185" t="s">
        <v>2816</v>
      </c>
      <c r="AA55" s="185" t="s">
        <v>3142</v>
      </c>
      <c r="AB55" s="185" t="s">
        <v>2929</v>
      </c>
      <c r="AC55" s="185" t="s">
        <v>2816</v>
      </c>
      <c r="AD55" s="185" t="s">
        <v>3142</v>
      </c>
      <c r="AE55" s="185" t="s">
        <v>2929</v>
      </c>
      <c r="AF55" s="185" t="s">
        <v>2816</v>
      </c>
      <c r="AG55" s="185" t="s">
        <v>3142</v>
      </c>
      <c r="AH55" s="185" t="s">
        <v>2929</v>
      </c>
      <c r="AI55" s="185" t="s">
        <v>2816</v>
      </c>
      <c r="AJ55" s="185" t="s">
        <v>3142</v>
      </c>
      <c r="AK55" s="185" t="s">
        <v>2929</v>
      </c>
      <c r="AL55" s="185" t="s">
        <v>2816</v>
      </c>
      <c r="AM55" s="185" t="s">
        <v>3142</v>
      </c>
      <c r="AN55" s="185" t="s">
        <v>2929</v>
      </c>
      <c r="AO55" s="185" t="s">
        <v>2816</v>
      </c>
      <c r="AP55" s="185" t="s">
        <v>3142</v>
      </c>
      <c r="AQ55" s="185" t="s">
        <v>2929</v>
      </c>
      <c r="AR55" s="185" t="s">
        <v>2816</v>
      </c>
      <c r="AS55" s="185" t="s">
        <v>3142</v>
      </c>
      <c r="AT55" s="185" t="s">
        <v>2929</v>
      </c>
      <c r="AU55" s="185" t="s">
        <v>2816</v>
      </c>
      <c r="AV55" s="185" t="s">
        <v>3142</v>
      </c>
      <c r="AW55" s="185" t="s">
        <v>2929</v>
      </c>
      <c r="AX55" s="185" t="s">
        <v>2816</v>
      </c>
      <c r="AY55" s="185" t="s">
        <v>3142</v>
      </c>
      <c r="AZ55" s="185" t="s">
        <v>2929</v>
      </c>
      <c r="BA55" s="185" t="s">
        <v>2816</v>
      </c>
      <c r="BB55" s="185" t="s">
        <v>3142</v>
      </c>
      <c r="BC55" s="185" t="s">
        <v>2929</v>
      </c>
      <c r="BD55" s="185" t="s">
        <v>2816</v>
      </c>
      <c r="BE55" s="185" t="s">
        <v>3142</v>
      </c>
      <c r="BF55" s="185" t="s">
        <v>2929</v>
      </c>
      <c r="BG55" s="185" t="s">
        <v>2816</v>
      </c>
      <c r="BH55" s="185" t="s">
        <v>3142</v>
      </c>
      <c r="BI55" s="185" t="s">
        <v>2929</v>
      </c>
      <c r="BJ55" s="185" t="s">
        <v>2816</v>
      </c>
      <c r="BK55" s="185" t="s">
        <v>3142</v>
      </c>
      <c r="BL55" s="185" t="s">
        <v>2929</v>
      </c>
      <c r="BM55" s="185" t="s">
        <v>2816</v>
      </c>
      <c r="BN55" s="185" t="s">
        <v>3142</v>
      </c>
      <c r="BO55" s="185" t="s">
        <v>2929</v>
      </c>
      <c r="BP55" s="185" t="s">
        <v>2816</v>
      </c>
      <c r="BQ55" s="185" t="s">
        <v>3142</v>
      </c>
      <c r="BR55" s="185" t="s">
        <v>2929</v>
      </c>
      <c r="BS55" s="185" t="s">
        <v>2816</v>
      </c>
      <c r="BT55" s="185" t="s">
        <v>3142</v>
      </c>
      <c r="BU55" s="185" t="s">
        <v>2929</v>
      </c>
      <c r="BV55" s="185" t="s">
        <v>2816</v>
      </c>
      <c r="BW55" s="185" t="s">
        <v>3142</v>
      </c>
      <c r="BX55" s="185" t="s">
        <v>2929</v>
      </c>
      <c r="BY55" s="185" t="s">
        <v>2816</v>
      </c>
      <c r="BZ55" s="185" t="s">
        <v>3142</v>
      </c>
      <c r="CA55" s="185" t="s">
        <v>2929</v>
      </c>
      <c r="CB55" s="185" t="s">
        <v>2816</v>
      </c>
      <c r="CC55" s="185" t="s">
        <v>3142</v>
      </c>
      <c r="CD55" s="185" t="s">
        <v>2929</v>
      </c>
      <c r="CE55" s="185" t="s">
        <v>2816</v>
      </c>
      <c r="CF55" s="185" t="s">
        <v>3142</v>
      </c>
      <c r="CG55" s="185" t="s">
        <v>2929</v>
      </c>
      <c r="CH55" s="185" t="s">
        <v>2816</v>
      </c>
      <c r="CI55" s="185" t="s">
        <v>3142</v>
      </c>
      <c r="CJ55" s="185" t="s">
        <v>2929</v>
      </c>
      <c r="CK55" s="185" t="s">
        <v>2816</v>
      </c>
      <c r="CL55" s="185" t="s">
        <v>3142</v>
      </c>
      <c r="CM55" s="185" t="s">
        <v>2929</v>
      </c>
      <c r="CN55" s="185" t="s">
        <v>2816</v>
      </c>
      <c r="CO55" s="185" t="s">
        <v>3142</v>
      </c>
      <c r="CP55" s="185" t="s">
        <v>2929</v>
      </c>
      <c r="CQ55" s="185" t="s">
        <v>2816</v>
      </c>
      <c r="CR55" s="185" t="s">
        <v>3143</v>
      </c>
      <c r="CS55" s="185" t="s">
        <v>2929</v>
      </c>
      <c r="CT55" s="185" t="s">
        <v>2816</v>
      </c>
      <c r="CU55" s="185" t="s">
        <v>3142</v>
      </c>
      <c r="CV55" s="185" t="s">
        <v>2929</v>
      </c>
      <c r="CW55" s="185" t="s">
        <v>2816</v>
      </c>
      <c r="CX55" s="185" t="s">
        <v>3142</v>
      </c>
      <c r="CY55" s="185" t="s">
        <v>2929</v>
      </c>
      <c r="CZ55" s="185" t="s">
        <v>2816</v>
      </c>
      <c r="DA55" s="185" t="s">
        <v>3142</v>
      </c>
      <c r="DB55" s="185" t="s">
        <v>2929</v>
      </c>
      <c r="DC55" s="185" t="s">
        <v>2816</v>
      </c>
      <c r="DD55" s="185" t="s">
        <v>3142</v>
      </c>
      <c r="DE55" s="185" t="s">
        <v>2929</v>
      </c>
      <c r="DF55" s="185" t="s">
        <v>2816</v>
      </c>
      <c r="DG55" s="185" t="s">
        <v>3142</v>
      </c>
      <c r="DH55" s="185" t="s">
        <v>2929</v>
      </c>
      <c r="DI55" s="185" t="s">
        <v>2816</v>
      </c>
      <c r="DJ55" s="185" t="s">
        <v>3142</v>
      </c>
      <c r="DK55" s="185" t="s">
        <v>2929</v>
      </c>
      <c r="DL55" s="185" t="s">
        <v>2816</v>
      </c>
      <c r="DM55" s="185" t="s">
        <v>3142</v>
      </c>
      <c r="DN55" s="185" t="s">
        <v>2929</v>
      </c>
      <c r="DO55" s="185" t="s">
        <v>2816</v>
      </c>
      <c r="DP55" s="185" t="s">
        <v>3142</v>
      </c>
      <c r="DQ55" s="185" t="s">
        <v>2929</v>
      </c>
      <c r="DR55" s="185" t="s">
        <v>2816</v>
      </c>
      <c r="DS55" s="185" t="s">
        <v>3142</v>
      </c>
      <c r="DT55" s="185" t="s">
        <v>2929</v>
      </c>
      <c r="DU55" s="185" t="s">
        <v>2816</v>
      </c>
      <c r="DV55" s="185" t="s">
        <v>3142</v>
      </c>
      <c r="DW55" s="185" t="s">
        <v>2929</v>
      </c>
      <c r="DX55" s="185" t="s">
        <v>2816</v>
      </c>
      <c r="DY55" s="185" t="s">
        <v>3142</v>
      </c>
      <c r="DZ55" s="185" t="s">
        <v>2929</v>
      </c>
      <c r="EA55" s="185" t="s">
        <v>2816</v>
      </c>
      <c r="EB55" s="185" t="s">
        <v>3142</v>
      </c>
      <c r="EC55" s="185" t="s">
        <v>2929</v>
      </c>
      <c r="ED55" s="185" t="s">
        <v>2816</v>
      </c>
      <c r="EE55" s="185" t="s">
        <v>3142</v>
      </c>
      <c r="EF55" s="185" t="s">
        <v>2929</v>
      </c>
      <c r="EG55" s="185" t="s">
        <v>2816</v>
      </c>
      <c r="EH55" s="185" t="s">
        <v>3142</v>
      </c>
      <c r="EI55" s="185" t="s">
        <v>2929</v>
      </c>
      <c r="EJ55" s="185" t="s">
        <v>2816</v>
      </c>
      <c r="EK55" s="185" t="s">
        <v>3142</v>
      </c>
      <c r="EL55" s="185" t="s">
        <v>2929</v>
      </c>
      <c r="EM55" s="185" t="s">
        <v>2816</v>
      </c>
      <c r="EN55" s="185" t="s">
        <v>3142</v>
      </c>
      <c r="EO55" s="185" t="s">
        <v>2929</v>
      </c>
      <c r="EP55" s="185" t="s">
        <v>2816</v>
      </c>
      <c r="EQ55" s="185" t="s">
        <v>3144</v>
      </c>
      <c r="ER55" s="185" t="s">
        <v>2929</v>
      </c>
      <c r="ES55" s="185" t="s">
        <v>2816</v>
      </c>
      <c r="ET55" s="185" t="s">
        <v>3142</v>
      </c>
    </row>
    <row r="56" spans="1:150" x14ac:dyDescent="0.3">
      <c r="A56" s="1"/>
      <c r="B56" s="184" t="s">
        <v>3148</v>
      </c>
      <c r="C56" s="184" t="s">
        <v>44</v>
      </c>
      <c r="D56" s="184" t="s">
        <v>151</v>
      </c>
      <c r="E56" s="184" t="s">
        <v>3149</v>
      </c>
      <c r="F56" s="184" t="s">
        <v>3150</v>
      </c>
      <c r="G56" s="185" t="s">
        <v>2929</v>
      </c>
      <c r="H56" s="185" t="s">
        <v>2816</v>
      </c>
      <c r="I56" s="185" t="s">
        <v>2816</v>
      </c>
      <c r="J56" s="185" t="s">
        <v>2929</v>
      </c>
      <c r="K56" s="185" t="s">
        <v>2816</v>
      </c>
      <c r="L56" s="185" t="s">
        <v>2816</v>
      </c>
      <c r="M56" s="185" t="s">
        <v>2929</v>
      </c>
      <c r="N56" s="185" t="s">
        <v>2816</v>
      </c>
      <c r="O56" s="185" t="s">
        <v>2816</v>
      </c>
      <c r="P56" s="185" t="s">
        <v>2929</v>
      </c>
      <c r="Q56" s="185" t="s">
        <v>2816</v>
      </c>
      <c r="R56" s="185" t="s">
        <v>2816</v>
      </c>
      <c r="S56" s="185" t="s">
        <v>2929</v>
      </c>
      <c r="T56" s="185" t="s">
        <v>2816</v>
      </c>
      <c r="U56" s="185" t="s">
        <v>2816</v>
      </c>
      <c r="V56" s="185" t="s">
        <v>2929</v>
      </c>
      <c r="W56" s="185" t="s">
        <v>2816</v>
      </c>
      <c r="X56" s="185" t="s">
        <v>2816</v>
      </c>
      <c r="Y56" s="185" t="s">
        <v>2929</v>
      </c>
      <c r="Z56" s="185" t="s">
        <v>2816</v>
      </c>
      <c r="AA56" s="185" t="s">
        <v>2816</v>
      </c>
      <c r="AB56" s="185" t="s">
        <v>2929</v>
      </c>
      <c r="AC56" s="185" t="s">
        <v>2816</v>
      </c>
      <c r="AD56" s="185" t="s">
        <v>2816</v>
      </c>
      <c r="AE56" s="185" t="s">
        <v>2929</v>
      </c>
      <c r="AF56" s="185" t="s">
        <v>2816</v>
      </c>
      <c r="AG56" s="185" t="s">
        <v>2816</v>
      </c>
      <c r="AH56" s="185" t="s">
        <v>2929</v>
      </c>
      <c r="AI56" s="185" t="s">
        <v>2816</v>
      </c>
      <c r="AJ56" s="185" t="s">
        <v>2816</v>
      </c>
      <c r="AK56" s="185" t="s">
        <v>2929</v>
      </c>
      <c r="AL56" s="185" t="s">
        <v>2816</v>
      </c>
      <c r="AM56" s="185" t="s">
        <v>2816</v>
      </c>
      <c r="AN56" s="185" t="s">
        <v>2929</v>
      </c>
      <c r="AO56" s="185" t="s">
        <v>2816</v>
      </c>
      <c r="AP56" s="185" t="s">
        <v>2816</v>
      </c>
      <c r="AQ56" s="185" t="s">
        <v>2929</v>
      </c>
      <c r="AR56" s="185" t="s">
        <v>2816</v>
      </c>
      <c r="AS56" s="185" t="s">
        <v>2816</v>
      </c>
      <c r="AT56" s="185" t="s">
        <v>2929</v>
      </c>
      <c r="AU56" s="185" t="s">
        <v>2816</v>
      </c>
      <c r="AV56" s="185" t="s">
        <v>2816</v>
      </c>
      <c r="AW56" s="185" t="s">
        <v>2929</v>
      </c>
      <c r="AX56" s="185" t="s">
        <v>2816</v>
      </c>
      <c r="AY56" s="185" t="s">
        <v>2816</v>
      </c>
      <c r="AZ56" s="185" t="s">
        <v>2929</v>
      </c>
      <c r="BA56" s="185" t="s">
        <v>2816</v>
      </c>
      <c r="BB56" s="185" t="s">
        <v>2816</v>
      </c>
      <c r="BC56" s="185" t="s">
        <v>2929</v>
      </c>
      <c r="BD56" s="185" t="s">
        <v>2816</v>
      </c>
      <c r="BE56" s="185" t="s">
        <v>2816</v>
      </c>
      <c r="BF56" s="185" t="s">
        <v>2929</v>
      </c>
      <c r="BG56" s="185" t="s">
        <v>2816</v>
      </c>
      <c r="BH56" s="185" t="s">
        <v>2816</v>
      </c>
      <c r="BI56" s="185" t="s">
        <v>2929</v>
      </c>
      <c r="BJ56" s="185" t="s">
        <v>2816</v>
      </c>
      <c r="BK56" s="185" t="s">
        <v>2816</v>
      </c>
      <c r="BL56" s="185" t="s">
        <v>2929</v>
      </c>
      <c r="BM56" s="185" t="s">
        <v>2816</v>
      </c>
      <c r="BN56" s="185" t="s">
        <v>2816</v>
      </c>
      <c r="BO56" s="185" t="s">
        <v>2929</v>
      </c>
      <c r="BP56" s="185" t="s">
        <v>2816</v>
      </c>
      <c r="BQ56" s="185" t="s">
        <v>2816</v>
      </c>
      <c r="BR56" s="185" t="s">
        <v>2929</v>
      </c>
      <c r="BS56" s="185" t="s">
        <v>2816</v>
      </c>
      <c r="BT56" s="185" t="s">
        <v>2816</v>
      </c>
      <c r="BU56" s="185" t="s">
        <v>2929</v>
      </c>
      <c r="BV56" s="185" t="s">
        <v>2816</v>
      </c>
      <c r="BW56" s="185" t="s">
        <v>2816</v>
      </c>
      <c r="BX56" s="185" t="s">
        <v>2929</v>
      </c>
      <c r="BY56" s="185" t="s">
        <v>2816</v>
      </c>
      <c r="BZ56" s="185" t="s">
        <v>2816</v>
      </c>
      <c r="CA56" s="185" t="s">
        <v>2929</v>
      </c>
      <c r="CB56" s="185" t="s">
        <v>2816</v>
      </c>
      <c r="CC56" s="185" t="s">
        <v>2816</v>
      </c>
      <c r="CD56" s="185" t="s">
        <v>2929</v>
      </c>
      <c r="CE56" s="185" t="s">
        <v>2816</v>
      </c>
      <c r="CF56" s="185" t="s">
        <v>2816</v>
      </c>
      <c r="CG56" s="185" t="s">
        <v>2929</v>
      </c>
      <c r="CH56" s="185" t="s">
        <v>2816</v>
      </c>
      <c r="CI56" s="185" t="s">
        <v>2816</v>
      </c>
      <c r="CJ56" s="185" t="s">
        <v>2929</v>
      </c>
      <c r="CK56" s="185" t="s">
        <v>2816</v>
      </c>
      <c r="CL56" s="185" t="s">
        <v>2816</v>
      </c>
      <c r="CM56" s="185" t="s">
        <v>2929</v>
      </c>
      <c r="CN56" s="185" t="s">
        <v>2816</v>
      </c>
      <c r="CO56" s="185" t="s">
        <v>2816</v>
      </c>
      <c r="CP56" s="185" t="s">
        <v>2929</v>
      </c>
      <c r="CQ56" s="185" t="s">
        <v>2816</v>
      </c>
      <c r="CR56" s="185" t="s">
        <v>2816</v>
      </c>
      <c r="CS56" s="185" t="s">
        <v>2929</v>
      </c>
      <c r="CT56" s="185" t="s">
        <v>2816</v>
      </c>
      <c r="CU56" s="185" t="s">
        <v>2816</v>
      </c>
      <c r="CV56" s="185" t="s">
        <v>2929</v>
      </c>
      <c r="CW56" s="185" t="s">
        <v>2816</v>
      </c>
      <c r="CX56" s="185" t="s">
        <v>2816</v>
      </c>
      <c r="CY56" s="185" t="s">
        <v>2929</v>
      </c>
      <c r="CZ56" s="185" t="s">
        <v>2816</v>
      </c>
      <c r="DA56" s="185" t="s">
        <v>2816</v>
      </c>
      <c r="DB56" s="185" t="s">
        <v>2929</v>
      </c>
      <c r="DC56" s="185" t="s">
        <v>2816</v>
      </c>
      <c r="DD56" s="185" t="s">
        <v>2816</v>
      </c>
      <c r="DE56" s="185" t="s">
        <v>2929</v>
      </c>
      <c r="DF56" s="185" t="s">
        <v>2816</v>
      </c>
      <c r="DG56" s="185" t="s">
        <v>2816</v>
      </c>
      <c r="DH56" s="185" t="s">
        <v>2929</v>
      </c>
      <c r="DI56" s="185" t="s">
        <v>2816</v>
      </c>
      <c r="DJ56" s="185" t="s">
        <v>2816</v>
      </c>
      <c r="DK56" s="185" t="s">
        <v>2929</v>
      </c>
      <c r="DL56" s="185" t="s">
        <v>2816</v>
      </c>
      <c r="DM56" s="185" t="s">
        <v>2816</v>
      </c>
      <c r="DN56" s="185" t="s">
        <v>2929</v>
      </c>
      <c r="DO56" s="185" t="s">
        <v>2816</v>
      </c>
      <c r="DP56" s="185" t="s">
        <v>2816</v>
      </c>
      <c r="DQ56" s="185" t="s">
        <v>2929</v>
      </c>
      <c r="DR56" s="185" t="s">
        <v>2816</v>
      </c>
      <c r="DS56" s="185" t="s">
        <v>2816</v>
      </c>
      <c r="DT56" s="185" t="s">
        <v>2929</v>
      </c>
      <c r="DU56" s="185" t="s">
        <v>2816</v>
      </c>
      <c r="DV56" s="185" t="s">
        <v>2816</v>
      </c>
      <c r="DW56" s="185" t="s">
        <v>2929</v>
      </c>
      <c r="DX56" s="185" t="s">
        <v>2816</v>
      </c>
      <c r="DY56" s="185" t="s">
        <v>2816</v>
      </c>
      <c r="DZ56" s="185" t="s">
        <v>2929</v>
      </c>
      <c r="EA56" s="185" t="s">
        <v>2816</v>
      </c>
      <c r="EB56" s="185" t="s">
        <v>2816</v>
      </c>
      <c r="EC56" s="185" t="s">
        <v>2929</v>
      </c>
      <c r="ED56" s="185" t="s">
        <v>2816</v>
      </c>
      <c r="EE56" s="185" t="s">
        <v>2816</v>
      </c>
      <c r="EF56" s="185" t="s">
        <v>2929</v>
      </c>
      <c r="EG56" s="185" t="s">
        <v>2816</v>
      </c>
      <c r="EH56" s="185" t="s">
        <v>2816</v>
      </c>
      <c r="EI56" s="185" t="s">
        <v>2929</v>
      </c>
      <c r="EJ56" s="185" t="s">
        <v>2816</v>
      </c>
      <c r="EK56" s="185" t="s">
        <v>2816</v>
      </c>
      <c r="EL56" s="185" t="s">
        <v>2929</v>
      </c>
      <c r="EM56" s="185" t="s">
        <v>2816</v>
      </c>
      <c r="EN56" s="185" t="s">
        <v>2816</v>
      </c>
      <c r="EO56" s="185" t="s">
        <v>2929</v>
      </c>
      <c r="EP56" s="185" t="s">
        <v>2816</v>
      </c>
      <c r="EQ56" s="185" t="s">
        <v>2816</v>
      </c>
      <c r="ER56" s="185" t="s">
        <v>2929</v>
      </c>
      <c r="ES56" s="185" t="s">
        <v>2816</v>
      </c>
      <c r="ET56" s="185" t="s">
        <v>2816</v>
      </c>
    </row>
    <row r="57" spans="1:150" x14ac:dyDescent="0.3">
      <c r="A57" s="1"/>
      <c r="B57" s="183" t="s">
        <v>3151</v>
      </c>
      <c r="C57" s="183" t="s">
        <v>98</v>
      </c>
      <c r="D57" s="183" t="s">
        <v>3152</v>
      </c>
      <c r="E57" s="183" t="s">
        <v>3153</v>
      </c>
      <c r="F57" s="183" t="s">
        <v>3154</v>
      </c>
      <c r="G57" s="183" t="s">
        <v>2929</v>
      </c>
      <c r="H57" s="183" t="s">
        <v>2979</v>
      </c>
      <c r="I57" s="183" t="s">
        <v>3155</v>
      </c>
      <c r="J57" s="183" t="s">
        <v>2929</v>
      </c>
      <c r="K57" s="183" t="s">
        <v>2979</v>
      </c>
      <c r="L57" s="183" t="s">
        <v>3156</v>
      </c>
      <c r="M57" s="183" t="s">
        <v>2929</v>
      </c>
      <c r="N57" s="183" t="s">
        <v>2979</v>
      </c>
      <c r="O57" s="183" t="s">
        <v>3155</v>
      </c>
      <c r="P57" s="183" t="s">
        <v>2929</v>
      </c>
      <c r="Q57" s="183" t="s">
        <v>2979</v>
      </c>
      <c r="R57" s="183" t="s">
        <v>3157</v>
      </c>
      <c r="S57" s="183" t="s">
        <v>2929</v>
      </c>
      <c r="T57" s="183" t="s">
        <v>2979</v>
      </c>
      <c r="U57" s="183" t="s">
        <v>3158</v>
      </c>
      <c r="V57" s="183" t="s">
        <v>2929</v>
      </c>
      <c r="W57" s="183" t="s">
        <v>2816</v>
      </c>
      <c r="X57" s="183" t="s">
        <v>2816</v>
      </c>
      <c r="Y57" s="183" t="s">
        <v>2929</v>
      </c>
      <c r="Z57" s="183" t="s">
        <v>2979</v>
      </c>
      <c r="AA57" s="183" t="s">
        <v>3159</v>
      </c>
      <c r="AB57" s="183" t="s">
        <v>2929</v>
      </c>
      <c r="AC57" s="183" t="s">
        <v>2979</v>
      </c>
      <c r="AD57" s="183" t="s">
        <v>3160</v>
      </c>
      <c r="AE57" s="183" t="s">
        <v>2929</v>
      </c>
      <c r="AF57" s="183" t="s">
        <v>2979</v>
      </c>
      <c r="AG57" s="183" t="s">
        <v>3157</v>
      </c>
      <c r="AH57" s="183" t="s">
        <v>2929</v>
      </c>
      <c r="AI57" s="183" t="s">
        <v>2979</v>
      </c>
      <c r="AJ57" s="183" t="s">
        <v>3161</v>
      </c>
      <c r="AK57" s="183" t="s">
        <v>2929</v>
      </c>
      <c r="AL57" s="183" t="s">
        <v>2979</v>
      </c>
      <c r="AM57" s="183" t="s">
        <v>3162</v>
      </c>
      <c r="AN57" s="183" t="s">
        <v>2929</v>
      </c>
      <c r="AO57" s="183" t="s">
        <v>2979</v>
      </c>
      <c r="AP57" s="183" t="s">
        <v>3162</v>
      </c>
      <c r="AQ57" s="183" t="s">
        <v>2929</v>
      </c>
      <c r="AR57" s="183" t="s">
        <v>2979</v>
      </c>
      <c r="AS57" s="183" t="s">
        <v>3163</v>
      </c>
      <c r="AT57" s="183" t="s">
        <v>2929</v>
      </c>
      <c r="AU57" s="183" t="s">
        <v>2979</v>
      </c>
      <c r="AV57" s="183" t="s">
        <v>3164</v>
      </c>
      <c r="AW57" s="183" t="s">
        <v>2929</v>
      </c>
      <c r="AX57" s="183" t="s">
        <v>2979</v>
      </c>
      <c r="AY57" s="183" t="s">
        <v>3165</v>
      </c>
      <c r="AZ57" s="183" t="s">
        <v>2929</v>
      </c>
      <c r="BA57" s="183" t="s">
        <v>2979</v>
      </c>
      <c r="BB57" s="183" t="s">
        <v>3165</v>
      </c>
      <c r="BC57" s="183" t="s">
        <v>2929</v>
      </c>
      <c r="BD57" s="183" t="s">
        <v>2979</v>
      </c>
      <c r="BE57" s="183" t="s">
        <v>3166</v>
      </c>
      <c r="BF57" s="183" t="s">
        <v>2929</v>
      </c>
      <c r="BG57" s="183" t="s">
        <v>2979</v>
      </c>
      <c r="BH57" s="183" t="s">
        <v>3167</v>
      </c>
      <c r="BI57" s="183" t="s">
        <v>2929</v>
      </c>
      <c r="BJ57" s="183" t="s">
        <v>2979</v>
      </c>
      <c r="BK57" s="183" t="s">
        <v>3167</v>
      </c>
      <c r="BL57" s="183" t="s">
        <v>2929</v>
      </c>
      <c r="BM57" s="183" t="s">
        <v>2979</v>
      </c>
      <c r="BN57" s="183" t="s">
        <v>3168</v>
      </c>
      <c r="BO57" s="183" t="s">
        <v>2929</v>
      </c>
      <c r="BP57" s="183" t="s">
        <v>2979</v>
      </c>
      <c r="BQ57" s="183" t="s">
        <v>3168</v>
      </c>
      <c r="BR57" s="183" t="s">
        <v>2929</v>
      </c>
      <c r="BS57" s="183" t="s">
        <v>2979</v>
      </c>
      <c r="BT57" s="183" t="s">
        <v>3169</v>
      </c>
      <c r="BU57" s="183" t="s">
        <v>2929</v>
      </c>
      <c r="BV57" s="183" t="s">
        <v>2979</v>
      </c>
      <c r="BW57" s="183" t="s">
        <v>3170</v>
      </c>
      <c r="BX57" s="183" t="s">
        <v>2929</v>
      </c>
      <c r="BY57" s="183" t="s">
        <v>2979</v>
      </c>
      <c r="BZ57" s="183" t="s">
        <v>3171</v>
      </c>
      <c r="CA57" s="183" t="s">
        <v>2929</v>
      </c>
      <c r="CB57" s="183" t="s">
        <v>2979</v>
      </c>
      <c r="CC57" s="183" t="s">
        <v>3170</v>
      </c>
      <c r="CD57" s="183" t="s">
        <v>2929</v>
      </c>
      <c r="CE57" s="183" t="s">
        <v>2979</v>
      </c>
      <c r="CF57" s="183" t="s">
        <v>3172</v>
      </c>
      <c r="CG57" s="183" t="s">
        <v>2929</v>
      </c>
      <c r="CH57" s="183" t="s">
        <v>2979</v>
      </c>
      <c r="CI57" s="183" t="s">
        <v>3170</v>
      </c>
      <c r="CJ57" s="183" t="s">
        <v>2929</v>
      </c>
      <c r="CK57" s="183" t="s">
        <v>2979</v>
      </c>
      <c r="CL57" s="183" t="s">
        <v>3170</v>
      </c>
      <c r="CM57" s="183" t="s">
        <v>2929</v>
      </c>
      <c r="CN57" s="183" t="s">
        <v>2979</v>
      </c>
      <c r="CO57" s="183" t="s">
        <v>3173</v>
      </c>
      <c r="CP57" s="183" t="s">
        <v>2929</v>
      </c>
      <c r="CQ57" s="183" t="s">
        <v>2979</v>
      </c>
      <c r="CR57" s="183" t="s">
        <v>3174</v>
      </c>
      <c r="CS57" s="183" t="s">
        <v>2929</v>
      </c>
      <c r="CT57" s="183" t="s">
        <v>2979</v>
      </c>
      <c r="CU57" s="183" t="s">
        <v>3175</v>
      </c>
      <c r="CV57" s="183" t="s">
        <v>2929</v>
      </c>
      <c r="CW57" s="183" t="s">
        <v>2979</v>
      </c>
      <c r="CX57" s="183" t="s">
        <v>3176</v>
      </c>
      <c r="CY57" s="183" t="s">
        <v>2929</v>
      </c>
      <c r="CZ57" s="183" t="s">
        <v>2979</v>
      </c>
      <c r="DA57" s="183" t="s">
        <v>3177</v>
      </c>
      <c r="DB57" s="183" t="s">
        <v>2929</v>
      </c>
      <c r="DC57" s="183" t="s">
        <v>2979</v>
      </c>
      <c r="DD57" s="183" t="s">
        <v>3178</v>
      </c>
      <c r="DE57" s="183" t="s">
        <v>2929</v>
      </c>
      <c r="DF57" s="183" t="s">
        <v>2979</v>
      </c>
      <c r="DG57" s="183" t="s">
        <v>3179</v>
      </c>
      <c r="DH57" s="183" t="s">
        <v>2929</v>
      </c>
      <c r="DI57" s="183" t="s">
        <v>2979</v>
      </c>
      <c r="DJ57" s="183" t="s">
        <v>3180</v>
      </c>
      <c r="DK57" s="183" t="s">
        <v>2929</v>
      </c>
      <c r="DL57" s="183" t="s">
        <v>2979</v>
      </c>
      <c r="DM57" s="183" t="s">
        <v>3181</v>
      </c>
      <c r="DN57" s="183" t="s">
        <v>2929</v>
      </c>
      <c r="DO57" s="183" t="s">
        <v>2979</v>
      </c>
      <c r="DP57" s="183" t="s">
        <v>3179</v>
      </c>
      <c r="DQ57" s="183" t="s">
        <v>2929</v>
      </c>
      <c r="DR57" s="183" t="s">
        <v>2816</v>
      </c>
      <c r="DS57" s="183" t="s">
        <v>2816</v>
      </c>
      <c r="DT57" s="183" t="s">
        <v>2929</v>
      </c>
      <c r="DU57" s="183" t="s">
        <v>2816</v>
      </c>
      <c r="DV57" s="183" t="s">
        <v>2816</v>
      </c>
      <c r="DW57" s="183" t="s">
        <v>2929</v>
      </c>
      <c r="DX57" s="183" t="s">
        <v>2816</v>
      </c>
      <c r="DY57" s="183" t="s">
        <v>2816</v>
      </c>
      <c r="DZ57" s="183" t="s">
        <v>2929</v>
      </c>
      <c r="EA57" s="183" t="s">
        <v>2816</v>
      </c>
      <c r="EB57" s="183" t="s">
        <v>3182</v>
      </c>
      <c r="EC57" s="183" t="s">
        <v>2929</v>
      </c>
      <c r="ED57" s="183" t="s">
        <v>2816</v>
      </c>
      <c r="EE57" s="183" t="s">
        <v>2816</v>
      </c>
      <c r="EF57" s="183" t="s">
        <v>2929</v>
      </c>
      <c r="EG57" s="183" t="s">
        <v>2816</v>
      </c>
      <c r="EH57" s="183" t="s">
        <v>2816</v>
      </c>
      <c r="EI57" s="183" t="s">
        <v>2929</v>
      </c>
      <c r="EJ57" s="183" t="s">
        <v>2979</v>
      </c>
      <c r="EK57" s="183" t="s">
        <v>3183</v>
      </c>
      <c r="EL57" s="183" t="s">
        <v>2929</v>
      </c>
      <c r="EM57" s="183" t="s">
        <v>2979</v>
      </c>
      <c r="EN57" s="183" t="s">
        <v>3184</v>
      </c>
      <c r="EO57" s="183" t="s">
        <v>2929</v>
      </c>
      <c r="EP57" s="183" t="s">
        <v>2979</v>
      </c>
      <c r="EQ57" s="183" t="s">
        <v>3185</v>
      </c>
      <c r="ER57" s="183" t="s">
        <v>2929</v>
      </c>
      <c r="ES57" s="183" t="s">
        <v>2979</v>
      </c>
      <c r="ET57" s="183" t="s">
        <v>3186</v>
      </c>
    </row>
    <row r="58" spans="1:150" x14ac:dyDescent="0.3">
      <c r="A58" s="1"/>
      <c r="B58" s="184" t="s">
        <v>3187</v>
      </c>
      <c r="C58" s="184" t="s">
        <v>98</v>
      </c>
      <c r="D58" s="184" t="s">
        <v>3152</v>
      </c>
      <c r="E58" s="184" t="s">
        <v>3188</v>
      </c>
      <c r="F58" s="184" t="s">
        <v>3189</v>
      </c>
      <c r="G58" s="185" t="s">
        <v>2929</v>
      </c>
      <c r="H58" s="185" t="s">
        <v>987</v>
      </c>
      <c r="I58" s="185" t="s">
        <v>987</v>
      </c>
      <c r="J58" s="185" t="s">
        <v>2929</v>
      </c>
      <c r="K58" s="185" t="s">
        <v>987</v>
      </c>
      <c r="L58" s="185" t="s">
        <v>987</v>
      </c>
      <c r="M58" s="185" t="s">
        <v>2929</v>
      </c>
      <c r="N58" s="185" t="s">
        <v>987</v>
      </c>
      <c r="O58" s="185" t="s">
        <v>987</v>
      </c>
      <c r="P58" s="185" t="s">
        <v>2929</v>
      </c>
      <c r="Q58" s="185" t="s">
        <v>987</v>
      </c>
      <c r="R58" s="185" t="s">
        <v>987</v>
      </c>
      <c r="S58" s="185" t="s">
        <v>2929</v>
      </c>
      <c r="T58" s="185" t="s">
        <v>987</v>
      </c>
      <c r="U58" s="185" t="s">
        <v>987</v>
      </c>
      <c r="V58" s="185" t="s">
        <v>2929</v>
      </c>
      <c r="W58" s="185" t="s">
        <v>987</v>
      </c>
      <c r="X58" s="185" t="s">
        <v>987</v>
      </c>
      <c r="Y58" s="185" t="s">
        <v>2929</v>
      </c>
      <c r="Z58" s="185" t="s">
        <v>987</v>
      </c>
      <c r="AA58" s="185" t="s">
        <v>987</v>
      </c>
      <c r="AB58" s="185" t="s">
        <v>2929</v>
      </c>
      <c r="AC58" s="185" t="s">
        <v>987</v>
      </c>
      <c r="AD58" s="185" t="s">
        <v>987</v>
      </c>
      <c r="AE58" s="185" t="s">
        <v>2929</v>
      </c>
      <c r="AF58" s="185" t="s">
        <v>987</v>
      </c>
      <c r="AG58" s="185" t="s">
        <v>987</v>
      </c>
      <c r="AH58" s="185" t="s">
        <v>2929</v>
      </c>
      <c r="AI58" s="185" t="s">
        <v>987</v>
      </c>
      <c r="AJ58" s="185" t="s">
        <v>987</v>
      </c>
      <c r="AK58" s="185" t="s">
        <v>2929</v>
      </c>
      <c r="AL58" s="185" t="s">
        <v>987</v>
      </c>
      <c r="AM58" s="185" t="s">
        <v>987</v>
      </c>
      <c r="AN58" s="185" t="s">
        <v>2929</v>
      </c>
      <c r="AO58" s="185" t="s">
        <v>987</v>
      </c>
      <c r="AP58" s="185" t="s">
        <v>987</v>
      </c>
      <c r="AQ58" s="185" t="s">
        <v>2929</v>
      </c>
      <c r="AR58" s="185" t="s">
        <v>987</v>
      </c>
      <c r="AS58" s="185" t="s">
        <v>987</v>
      </c>
      <c r="AT58" s="185" t="s">
        <v>2929</v>
      </c>
      <c r="AU58" s="185" t="s">
        <v>987</v>
      </c>
      <c r="AV58" s="185" t="s">
        <v>987</v>
      </c>
      <c r="AW58" s="185" t="s">
        <v>2929</v>
      </c>
      <c r="AX58" s="185" t="s">
        <v>987</v>
      </c>
      <c r="AY58" s="185" t="s">
        <v>987</v>
      </c>
      <c r="AZ58" s="185" t="s">
        <v>2929</v>
      </c>
      <c r="BA58" s="185" t="s">
        <v>987</v>
      </c>
      <c r="BB58" s="185" t="s">
        <v>987</v>
      </c>
      <c r="BC58" s="185" t="s">
        <v>2929</v>
      </c>
      <c r="BD58" s="185" t="s">
        <v>987</v>
      </c>
      <c r="BE58" s="185" t="s">
        <v>987</v>
      </c>
      <c r="BF58" s="185" t="s">
        <v>2929</v>
      </c>
      <c r="BG58" s="185" t="s">
        <v>987</v>
      </c>
      <c r="BH58" s="185" t="s">
        <v>987</v>
      </c>
      <c r="BI58" s="185" t="s">
        <v>2929</v>
      </c>
      <c r="BJ58" s="185" t="s">
        <v>987</v>
      </c>
      <c r="BK58" s="185" t="s">
        <v>987</v>
      </c>
      <c r="BL58" s="185" t="s">
        <v>2929</v>
      </c>
      <c r="BM58" s="185" t="s">
        <v>987</v>
      </c>
      <c r="BN58" s="185" t="s">
        <v>987</v>
      </c>
      <c r="BO58" s="185" t="s">
        <v>2929</v>
      </c>
      <c r="BP58" s="185" t="s">
        <v>987</v>
      </c>
      <c r="BQ58" s="185" t="s">
        <v>987</v>
      </c>
      <c r="BR58" s="185" t="s">
        <v>2929</v>
      </c>
      <c r="BS58" s="185" t="s">
        <v>987</v>
      </c>
      <c r="BT58" s="185" t="s">
        <v>987</v>
      </c>
      <c r="BU58" s="185" t="s">
        <v>2929</v>
      </c>
      <c r="BV58" s="185" t="s">
        <v>987</v>
      </c>
      <c r="BW58" s="185" t="s">
        <v>987</v>
      </c>
      <c r="BX58" s="185" t="s">
        <v>2929</v>
      </c>
      <c r="BY58" s="185" t="s">
        <v>987</v>
      </c>
      <c r="BZ58" s="185" t="s">
        <v>987</v>
      </c>
      <c r="CA58" s="185" t="s">
        <v>2929</v>
      </c>
      <c r="CB58" s="185" t="s">
        <v>987</v>
      </c>
      <c r="CC58" s="185" t="s">
        <v>987</v>
      </c>
      <c r="CD58" s="185" t="s">
        <v>2929</v>
      </c>
      <c r="CE58" s="185" t="s">
        <v>987</v>
      </c>
      <c r="CF58" s="185" t="s">
        <v>987</v>
      </c>
      <c r="CG58" s="185" t="s">
        <v>2929</v>
      </c>
      <c r="CH58" s="185" t="s">
        <v>987</v>
      </c>
      <c r="CI58" s="185" t="s">
        <v>987</v>
      </c>
      <c r="CJ58" s="185" t="s">
        <v>2929</v>
      </c>
      <c r="CK58" s="185" t="s">
        <v>987</v>
      </c>
      <c r="CL58" s="185" t="s">
        <v>987</v>
      </c>
      <c r="CM58" s="185" t="s">
        <v>2929</v>
      </c>
      <c r="CN58" s="185" t="s">
        <v>987</v>
      </c>
      <c r="CO58" s="185" t="s">
        <v>987</v>
      </c>
      <c r="CP58" s="185" t="s">
        <v>2929</v>
      </c>
      <c r="CQ58" s="185" t="s">
        <v>987</v>
      </c>
      <c r="CR58" s="185" t="s">
        <v>987</v>
      </c>
      <c r="CS58" s="185" t="s">
        <v>2929</v>
      </c>
      <c r="CT58" s="185" t="s">
        <v>987</v>
      </c>
      <c r="CU58" s="185" t="s">
        <v>987</v>
      </c>
      <c r="CV58" s="185" t="s">
        <v>2929</v>
      </c>
      <c r="CW58" s="185" t="s">
        <v>987</v>
      </c>
      <c r="CX58" s="185" t="s">
        <v>987</v>
      </c>
      <c r="CY58" s="185" t="s">
        <v>2929</v>
      </c>
      <c r="CZ58" s="185" t="s">
        <v>987</v>
      </c>
      <c r="DA58" s="185" t="s">
        <v>987</v>
      </c>
      <c r="DB58" s="185" t="s">
        <v>2929</v>
      </c>
      <c r="DC58" s="185" t="s">
        <v>987</v>
      </c>
      <c r="DD58" s="185" t="s">
        <v>987</v>
      </c>
      <c r="DE58" s="185" t="s">
        <v>2929</v>
      </c>
      <c r="DF58" s="185" t="s">
        <v>987</v>
      </c>
      <c r="DG58" s="185" t="s">
        <v>987</v>
      </c>
      <c r="DH58" s="185" t="s">
        <v>2929</v>
      </c>
      <c r="DI58" s="185" t="s">
        <v>987</v>
      </c>
      <c r="DJ58" s="185" t="s">
        <v>987</v>
      </c>
      <c r="DK58" s="185" t="s">
        <v>2929</v>
      </c>
      <c r="DL58" s="185" t="s">
        <v>987</v>
      </c>
      <c r="DM58" s="185" t="s">
        <v>987</v>
      </c>
      <c r="DN58" s="185" t="s">
        <v>2929</v>
      </c>
      <c r="DO58" s="185" t="s">
        <v>987</v>
      </c>
      <c r="DP58" s="185" t="s">
        <v>987</v>
      </c>
      <c r="DQ58" s="185" t="s">
        <v>2929</v>
      </c>
      <c r="DR58" s="185" t="s">
        <v>987</v>
      </c>
      <c r="DS58" s="185" t="s">
        <v>987</v>
      </c>
      <c r="DT58" s="185" t="s">
        <v>2929</v>
      </c>
      <c r="DU58" s="185" t="s">
        <v>987</v>
      </c>
      <c r="DV58" s="185" t="s">
        <v>987</v>
      </c>
      <c r="DW58" s="185" t="s">
        <v>2929</v>
      </c>
      <c r="DX58" s="185" t="s">
        <v>987</v>
      </c>
      <c r="DY58" s="185" t="s">
        <v>987</v>
      </c>
      <c r="DZ58" s="185" t="s">
        <v>2929</v>
      </c>
      <c r="EA58" s="185" t="s">
        <v>987</v>
      </c>
      <c r="EB58" s="185" t="s">
        <v>987</v>
      </c>
      <c r="EC58" s="185" t="s">
        <v>2929</v>
      </c>
      <c r="ED58" s="185" t="s">
        <v>987</v>
      </c>
      <c r="EE58" s="185" t="s">
        <v>987</v>
      </c>
      <c r="EF58" s="185" t="s">
        <v>2929</v>
      </c>
      <c r="EG58" s="185" t="s">
        <v>987</v>
      </c>
      <c r="EH58" s="185" t="s">
        <v>987</v>
      </c>
      <c r="EI58" s="185" t="s">
        <v>2929</v>
      </c>
      <c r="EJ58" s="185" t="s">
        <v>987</v>
      </c>
      <c r="EK58" s="185" t="s">
        <v>987</v>
      </c>
      <c r="EL58" s="185" t="s">
        <v>2929</v>
      </c>
      <c r="EM58" s="185" t="s">
        <v>987</v>
      </c>
      <c r="EN58" s="185" t="s">
        <v>987</v>
      </c>
      <c r="EO58" s="185" t="s">
        <v>2929</v>
      </c>
      <c r="EP58" s="185" t="s">
        <v>987</v>
      </c>
      <c r="EQ58" s="185" t="s">
        <v>987</v>
      </c>
      <c r="ER58" s="185" t="s">
        <v>2929</v>
      </c>
      <c r="ES58" s="185" t="s">
        <v>987</v>
      </c>
      <c r="ET58" s="185" t="s">
        <v>987</v>
      </c>
    </row>
    <row r="59" spans="1:150" x14ac:dyDescent="0.3">
      <c r="A59" s="1"/>
      <c r="B59" s="184" t="s">
        <v>3190</v>
      </c>
      <c r="C59" s="184" t="s">
        <v>98</v>
      </c>
      <c r="D59" s="184" t="s">
        <v>3152</v>
      </c>
      <c r="E59" s="184" t="s">
        <v>3191</v>
      </c>
      <c r="F59" s="184" t="s">
        <v>3192</v>
      </c>
      <c r="G59" s="185" t="s">
        <v>2929</v>
      </c>
      <c r="H59" s="185" t="s">
        <v>987</v>
      </c>
      <c r="I59" s="185" t="s">
        <v>987</v>
      </c>
      <c r="J59" s="185" t="s">
        <v>2929</v>
      </c>
      <c r="K59" s="185" t="s">
        <v>987</v>
      </c>
      <c r="L59" s="185" t="s">
        <v>987</v>
      </c>
      <c r="M59" s="185" t="s">
        <v>2929</v>
      </c>
      <c r="N59" s="185" t="s">
        <v>987</v>
      </c>
      <c r="O59" s="185" t="s">
        <v>987</v>
      </c>
      <c r="P59" s="185" t="s">
        <v>2929</v>
      </c>
      <c r="Q59" s="185" t="s">
        <v>987</v>
      </c>
      <c r="R59" s="185" t="s">
        <v>987</v>
      </c>
      <c r="S59" s="185" t="s">
        <v>2929</v>
      </c>
      <c r="T59" s="185" t="s">
        <v>987</v>
      </c>
      <c r="U59" s="185" t="s">
        <v>987</v>
      </c>
      <c r="V59" s="185" t="s">
        <v>2929</v>
      </c>
      <c r="W59" s="185" t="s">
        <v>987</v>
      </c>
      <c r="X59" s="185" t="s">
        <v>987</v>
      </c>
      <c r="Y59" s="185" t="s">
        <v>2929</v>
      </c>
      <c r="Z59" s="185" t="s">
        <v>987</v>
      </c>
      <c r="AA59" s="185" t="s">
        <v>987</v>
      </c>
      <c r="AB59" s="185" t="s">
        <v>2929</v>
      </c>
      <c r="AC59" s="185" t="s">
        <v>987</v>
      </c>
      <c r="AD59" s="185" t="s">
        <v>987</v>
      </c>
      <c r="AE59" s="185" t="s">
        <v>2929</v>
      </c>
      <c r="AF59" s="185" t="s">
        <v>987</v>
      </c>
      <c r="AG59" s="185" t="s">
        <v>987</v>
      </c>
      <c r="AH59" s="185" t="s">
        <v>2929</v>
      </c>
      <c r="AI59" s="185" t="s">
        <v>987</v>
      </c>
      <c r="AJ59" s="185" t="s">
        <v>987</v>
      </c>
      <c r="AK59" s="185" t="s">
        <v>2929</v>
      </c>
      <c r="AL59" s="185" t="s">
        <v>987</v>
      </c>
      <c r="AM59" s="185" t="s">
        <v>987</v>
      </c>
      <c r="AN59" s="185" t="s">
        <v>2929</v>
      </c>
      <c r="AO59" s="185" t="s">
        <v>987</v>
      </c>
      <c r="AP59" s="185" t="s">
        <v>987</v>
      </c>
      <c r="AQ59" s="185" t="s">
        <v>2929</v>
      </c>
      <c r="AR59" s="185" t="s">
        <v>987</v>
      </c>
      <c r="AS59" s="185" t="s">
        <v>987</v>
      </c>
      <c r="AT59" s="185" t="s">
        <v>2929</v>
      </c>
      <c r="AU59" s="185" t="s">
        <v>987</v>
      </c>
      <c r="AV59" s="185" t="s">
        <v>987</v>
      </c>
      <c r="AW59" s="185" t="s">
        <v>2929</v>
      </c>
      <c r="AX59" s="185" t="s">
        <v>987</v>
      </c>
      <c r="AY59" s="185" t="s">
        <v>987</v>
      </c>
      <c r="AZ59" s="185" t="s">
        <v>2929</v>
      </c>
      <c r="BA59" s="185" t="s">
        <v>987</v>
      </c>
      <c r="BB59" s="185" t="s">
        <v>987</v>
      </c>
      <c r="BC59" s="185" t="s">
        <v>2929</v>
      </c>
      <c r="BD59" s="185" t="s">
        <v>987</v>
      </c>
      <c r="BE59" s="185" t="s">
        <v>987</v>
      </c>
      <c r="BF59" s="185" t="s">
        <v>2929</v>
      </c>
      <c r="BG59" s="185" t="s">
        <v>987</v>
      </c>
      <c r="BH59" s="185" t="s">
        <v>987</v>
      </c>
      <c r="BI59" s="185" t="s">
        <v>2929</v>
      </c>
      <c r="BJ59" s="185" t="s">
        <v>987</v>
      </c>
      <c r="BK59" s="185" t="s">
        <v>987</v>
      </c>
      <c r="BL59" s="185" t="s">
        <v>2929</v>
      </c>
      <c r="BM59" s="185" t="s">
        <v>987</v>
      </c>
      <c r="BN59" s="185" t="s">
        <v>987</v>
      </c>
      <c r="BO59" s="185" t="s">
        <v>2929</v>
      </c>
      <c r="BP59" s="185" t="s">
        <v>987</v>
      </c>
      <c r="BQ59" s="185" t="s">
        <v>987</v>
      </c>
      <c r="BR59" s="185" t="s">
        <v>2929</v>
      </c>
      <c r="BS59" s="185" t="s">
        <v>987</v>
      </c>
      <c r="BT59" s="185" t="s">
        <v>987</v>
      </c>
      <c r="BU59" s="185" t="s">
        <v>2929</v>
      </c>
      <c r="BV59" s="185" t="s">
        <v>987</v>
      </c>
      <c r="BW59" s="185" t="s">
        <v>987</v>
      </c>
      <c r="BX59" s="185" t="s">
        <v>2929</v>
      </c>
      <c r="BY59" s="185" t="s">
        <v>987</v>
      </c>
      <c r="BZ59" s="185" t="s">
        <v>987</v>
      </c>
      <c r="CA59" s="185" t="s">
        <v>2929</v>
      </c>
      <c r="CB59" s="185" t="s">
        <v>987</v>
      </c>
      <c r="CC59" s="185" t="s">
        <v>987</v>
      </c>
      <c r="CD59" s="185" t="s">
        <v>2929</v>
      </c>
      <c r="CE59" s="185" t="s">
        <v>987</v>
      </c>
      <c r="CF59" s="185" t="s">
        <v>987</v>
      </c>
      <c r="CG59" s="185" t="s">
        <v>2929</v>
      </c>
      <c r="CH59" s="185" t="s">
        <v>987</v>
      </c>
      <c r="CI59" s="185" t="s">
        <v>987</v>
      </c>
      <c r="CJ59" s="185" t="s">
        <v>2929</v>
      </c>
      <c r="CK59" s="185" t="s">
        <v>987</v>
      </c>
      <c r="CL59" s="185" t="s">
        <v>987</v>
      </c>
      <c r="CM59" s="185" t="s">
        <v>2929</v>
      </c>
      <c r="CN59" s="185" t="s">
        <v>987</v>
      </c>
      <c r="CO59" s="185" t="s">
        <v>987</v>
      </c>
      <c r="CP59" s="185" t="s">
        <v>2929</v>
      </c>
      <c r="CQ59" s="185" t="s">
        <v>987</v>
      </c>
      <c r="CR59" s="185" t="s">
        <v>987</v>
      </c>
      <c r="CS59" s="185" t="s">
        <v>2929</v>
      </c>
      <c r="CT59" s="185" t="s">
        <v>987</v>
      </c>
      <c r="CU59" s="185" t="s">
        <v>987</v>
      </c>
      <c r="CV59" s="185" t="s">
        <v>2929</v>
      </c>
      <c r="CW59" s="185" t="s">
        <v>987</v>
      </c>
      <c r="CX59" s="185" t="s">
        <v>987</v>
      </c>
      <c r="CY59" s="185" t="s">
        <v>2929</v>
      </c>
      <c r="CZ59" s="185" t="s">
        <v>987</v>
      </c>
      <c r="DA59" s="185" t="s">
        <v>987</v>
      </c>
      <c r="DB59" s="185" t="s">
        <v>2929</v>
      </c>
      <c r="DC59" s="185" t="s">
        <v>987</v>
      </c>
      <c r="DD59" s="185" t="s">
        <v>987</v>
      </c>
      <c r="DE59" s="185" t="s">
        <v>2929</v>
      </c>
      <c r="DF59" s="185" t="s">
        <v>987</v>
      </c>
      <c r="DG59" s="185" t="s">
        <v>987</v>
      </c>
      <c r="DH59" s="185" t="s">
        <v>2929</v>
      </c>
      <c r="DI59" s="185" t="s">
        <v>987</v>
      </c>
      <c r="DJ59" s="185" t="s">
        <v>987</v>
      </c>
      <c r="DK59" s="185" t="s">
        <v>2929</v>
      </c>
      <c r="DL59" s="185" t="s">
        <v>987</v>
      </c>
      <c r="DM59" s="185" t="s">
        <v>987</v>
      </c>
      <c r="DN59" s="185" t="s">
        <v>2929</v>
      </c>
      <c r="DO59" s="185" t="s">
        <v>987</v>
      </c>
      <c r="DP59" s="185" t="s">
        <v>987</v>
      </c>
      <c r="DQ59" s="185" t="s">
        <v>2929</v>
      </c>
      <c r="DR59" s="185" t="s">
        <v>987</v>
      </c>
      <c r="DS59" s="185" t="s">
        <v>987</v>
      </c>
      <c r="DT59" s="185" t="s">
        <v>2929</v>
      </c>
      <c r="DU59" s="185" t="s">
        <v>987</v>
      </c>
      <c r="DV59" s="185" t="s">
        <v>987</v>
      </c>
      <c r="DW59" s="185" t="s">
        <v>2929</v>
      </c>
      <c r="DX59" s="185" t="s">
        <v>987</v>
      </c>
      <c r="DY59" s="185" t="s">
        <v>987</v>
      </c>
      <c r="DZ59" s="185" t="s">
        <v>2929</v>
      </c>
      <c r="EA59" s="185" t="s">
        <v>987</v>
      </c>
      <c r="EB59" s="185" t="s">
        <v>987</v>
      </c>
      <c r="EC59" s="185" t="s">
        <v>2929</v>
      </c>
      <c r="ED59" s="185" t="s">
        <v>987</v>
      </c>
      <c r="EE59" s="185" t="s">
        <v>987</v>
      </c>
      <c r="EF59" s="185" t="s">
        <v>2929</v>
      </c>
      <c r="EG59" s="185" t="s">
        <v>987</v>
      </c>
      <c r="EH59" s="185" t="s">
        <v>987</v>
      </c>
      <c r="EI59" s="185" t="s">
        <v>2929</v>
      </c>
      <c r="EJ59" s="185" t="s">
        <v>987</v>
      </c>
      <c r="EK59" s="185" t="s">
        <v>987</v>
      </c>
      <c r="EL59" s="185" t="s">
        <v>2929</v>
      </c>
      <c r="EM59" s="185" t="s">
        <v>987</v>
      </c>
      <c r="EN59" s="185" t="s">
        <v>987</v>
      </c>
      <c r="EO59" s="185" t="s">
        <v>2929</v>
      </c>
      <c r="EP59" s="185" t="s">
        <v>987</v>
      </c>
      <c r="EQ59" s="185" t="s">
        <v>987</v>
      </c>
      <c r="ER59" s="185" t="s">
        <v>2929</v>
      </c>
      <c r="ES59" s="185" t="s">
        <v>987</v>
      </c>
      <c r="ET59" s="185" t="s">
        <v>987</v>
      </c>
    </row>
    <row r="60" spans="1:150" x14ac:dyDescent="0.3">
      <c r="A60" s="1"/>
      <c r="B60" s="184" t="s">
        <v>3193</v>
      </c>
      <c r="C60" s="184" t="s">
        <v>98</v>
      </c>
      <c r="D60" s="184" t="s">
        <v>3152</v>
      </c>
      <c r="E60" s="184" t="s">
        <v>3194</v>
      </c>
      <c r="F60" s="184" t="s">
        <v>3195</v>
      </c>
      <c r="G60" s="185" t="s">
        <v>2929</v>
      </c>
      <c r="H60" s="185" t="s">
        <v>987</v>
      </c>
      <c r="I60" s="185" t="s">
        <v>987</v>
      </c>
      <c r="J60" s="185" t="s">
        <v>2929</v>
      </c>
      <c r="K60" s="185" t="s">
        <v>987</v>
      </c>
      <c r="L60" s="185" t="s">
        <v>987</v>
      </c>
      <c r="M60" s="185" t="s">
        <v>2929</v>
      </c>
      <c r="N60" s="185" t="s">
        <v>987</v>
      </c>
      <c r="O60" s="185" t="s">
        <v>987</v>
      </c>
      <c r="P60" s="185" t="s">
        <v>2929</v>
      </c>
      <c r="Q60" s="185" t="s">
        <v>987</v>
      </c>
      <c r="R60" s="185" t="s">
        <v>987</v>
      </c>
      <c r="S60" s="185" t="s">
        <v>2929</v>
      </c>
      <c r="T60" s="185" t="s">
        <v>987</v>
      </c>
      <c r="U60" s="185" t="s">
        <v>987</v>
      </c>
      <c r="V60" s="185" t="s">
        <v>2929</v>
      </c>
      <c r="W60" s="185" t="s">
        <v>987</v>
      </c>
      <c r="X60" s="185" t="s">
        <v>987</v>
      </c>
      <c r="Y60" s="185" t="s">
        <v>2929</v>
      </c>
      <c r="Z60" s="185" t="s">
        <v>987</v>
      </c>
      <c r="AA60" s="185" t="s">
        <v>987</v>
      </c>
      <c r="AB60" s="185" t="s">
        <v>2929</v>
      </c>
      <c r="AC60" s="185" t="s">
        <v>987</v>
      </c>
      <c r="AD60" s="185" t="s">
        <v>987</v>
      </c>
      <c r="AE60" s="185" t="s">
        <v>2929</v>
      </c>
      <c r="AF60" s="185" t="s">
        <v>987</v>
      </c>
      <c r="AG60" s="185" t="s">
        <v>987</v>
      </c>
      <c r="AH60" s="185" t="s">
        <v>2929</v>
      </c>
      <c r="AI60" s="185" t="s">
        <v>987</v>
      </c>
      <c r="AJ60" s="185" t="s">
        <v>987</v>
      </c>
      <c r="AK60" s="185" t="s">
        <v>2929</v>
      </c>
      <c r="AL60" s="185" t="s">
        <v>987</v>
      </c>
      <c r="AM60" s="185" t="s">
        <v>987</v>
      </c>
      <c r="AN60" s="185" t="s">
        <v>2929</v>
      </c>
      <c r="AO60" s="185" t="s">
        <v>987</v>
      </c>
      <c r="AP60" s="185" t="s">
        <v>987</v>
      </c>
      <c r="AQ60" s="185" t="s">
        <v>2929</v>
      </c>
      <c r="AR60" s="185" t="s">
        <v>987</v>
      </c>
      <c r="AS60" s="185" t="s">
        <v>987</v>
      </c>
      <c r="AT60" s="185" t="s">
        <v>2929</v>
      </c>
      <c r="AU60" s="185" t="s">
        <v>987</v>
      </c>
      <c r="AV60" s="185" t="s">
        <v>987</v>
      </c>
      <c r="AW60" s="185" t="s">
        <v>2929</v>
      </c>
      <c r="AX60" s="185" t="s">
        <v>987</v>
      </c>
      <c r="AY60" s="185" t="s">
        <v>987</v>
      </c>
      <c r="AZ60" s="185" t="s">
        <v>2929</v>
      </c>
      <c r="BA60" s="185" t="s">
        <v>987</v>
      </c>
      <c r="BB60" s="185" t="s">
        <v>987</v>
      </c>
      <c r="BC60" s="185" t="s">
        <v>2929</v>
      </c>
      <c r="BD60" s="185" t="s">
        <v>987</v>
      </c>
      <c r="BE60" s="185" t="s">
        <v>987</v>
      </c>
      <c r="BF60" s="185" t="s">
        <v>2929</v>
      </c>
      <c r="BG60" s="185" t="s">
        <v>987</v>
      </c>
      <c r="BH60" s="185" t="s">
        <v>987</v>
      </c>
      <c r="BI60" s="185" t="s">
        <v>2929</v>
      </c>
      <c r="BJ60" s="185" t="s">
        <v>987</v>
      </c>
      <c r="BK60" s="185" t="s">
        <v>987</v>
      </c>
      <c r="BL60" s="185" t="s">
        <v>2929</v>
      </c>
      <c r="BM60" s="185" t="s">
        <v>987</v>
      </c>
      <c r="BN60" s="185" t="s">
        <v>987</v>
      </c>
      <c r="BO60" s="185" t="s">
        <v>2929</v>
      </c>
      <c r="BP60" s="185" t="s">
        <v>987</v>
      </c>
      <c r="BQ60" s="185" t="s">
        <v>987</v>
      </c>
      <c r="BR60" s="185" t="s">
        <v>2929</v>
      </c>
      <c r="BS60" s="185" t="s">
        <v>987</v>
      </c>
      <c r="BT60" s="185" t="s">
        <v>987</v>
      </c>
      <c r="BU60" s="185" t="s">
        <v>2929</v>
      </c>
      <c r="BV60" s="185" t="s">
        <v>987</v>
      </c>
      <c r="BW60" s="185" t="s">
        <v>987</v>
      </c>
      <c r="BX60" s="185" t="s">
        <v>2929</v>
      </c>
      <c r="BY60" s="185" t="s">
        <v>987</v>
      </c>
      <c r="BZ60" s="185" t="s">
        <v>987</v>
      </c>
      <c r="CA60" s="185" t="s">
        <v>2929</v>
      </c>
      <c r="CB60" s="185" t="s">
        <v>987</v>
      </c>
      <c r="CC60" s="185" t="s">
        <v>987</v>
      </c>
      <c r="CD60" s="185" t="s">
        <v>2929</v>
      </c>
      <c r="CE60" s="185" t="s">
        <v>987</v>
      </c>
      <c r="CF60" s="185" t="s">
        <v>987</v>
      </c>
      <c r="CG60" s="185" t="s">
        <v>2929</v>
      </c>
      <c r="CH60" s="185" t="s">
        <v>987</v>
      </c>
      <c r="CI60" s="185" t="s">
        <v>987</v>
      </c>
      <c r="CJ60" s="185" t="s">
        <v>2929</v>
      </c>
      <c r="CK60" s="185" t="s">
        <v>987</v>
      </c>
      <c r="CL60" s="185" t="s">
        <v>987</v>
      </c>
      <c r="CM60" s="185" t="s">
        <v>2929</v>
      </c>
      <c r="CN60" s="185" t="s">
        <v>987</v>
      </c>
      <c r="CO60" s="185" t="s">
        <v>987</v>
      </c>
      <c r="CP60" s="185" t="s">
        <v>2929</v>
      </c>
      <c r="CQ60" s="185" t="s">
        <v>987</v>
      </c>
      <c r="CR60" s="185" t="s">
        <v>987</v>
      </c>
      <c r="CS60" s="185" t="s">
        <v>2929</v>
      </c>
      <c r="CT60" s="185" t="s">
        <v>987</v>
      </c>
      <c r="CU60" s="185" t="s">
        <v>987</v>
      </c>
      <c r="CV60" s="185" t="s">
        <v>2929</v>
      </c>
      <c r="CW60" s="185" t="s">
        <v>987</v>
      </c>
      <c r="CX60" s="185" t="s">
        <v>987</v>
      </c>
      <c r="CY60" s="185" t="s">
        <v>2929</v>
      </c>
      <c r="CZ60" s="185" t="s">
        <v>987</v>
      </c>
      <c r="DA60" s="185" t="s">
        <v>987</v>
      </c>
      <c r="DB60" s="185" t="s">
        <v>2929</v>
      </c>
      <c r="DC60" s="185" t="s">
        <v>987</v>
      </c>
      <c r="DD60" s="185" t="s">
        <v>987</v>
      </c>
      <c r="DE60" s="185" t="s">
        <v>2929</v>
      </c>
      <c r="DF60" s="185" t="s">
        <v>987</v>
      </c>
      <c r="DG60" s="185" t="s">
        <v>987</v>
      </c>
      <c r="DH60" s="185" t="s">
        <v>2929</v>
      </c>
      <c r="DI60" s="185" t="s">
        <v>987</v>
      </c>
      <c r="DJ60" s="185" t="s">
        <v>987</v>
      </c>
      <c r="DK60" s="185" t="s">
        <v>2929</v>
      </c>
      <c r="DL60" s="185" t="s">
        <v>987</v>
      </c>
      <c r="DM60" s="185" t="s">
        <v>987</v>
      </c>
      <c r="DN60" s="185" t="s">
        <v>2929</v>
      </c>
      <c r="DO60" s="185" t="s">
        <v>987</v>
      </c>
      <c r="DP60" s="185" t="s">
        <v>987</v>
      </c>
      <c r="DQ60" s="185" t="s">
        <v>2929</v>
      </c>
      <c r="DR60" s="185" t="s">
        <v>987</v>
      </c>
      <c r="DS60" s="185" t="s">
        <v>987</v>
      </c>
      <c r="DT60" s="185" t="s">
        <v>2929</v>
      </c>
      <c r="DU60" s="185" t="s">
        <v>987</v>
      </c>
      <c r="DV60" s="185" t="s">
        <v>987</v>
      </c>
      <c r="DW60" s="185" t="s">
        <v>2929</v>
      </c>
      <c r="DX60" s="185" t="s">
        <v>987</v>
      </c>
      <c r="DY60" s="185" t="s">
        <v>987</v>
      </c>
      <c r="DZ60" s="185" t="s">
        <v>2929</v>
      </c>
      <c r="EA60" s="185" t="s">
        <v>987</v>
      </c>
      <c r="EB60" s="185" t="s">
        <v>987</v>
      </c>
      <c r="EC60" s="185" t="s">
        <v>2929</v>
      </c>
      <c r="ED60" s="185" t="s">
        <v>987</v>
      </c>
      <c r="EE60" s="185" t="s">
        <v>987</v>
      </c>
      <c r="EF60" s="185" t="s">
        <v>2929</v>
      </c>
      <c r="EG60" s="185" t="s">
        <v>987</v>
      </c>
      <c r="EH60" s="185" t="s">
        <v>987</v>
      </c>
      <c r="EI60" s="185" t="s">
        <v>2929</v>
      </c>
      <c r="EJ60" s="185" t="s">
        <v>987</v>
      </c>
      <c r="EK60" s="185" t="s">
        <v>987</v>
      </c>
      <c r="EL60" s="185" t="s">
        <v>2929</v>
      </c>
      <c r="EM60" s="185" t="s">
        <v>987</v>
      </c>
      <c r="EN60" s="185" t="s">
        <v>987</v>
      </c>
      <c r="EO60" s="185" t="s">
        <v>2929</v>
      </c>
      <c r="EP60" s="185" t="s">
        <v>987</v>
      </c>
      <c r="EQ60" s="185" t="s">
        <v>987</v>
      </c>
      <c r="ER60" s="185" t="s">
        <v>2929</v>
      </c>
      <c r="ES60" s="185" t="s">
        <v>987</v>
      </c>
      <c r="ET60" s="185" t="s">
        <v>987</v>
      </c>
    </row>
    <row r="61" spans="1:150" x14ac:dyDescent="0.3">
      <c r="A61" s="1"/>
      <c r="B61" s="184" t="s">
        <v>3196</v>
      </c>
      <c r="C61" s="184" t="s">
        <v>98</v>
      </c>
      <c r="D61" s="184" t="s">
        <v>3152</v>
      </c>
      <c r="E61" s="184" t="s">
        <v>3197</v>
      </c>
      <c r="F61" s="184" t="s">
        <v>3198</v>
      </c>
      <c r="G61" s="185" t="s">
        <v>2929</v>
      </c>
      <c r="H61" s="185" t="s">
        <v>2979</v>
      </c>
      <c r="I61" s="185" t="s">
        <v>3155</v>
      </c>
      <c r="J61" s="185" t="s">
        <v>2929</v>
      </c>
      <c r="K61" s="185" t="s">
        <v>2979</v>
      </c>
      <c r="L61" s="185" t="s">
        <v>3156</v>
      </c>
      <c r="M61" s="185" t="s">
        <v>2929</v>
      </c>
      <c r="N61" s="185" t="s">
        <v>2979</v>
      </c>
      <c r="O61" s="185" t="s">
        <v>3155</v>
      </c>
      <c r="P61" s="185" t="s">
        <v>2929</v>
      </c>
      <c r="Q61" s="185" t="s">
        <v>2979</v>
      </c>
      <c r="R61" s="185" t="s">
        <v>3157</v>
      </c>
      <c r="S61" s="185" t="s">
        <v>2929</v>
      </c>
      <c r="T61" s="185" t="s">
        <v>2979</v>
      </c>
      <c r="U61" s="185" t="s">
        <v>3158</v>
      </c>
      <c r="V61" s="185" t="s">
        <v>2929</v>
      </c>
      <c r="W61" s="185" t="s">
        <v>2816</v>
      </c>
      <c r="X61" s="185" t="s">
        <v>2816</v>
      </c>
      <c r="Y61" s="185" t="s">
        <v>2929</v>
      </c>
      <c r="Z61" s="185" t="s">
        <v>2979</v>
      </c>
      <c r="AA61" s="185" t="s">
        <v>3159</v>
      </c>
      <c r="AB61" s="185" t="s">
        <v>2929</v>
      </c>
      <c r="AC61" s="185" t="s">
        <v>2979</v>
      </c>
      <c r="AD61" s="185" t="s">
        <v>3160</v>
      </c>
      <c r="AE61" s="185" t="s">
        <v>2929</v>
      </c>
      <c r="AF61" s="185" t="s">
        <v>2979</v>
      </c>
      <c r="AG61" s="185" t="s">
        <v>3157</v>
      </c>
      <c r="AH61" s="185" t="s">
        <v>2929</v>
      </c>
      <c r="AI61" s="185" t="s">
        <v>2979</v>
      </c>
      <c r="AJ61" s="185" t="s">
        <v>3161</v>
      </c>
      <c r="AK61" s="185" t="s">
        <v>2929</v>
      </c>
      <c r="AL61" s="185" t="s">
        <v>2979</v>
      </c>
      <c r="AM61" s="185" t="s">
        <v>3162</v>
      </c>
      <c r="AN61" s="185" t="s">
        <v>2929</v>
      </c>
      <c r="AO61" s="185" t="s">
        <v>2979</v>
      </c>
      <c r="AP61" s="185" t="s">
        <v>3162</v>
      </c>
      <c r="AQ61" s="185" t="s">
        <v>2929</v>
      </c>
      <c r="AR61" s="185" t="s">
        <v>2979</v>
      </c>
      <c r="AS61" s="185" t="s">
        <v>3163</v>
      </c>
      <c r="AT61" s="185" t="s">
        <v>2929</v>
      </c>
      <c r="AU61" s="185" t="s">
        <v>2979</v>
      </c>
      <c r="AV61" s="185" t="s">
        <v>3164</v>
      </c>
      <c r="AW61" s="185" t="s">
        <v>2929</v>
      </c>
      <c r="AX61" s="185" t="s">
        <v>2979</v>
      </c>
      <c r="AY61" s="185" t="s">
        <v>3165</v>
      </c>
      <c r="AZ61" s="185" t="s">
        <v>2929</v>
      </c>
      <c r="BA61" s="185" t="s">
        <v>2979</v>
      </c>
      <c r="BB61" s="185" t="s">
        <v>3165</v>
      </c>
      <c r="BC61" s="185" t="s">
        <v>2929</v>
      </c>
      <c r="BD61" s="185" t="s">
        <v>2979</v>
      </c>
      <c r="BE61" s="185" t="s">
        <v>3166</v>
      </c>
      <c r="BF61" s="185" t="s">
        <v>2929</v>
      </c>
      <c r="BG61" s="185" t="s">
        <v>2979</v>
      </c>
      <c r="BH61" s="185" t="s">
        <v>3167</v>
      </c>
      <c r="BI61" s="185" t="s">
        <v>2929</v>
      </c>
      <c r="BJ61" s="185" t="s">
        <v>2979</v>
      </c>
      <c r="BK61" s="185" t="s">
        <v>3167</v>
      </c>
      <c r="BL61" s="185" t="s">
        <v>2929</v>
      </c>
      <c r="BM61" s="185" t="s">
        <v>2979</v>
      </c>
      <c r="BN61" s="185" t="s">
        <v>3168</v>
      </c>
      <c r="BO61" s="185" t="s">
        <v>2929</v>
      </c>
      <c r="BP61" s="185" t="s">
        <v>2979</v>
      </c>
      <c r="BQ61" s="185" t="s">
        <v>3168</v>
      </c>
      <c r="BR61" s="185" t="s">
        <v>2929</v>
      </c>
      <c r="BS61" s="185" t="s">
        <v>2979</v>
      </c>
      <c r="BT61" s="185" t="s">
        <v>3169</v>
      </c>
      <c r="BU61" s="185" t="s">
        <v>2929</v>
      </c>
      <c r="BV61" s="185" t="s">
        <v>2979</v>
      </c>
      <c r="BW61" s="185" t="s">
        <v>3170</v>
      </c>
      <c r="BX61" s="185" t="s">
        <v>2929</v>
      </c>
      <c r="BY61" s="185" t="s">
        <v>2979</v>
      </c>
      <c r="BZ61" s="185" t="s">
        <v>3171</v>
      </c>
      <c r="CA61" s="185" t="s">
        <v>2929</v>
      </c>
      <c r="CB61" s="185" t="s">
        <v>2979</v>
      </c>
      <c r="CC61" s="185" t="s">
        <v>3170</v>
      </c>
      <c r="CD61" s="185" t="s">
        <v>2929</v>
      </c>
      <c r="CE61" s="185" t="s">
        <v>2979</v>
      </c>
      <c r="CF61" s="185" t="s">
        <v>3172</v>
      </c>
      <c r="CG61" s="185" t="s">
        <v>2929</v>
      </c>
      <c r="CH61" s="185" t="s">
        <v>2979</v>
      </c>
      <c r="CI61" s="185" t="s">
        <v>3170</v>
      </c>
      <c r="CJ61" s="185" t="s">
        <v>2929</v>
      </c>
      <c r="CK61" s="185" t="s">
        <v>2979</v>
      </c>
      <c r="CL61" s="185" t="s">
        <v>3170</v>
      </c>
      <c r="CM61" s="185" t="s">
        <v>2929</v>
      </c>
      <c r="CN61" s="185" t="s">
        <v>2979</v>
      </c>
      <c r="CO61" s="185" t="s">
        <v>3173</v>
      </c>
      <c r="CP61" s="185" t="s">
        <v>2929</v>
      </c>
      <c r="CQ61" s="185" t="s">
        <v>2979</v>
      </c>
      <c r="CR61" s="185" t="s">
        <v>3174</v>
      </c>
      <c r="CS61" s="185" t="s">
        <v>2929</v>
      </c>
      <c r="CT61" s="185" t="s">
        <v>2979</v>
      </c>
      <c r="CU61" s="185" t="s">
        <v>3175</v>
      </c>
      <c r="CV61" s="185" t="s">
        <v>2929</v>
      </c>
      <c r="CW61" s="185" t="s">
        <v>2979</v>
      </c>
      <c r="CX61" s="185" t="s">
        <v>3176</v>
      </c>
      <c r="CY61" s="185" t="s">
        <v>2929</v>
      </c>
      <c r="CZ61" s="185" t="s">
        <v>2979</v>
      </c>
      <c r="DA61" s="185" t="s">
        <v>3177</v>
      </c>
      <c r="DB61" s="185" t="s">
        <v>2929</v>
      </c>
      <c r="DC61" s="185" t="s">
        <v>2979</v>
      </c>
      <c r="DD61" s="185" t="s">
        <v>3178</v>
      </c>
      <c r="DE61" s="185" t="s">
        <v>2929</v>
      </c>
      <c r="DF61" s="185" t="s">
        <v>2979</v>
      </c>
      <c r="DG61" s="185" t="s">
        <v>3179</v>
      </c>
      <c r="DH61" s="185" t="s">
        <v>2929</v>
      </c>
      <c r="DI61" s="185" t="s">
        <v>2979</v>
      </c>
      <c r="DJ61" s="185" t="s">
        <v>3180</v>
      </c>
      <c r="DK61" s="185" t="s">
        <v>2929</v>
      </c>
      <c r="DL61" s="185" t="s">
        <v>2979</v>
      </c>
      <c r="DM61" s="185" t="s">
        <v>3181</v>
      </c>
      <c r="DN61" s="185" t="s">
        <v>2929</v>
      </c>
      <c r="DO61" s="185" t="s">
        <v>2979</v>
      </c>
      <c r="DP61" s="185" t="s">
        <v>3179</v>
      </c>
      <c r="DQ61" s="185" t="s">
        <v>2929</v>
      </c>
      <c r="DR61" s="185" t="s">
        <v>2816</v>
      </c>
      <c r="DS61" s="185" t="s">
        <v>2816</v>
      </c>
      <c r="DT61" s="185" t="s">
        <v>2929</v>
      </c>
      <c r="DU61" s="185" t="s">
        <v>2816</v>
      </c>
      <c r="DV61" s="185" t="s">
        <v>2816</v>
      </c>
      <c r="DW61" s="185" t="s">
        <v>2929</v>
      </c>
      <c r="DX61" s="185" t="s">
        <v>2816</v>
      </c>
      <c r="DY61" s="185" t="s">
        <v>2816</v>
      </c>
      <c r="DZ61" s="185" t="s">
        <v>2929</v>
      </c>
      <c r="EA61" s="185" t="s">
        <v>2816</v>
      </c>
      <c r="EB61" s="185" t="s">
        <v>3182</v>
      </c>
      <c r="EC61" s="185" t="s">
        <v>2929</v>
      </c>
      <c r="ED61" s="185" t="s">
        <v>2816</v>
      </c>
      <c r="EE61" s="185" t="s">
        <v>2816</v>
      </c>
      <c r="EF61" s="185" t="s">
        <v>2929</v>
      </c>
      <c r="EG61" s="185" t="s">
        <v>2816</v>
      </c>
      <c r="EH61" s="185" t="s">
        <v>2816</v>
      </c>
      <c r="EI61" s="185" t="s">
        <v>2929</v>
      </c>
      <c r="EJ61" s="185" t="s">
        <v>2979</v>
      </c>
      <c r="EK61" s="185" t="s">
        <v>3183</v>
      </c>
      <c r="EL61" s="185" t="s">
        <v>2929</v>
      </c>
      <c r="EM61" s="185" t="s">
        <v>2979</v>
      </c>
      <c r="EN61" s="185" t="s">
        <v>3184</v>
      </c>
      <c r="EO61" s="185" t="s">
        <v>2929</v>
      </c>
      <c r="EP61" s="185" t="s">
        <v>2979</v>
      </c>
      <c r="EQ61" s="185" t="s">
        <v>3185</v>
      </c>
      <c r="ER61" s="185" t="s">
        <v>2929</v>
      </c>
      <c r="ES61" s="185" t="s">
        <v>2979</v>
      </c>
      <c r="ET61" s="185" t="s">
        <v>3186</v>
      </c>
    </row>
    <row r="62" spans="1:150" x14ac:dyDescent="0.3">
      <c r="A62" s="1"/>
      <c r="B62" s="183" t="s">
        <v>3199</v>
      </c>
      <c r="C62" s="183" t="s">
        <v>110</v>
      </c>
      <c r="D62" s="183" t="s">
        <v>111</v>
      </c>
      <c r="E62" s="183" t="s">
        <v>3200</v>
      </c>
      <c r="F62" s="183" t="s">
        <v>3201</v>
      </c>
      <c r="G62" s="183" t="s">
        <v>2929</v>
      </c>
      <c r="H62" s="183" t="s">
        <v>2979</v>
      </c>
      <c r="I62" s="183" t="s">
        <v>2816</v>
      </c>
      <c r="J62" s="183" t="s">
        <v>2929</v>
      </c>
      <c r="K62" s="183" t="s">
        <v>2979</v>
      </c>
      <c r="L62" s="183" t="s">
        <v>2979</v>
      </c>
      <c r="M62" s="183" t="s">
        <v>2929</v>
      </c>
      <c r="N62" s="183" t="s">
        <v>2979</v>
      </c>
      <c r="O62" s="183" t="s">
        <v>2816</v>
      </c>
      <c r="P62" s="183" t="s">
        <v>2929</v>
      </c>
      <c r="Q62" s="183" t="s">
        <v>2979</v>
      </c>
      <c r="R62" s="183" t="s">
        <v>2816</v>
      </c>
      <c r="S62" s="183" t="s">
        <v>2929</v>
      </c>
      <c r="T62" s="183" t="s">
        <v>2979</v>
      </c>
      <c r="U62" s="183" t="s">
        <v>2979</v>
      </c>
      <c r="V62" s="183" t="s">
        <v>2929</v>
      </c>
      <c r="W62" s="183" t="s">
        <v>2979</v>
      </c>
      <c r="X62" s="183" t="s">
        <v>2979</v>
      </c>
      <c r="Y62" s="183" t="s">
        <v>2929</v>
      </c>
      <c r="Z62" s="183" t="s">
        <v>2979</v>
      </c>
      <c r="AA62" s="183" t="s">
        <v>2979</v>
      </c>
      <c r="AB62" s="183" t="s">
        <v>2929</v>
      </c>
      <c r="AC62" s="183" t="s">
        <v>2979</v>
      </c>
      <c r="AD62" s="183" t="s">
        <v>2816</v>
      </c>
      <c r="AE62" s="183" t="s">
        <v>2929</v>
      </c>
      <c r="AF62" s="183" t="s">
        <v>2979</v>
      </c>
      <c r="AG62" s="183" t="s">
        <v>2816</v>
      </c>
      <c r="AH62" s="183" t="s">
        <v>2929</v>
      </c>
      <c r="AI62" s="183" t="s">
        <v>2979</v>
      </c>
      <c r="AJ62" s="183" t="s">
        <v>2979</v>
      </c>
      <c r="AK62" s="183" t="s">
        <v>2929</v>
      </c>
      <c r="AL62" s="183" t="s">
        <v>2979</v>
      </c>
      <c r="AM62" s="183" t="s">
        <v>2816</v>
      </c>
      <c r="AN62" s="183" t="s">
        <v>2929</v>
      </c>
      <c r="AO62" s="183" t="s">
        <v>2979</v>
      </c>
      <c r="AP62" s="183" t="s">
        <v>2979</v>
      </c>
      <c r="AQ62" s="183" t="s">
        <v>2929</v>
      </c>
      <c r="AR62" s="183" t="s">
        <v>2979</v>
      </c>
      <c r="AS62" s="183" t="s">
        <v>2979</v>
      </c>
      <c r="AT62" s="183" t="s">
        <v>2929</v>
      </c>
      <c r="AU62" s="183" t="s">
        <v>2979</v>
      </c>
      <c r="AV62" s="183" t="s">
        <v>2816</v>
      </c>
      <c r="AW62" s="183" t="s">
        <v>2929</v>
      </c>
      <c r="AX62" s="183" t="s">
        <v>2979</v>
      </c>
      <c r="AY62" s="183" t="s">
        <v>2979</v>
      </c>
      <c r="AZ62" s="183" t="s">
        <v>2929</v>
      </c>
      <c r="BA62" s="183" t="s">
        <v>2979</v>
      </c>
      <c r="BB62" s="183" t="s">
        <v>2979</v>
      </c>
      <c r="BC62" s="183" t="s">
        <v>2929</v>
      </c>
      <c r="BD62" s="183" t="s">
        <v>2979</v>
      </c>
      <c r="BE62" s="183" t="s">
        <v>2979</v>
      </c>
      <c r="BF62" s="183" t="s">
        <v>2929</v>
      </c>
      <c r="BG62" s="183" t="s">
        <v>2979</v>
      </c>
      <c r="BH62" s="183" t="s">
        <v>2979</v>
      </c>
      <c r="BI62" s="183" t="s">
        <v>2929</v>
      </c>
      <c r="BJ62" s="183" t="s">
        <v>2979</v>
      </c>
      <c r="BK62" s="183" t="s">
        <v>2979</v>
      </c>
      <c r="BL62" s="183" t="s">
        <v>2929</v>
      </c>
      <c r="BM62" s="183" t="s">
        <v>2979</v>
      </c>
      <c r="BN62" s="183" t="s">
        <v>2979</v>
      </c>
      <c r="BO62" s="183" t="s">
        <v>2929</v>
      </c>
      <c r="BP62" s="183" t="s">
        <v>2979</v>
      </c>
      <c r="BQ62" s="183" t="s">
        <v>2979</v>
      </c>
      <c r="BR62" s="183" t="s">
        <v>2929</v>
      </c>
      <c r="BS62" s="183" t="s">
        <v>2979</v>
      </c>
      <c r="BT62" s="183" t="s">
        <v>2979</v>
      </c>
      <c r="BU62" s="183" t="s">
        <v>2929</v>
      </c>
      <c r="BV62" s="183" t="s">
        <v>2979</v>
      </c>
      <c r="BW62" s="183" t="s">
        <v>2979</v>
      </c>
      <c r="BX62" s="183" t="s">
        <v>2929</v>
      </c>
      <c r="BY62" s="183" t="s">
        <v>2979</v>
      </c>
      <c r="BZ62" s="183" t="s">
        <v>2979</v>
      </c>
      <c r="CA62" s="183" t="s">
        <v>2929</v>
      </c>
      <c r="CB62" s="183" t="s">
        <v>2979</v>
      </c>
      <c r="CC62" s="183" t="s">
        <v>2979</v>
      </c>
      <c r="CD62" s="183" t="s">
        <v>2929</v>
      </c>
      <c r="CE62" s="183" t="s">
        <v>2979</v>
      </c>
      <c r="CF62" s="183" t="s">
        <v>2979</v>
      </c>
      <c r="CG62" s="183" t="s">
        <v>2929</v>
      </c>
      <c r="CH62" s="183" t="s">
        <v>2979</v>
      </c>
      <c r="CI62" s="183" t="s">
        <v>2979</v>
      </c>
      <c r="CJ62" s="183" t="s">
        <v>2929</v>
      </c>
      <c r="CK62" s="183" t="s">
        <v>2979</v>
      </c>
      <c r="CL62" s="183" t="s">
        <v>2979</v>
      </c>
      <c r="CM62" s="183" t="s">
        <v>2929</v>
      </c>
      <c r="CN62" s="183" t="s">
        <v>2979</v>
      </c>
      <c r="CO62" s="183" t="s">
        <v>2979</v>
      </c>
      <c r="CP62" s="183" t="s">
        <v>2929</v>
      </c>
      <c r="CQ62" s="183" t="s">
        <v>2979</v>
      </c>
      <c r="CR62" s="183" t="s">
        <v>2979</v>
      </c>
      <c r="CS62" s="183" t="s">
        <v>2929</v>
      </c>
      <c r="CT62" s="183" t="s">
        <v>2816</v>
      </c>
      <c r="CU62" s="183" t="s">
        <v>2979</v>
      </c>
      <c r="CV62" s="183" t="s">
        <v>2929</v>
      </c>
      <c r="CW62" s="183" t="s">
        <v>2816</v>
      </c>
      <c r="CX62" s="183" t="s">
        <v>2979</v>
      </c>
      <c r="CY62" s="183" t="s">
        <v>2929</v>
      </c>
      <c r="CZ62" s="183" t="s">
        <v>2816</v>
      </c>
      <c r="DA62" s="183" t="s">
        <v>2979</v>
      </c>
      <c r="DB62" s="183" t="s">
        <v>2929</v>
      </c>
      <c r="DC62" s="183" t="s">
        <v>2816</v>
      </c>
      <c r="DD62" s="183" t="s">
        <v>2979</v>
      </c>
      <c r="DE62" s="183" t="s">
        <v>2929</v>
      </c>
      <c r="DF62" s="183" t="s">
        <v>2816</v>
      </c>
      <c r="DG62" s="183" t="s">
        <v>2979</v>
      </c>
      <c r="DH62" s="183" t="s">
        <v>2929</v>
      </c>
      <c r="DI62" s="183" t="s">
        <v>2816</v>
      </c>
      <c r="DJ62" s="183" t="s">
        <v>2979</v>
      </c>
      <c r="DK62" s="183" t="s">
        <v>2929</v>
      </c>
      <c r="DL62" s="183" t="s">
        <v>2816</v>
      </c>
      <c r="DM62" s="183" t="s">
        <v>2979</v>
      </c>
      <c r="DN62" s="183" t="s">
        <v>2929</v>
      </c>
      <c r="DO62" s="183" t="s">
        <v>2816</v>
      </c>
      <c r="DP62" s="183" t="s">
        <v>2979</v>
      </c>
      <c r="DQ62" s="183" t="s">
        <v>2929</v>
      </c>
      <c r="DR62" s="183" t="s">
        <v>2816</v>
      </c>
      <c r="DS62" s="183" t="s">
        <v>2979</v>
      </c>
      <c r="DT62" s="183" t="s">
        <v>2929</v>
      </c>
      <c r="DU62" s="183" t="s">
        <v>2816</v>
      </c>
      <c r="DV62" s="183" t="s">
        <v>2979</v>
      </c>
      <c r="DW62" s="183" t="s">
        <v>2929</v>
      </c>
      <c r="DX62" s="183" t="s">
        <v>2816</v>
      </c>
      <c r="DY62" s="183" t="s">
        <v>2979</v>
      </c>
      <c r="DZ62" s="183" t="s">
        <v>2929</v>
      </c>
      <c r="EA62" s="183" t="s">
        <v>2816</v>
      </c>
      <c r="EB62" s="183" t="s">
        <v>2979</v>
      </c>
      <c r="EC62" s="183" t="s">
        <v>2929</v>
      </c>
      <c r="ED62" s="183" t="s">
        <v>2816</v>
      </c>
      <c r="EE62" s="183" t="s">
        <v>2979</v>
      </c>
      <c r="EF62" s="183" t="s">
        <v>2929</v>
      </c>
      <c r="EG62" s="183" t="s">
        <v>2816</v>
      </c>
      <c r="EH62" s="183" t="s">
        <v>2979</v>
      </c>
      <c r="EI62" s="183" t="s">
        <v>2929</v>
      </c>
      <c r="EJ62" s="183" t="s">
        <v>2816</v>
      </c>
      <c r="EK62" s="183" t="s">
        <v>2979</v>
      </c>
      <c r="EL62" s="183" t="s">
        <v>2929</v>
      </c>
      <c r="EM62" s="183" t="s">
        <v>2816</v>
      </c>
      <c r="EN62" s="183" t="s">
        <v>2979</v>
      </c>
      <c r="EO62" s="183" t="s">
        <v>2929</v>
      </c>
      <c r="EP62" s="183" t="s">
        <v>2816</v>
      </c>
      <c r="EQ62" s="183" t="s">
        <v>2979</v>
      </c>
      <c r="ER62" s="183" t="s">
        <v>2929</v>
      </c>
      <c r="ES62" s="183" t="s">
        <v>2816</v>
      </c>
      <c r="ET62" s="183" t="s">
        <v>2979</v>
      </c>
    </row>
    <row r="63" spans="1:150" x14ac:dyDescent="0.3">
      <c r="A63" s="1"/>
      <c r="B63" s="184" t="s">
        <v>3202</v>
      </c>
      <c r="C63" s="184" t="s">
        <v>110</v>
      </c>
      <c r="D63" s="184" t="s">
        <v>111</v>
      </c>
      <c r="E63" s="184" t="s">
        <v>3203</v>
      </c>
      <c r="F63" s="184" t="s">
        <v>3204</v>
      </c>
      <c r="G63" s="185" t="s">
        <v>2929</v>
      </c>
      <c r="H63" s="185" t="s">
        <v>2816</v>
      </c>
      <c r="I63" s="185" t="s">
        <v>2816</v>
      </c>
      <c r="J63" s="185" t="s">
        <v>2929</v>
      </c>
      <c r="K63" s="185" t="s">
        <v>2816</v>
      </c>
      <c r="L63" s="185" t="s">
        <v>2816</v>
      </c>
      <c r="M63" s="185" t="s">
        <v>2929</v>
      </c>
      <c r="N63" s="185" t="s">
        <v>2816</v>
      </c>
      <c r="O63" s="185" t="s">
        <v>2816</v>
      </c>
      <c r="P63" s="185" t="s">
        <v>2929</v>
      </c>
      <c r="Q63" s="185" t="s">
        <v>2816</v>
      </c>
      <c r="R63" s="185" t="s">
        <v>2816</v>
      </c>
      <c r="S63" s="185" t="s">
        <v>2929</v>
      </c>
      <c r="T63" s="185" t="s">
        <v>2816</v>
      </c>
      <c r="U63" s="185" t="s">
        <v>2816</v>
      </c>
      <c r="V63" s="185" t="s">
        <v>2929</v>
      </c>
      <c r="W63" s="185" t="s">
        <v>2816</v>
      </c>
      <c r="X63" s="185" t="s">
        <v>2816</v>
      </c>
      <c r="Y63" s="185" t="s">
        <v>2929</v>
      </c>
      <c r="Z63" s="185" t="s">
        <v>2816</v>
      </c>
      <c r="AA63" s="185" t="s">
        <v>2816</v>
      </c>
      <c r="AB63" s="185" t="s">
        <v>2929</v>
      </c>
      <c r="AC63" s="185" t="s">
        <v>2816</v>
      </c>
      <c r="AD63" s="185" t="s">
        <v>2816</v>
      </c>
      <c r="AE63" s="185" t="s">
        <v>2929</v>
      </c>
      <c r="AF63" s="185" t="s">
        <v>2816</v>
      </c>
      <c r="AG63" s="185" t="s">
        <v>2816</v>
      </c>
      <c r="AH63" s="185" t="s">
        <v>2929</v>
      </c>
      <c r="AI63" s="185" t="s">
        <v>2816</v>
      </c>
      <c r="AJ63" s="185" t="s">
        <v>2816</v>
      </c>
      <c r="AK63" s="185" t="s">
        <v>2929</v>
      </c>
      <c r="AL63" s="185" t="s">
        <v>2816</v>
      </c>
      <c r="AM63" s="185" t="s">
        <v>2816</v>
      </c>
      <c r="AN63" s="185" t="s">
        <v>2929</v>
      </c>
      <c r="AO63" s="185" t="s">
        <v>2816</v>
      </c>
      <c r="AP63" s="185" t="s">
        <v>2816</v>
      </c>
      <c r="AQ63" s="185" t="s">
        <v>2929</v>
      </c>
      <c r="AR63" s="185" t="s">
        <v>2816</v>
      </c>
      <c r="AS63" s="185" t="s">
        <v>2816</v>
      </c>
      <c r="AT63" s="185" t="s">
        <v>2929</v>
      </c>
      <c r="AU63" s="185" t="s">
        <v>2816</v>
      </c>
      <c r="AV63" s="185" t="s">
        <v>2816</v>
      </c>
      <c r="AW63" s="185" t="s">
        <v>2929</v>
      </c>
      <c r="AX63" s="185" t="s">
        <v>2816</v>
      </c>
      <c r="AY63" s="185" t="s">
        <v>2816</v>
      </c>
      <c r="AZ63" s="185" t="s">
        <v>2929</v>
      </c>
      <c r="BA63" s="185" t="s">
        <v>2816</v>
      </c>
      <c r="BB63" s="185" t="s">
        <v>2816</v>
      </c>
      <c r="BC63" s="185" t="s">
        <v>2929</v>
      </c>
      <c r="BD63" s="185" t="s">
        <v>2816</v>
      </c>
      <c r="BE63" s="185" t="s">
        <v>2816</v>
      </c>
      <c r="BF63" s="185" t="s">
        <v>2929</v>
      </c>
      <c r="BG63" s="185" t="s">
        <v>2816</v>
      </c>
      <c r="BH63" s="185" t="s">
        <v>2816</v>
      </c>
      <c r="BI63" s="185" t="s">
        <v>2929</v>
      </c>
      <c r="BJ63" s="185" t="s">
        <v>2816</v>
      </c>
      <c r="BK63" s="185" t="s">
        <v>2816</v>
      </c>
      <c r="BL63" s="185" t="s">
        <v>2929</v>
      </c>
      <c r="BM63" s="185" t="s">
        <v>2816</v>
      </c>
      <c r="BN63" s="185" t="s">
        <v>2816</v>
      </c>
      <c r="BO63" s="185" t="s">
        <v>2929</v>
      </c>
      <c r="BP63" s="185" t="s">
        <v>2816</v>
      </c>
      <c r="BQ63" s="185" t="s">
        <v>2816</v>
      </c>
      <c r="BR63" s="185" t="s">
        <v>2929</v>
      </c>
      <c r="BS63" s="185" t="s">
        <v>2816</v>
      </c>
      <c r="BT63" s="185" t="s">
        <v>2816</v>
      </c>
      <c r="BU63" s="185" t="s">
        <v>2929</v>
      </c>
      <c r="BV63" s="185" t="s">
        <v>2816</v>
      </c>
      <c r="BW63" s="185" t="s">
        <v>2816</v>
      </c>
      <c r="BX63" s="185" t="s">
        <v>2929</v>
      </c>
      <c r="BY63" s="185" t="s">
        <v>2816</v>
      </c>
      <c r="BZ63" s="185" t="s">
        <v>2816</v>
      </c>
      <c r="CA63" s="185" t="s">
        <v>2929</v>
      </c>
      <c r="CB63" s="185" t="s">
        <v>2816</v>
      </c>
      <c r="CC63" s="185" t="s">
        <v>2816</v>
      </c>
      <c r="CD63" s="185" t="s">
        <v>2929</v>
      </c>
      <c r="CE63" s="185" t="s">
        <v>2816</v>
      </c>
      <c r="CF63" s="185" t="s">
        <v>2816</v>
      </c>
      <c r="CG63" s="185" t="s">
        <v>2929</v>
      </c>
      <c r="CH63" s="185" t="s">
        <v>2816</v>
      </c>
      <c r="CI63" s="185" t="s">
        <v>2816</v>
      </c>
      <c r="CJ63" s="185" t="s">
        <v>2929</v>
      </c>
      <c r="CK63" s="185" t="s">
        <v>2816</v>
      </c>
      <c r="CL63" s="185" t="s">
        <v>2816</v>
      </c>
      <c r="CM63" s="185" t="s">
        <v>2929</v>
      </c>
      <c r="CN63" s="185" t="s">
        <v>2816</v>
      </c>
      <c r="CO63" s="185" t="s">
        <v>2816</v>
      </c>
      <c r="CP63" s="185" t="s">
        <v>2929</v>
      </c>
      <c r="CQ63" s="185" t="s">
        <v>2816</v>
      </c>
      <c r="CR63" s="185" t="s">
        <v>2816</v>
      </c>
      <c r="CS63" s="185" t="s">
        <v>2929</v>
      </c>
      <c r="CT63" s="185" t="s">
        <v>2816</v>
      </c>
      <c r="CU63" s="185" t="s">
        <v>2816</v>
      </c>
      <c r="CV63" s="185" t="s">
        <v>2929</v>
      </c>
      <c r="CW63" s="185" t="s">
        <v>2816</v>
      </c>
      <c r="CX63" s="185" t="s">
        <v>2816</v>
      </c>
      <c r="CY63" s="185" t="s">
        <v>2929</v>
      </c>
      <c r="CZ63" s="185" t="s">
        <v>2816</v>
      </c>
      <c r="DA63" s="185" t="s">
        <v>2816</v>
      </c>
      <c r="DB63" s="185" t="s">
        <v>2929</v>
      </c>
      <c r="DC63" s="185" t="s">
        <v>2816</v>
      </c>
      <c r="DD63" s="185" t="s">
        <v>2816</v>
      </c>
      <c r="DE63" s="185" t="s">
        <v>2929</v>
      </c>
      <c r="DF63" s="185" t="s">
        <v>2816</v>
      </c>
      <c r="DG63" s="185" t="s">
        <v>2816</v>
      </c>
      <c r="DH63" s="185" t="s">
        <v>2929</v>
      </c>
      <c r="DI63" s="185" t="s">
        <v>2816</v>
      </c>
      <c r="DJ63" s="185" t="s">
        <v>2816</v>
      </c>
      <c r="DK63" s="185" t="s">
        <v>2929</v>
      </c>
      <c r="DL63" s="185" t="s">
        <v>2816</v>
      </c>
      <c r="DM63" s="185" t="s">
        <v>2816</v>
      </c>
      <c r="DN63" s="185" t="s">
        <v>2929</v>
      </c>
      <c r="DO63" s="185" t="s">
        <v>2816</v>
      </c>
      <c r="DP63" s="185" t="s">
        <v>2816</v>
      </c>
      <c r="DQ63" s="185" t="s">
        <v>2929</v>
      </c>
      <c r="DR63" s="185" t="s">
        <v>2816</v>
      </c>
      <c r="DS63" s="185" t="s">
        <v>2816</v>
      </c>
      <c r="DT63" s="185" t="s">
        <v>2929</v>
      </c>
      <c r="DU63" s="185" t="s">
        <v>2816</v>
      </c>
      <c r="DV63" s="185" t="s">
        <v>2816</v>
      </c>
      <c r="DW63" s="185" t="s">
        <v>2929</v>
      </c>
      <c r="DX63" s="185" t="s">
        <v>2816</v>
      </c>
      <c r="DY63" s="185" t="s">
        <v>2816</v>
      </c>
      <c r="DZ63" s="185" t="s">
        <v>2929</v>
      </c>
      <c r="EA63" s="185" t="s">
        <v>2816</v>
      </c>
      <c r="EB63" s="185" t="s">
        <v>2816</v>
      </c>
      <c r="EC63" s="185" t="s">
        <v>2929</v>
      </c>
      <c r="ED63" s="185" t="s">
        <v>2816</v>
      </c>
      <c r="EE63" s="185" t="s">
        <v>2816</v>
      </c>
      <c r="EF63" s="185" t="s">
        <v>2929</v>
      </c>
      <c r="EG63" s="185" t="s">
        <v>2816</v>
      </c>
      <c r="EH63" s="185" t="s">
        <v>2816</v>
      </c>
      <c r="EI63" s="185" t="s">
        <v>2929</v>
      </c>
      <c r="EJ63" s="185" t="s">
        <v>2816</v>
      </c>
      <c r="EK63" s="185" t="s">
        <v>2816</v>
      </c>
      <c r="EL63" s="185" t="s">
        <v>2929</v>
      </c>
      <c r="EM63" s="185" t="s">
        <v>2816</v>
      </c>
      <c r="EN63" s="185" t="s">
        <v>2816</v>
      </c>
      <c r="EO63" s="185" t="s">
        <v>2929</v>
      </c>
      <c r="EP63" s="185" t="s">
        <v>2816</v>
      </c>
      <c r="EQ63" s="185" t="s">
        <v>2816</v>
      </c>
      <c r="ER63" s="185" t="s">
        <v>2929</v>
      </c>
      <c r="ES63" s="185" t="s">
        <v>2816</v>
      </c>
      <c r="ET63" s="185" t="s">
        <v>2816</v>
      </c>
    </row>
    <row r="64" spans="1:150" x14ac:dyDescent="0.3">
      <c r="A64" s="1"/>
      <c r="B64" s="184" t="s">
        <v>3205</v>
      </c>
      <c r="C64" s="184" t="s">
        <v>110</v>
      </c>
      <c r="D64" s="184" t="s">
        <v>111</v>
      </c>
      <c r="E64" s="184" t="s">
        <v>3206</v>
      </c>
      <c r="F64" s="184" t="s">
        <v>3207</v>
      </c>
      <c r="G64" s="185" t="s">
        <v>2929</v>
      </c>
      <c r="H64" s="185" t="s">
        <v>2979</v>
      </c>
      <c r="I64" s="185" t="s">
        <v>2816</v>
      </c>
      <c r="J64" s="185" t="s">
        <v>2929</v>
      </c>
      <c r="K64" s="185" t="s">
        <v>2979</v>
      </c>
      <c r="L64" s="185" t="s">
        <v>2979</v>
      </c>
      <c r="M64" s="185" t="s">
        <v>2929</v>
      </c>
      <c r="N64" s="185" t="s">
        <v>2979</v>
      </c>
      <c r="O64" s="185" t="s">
        <v>2816</v>
      </c>
      <c r="P64" s="185" t="s">
        <v>2929</v>
      </c>
      <c r="Q64" s="185" t="s">
        <v>2979</v>
      </c>
      <c r="R64" s="185" t="s">
        <v>2816</v>
      </c>
      <c r="S64" s="185" t="s">
        <v>2929</v>
      </c>
      <c r="T64" s="185" t="s">
        <v>2979</v>
      </c>
      <c r="U64" s="185" t="s">
        <v>2979</v>
      </c>
      <c r="V64" s="185" t="s">
        <v>2929</v>
      </c>
      <c r="W64" s="185" t="s">
        <v>2979</v>
      </c>
      <c r="X64" s="185" t="s">
        <v>2979</v>
      </c>
      <c r="Y64" s="185" t="s">
        <v>2929</v>
      </c>
      <c r="Z64" s="185" t="s">
        <v>2979</v>
      </c>
      <c r="AA64" s="185" t="s">
        <v>2979</v>
      </c>
      <c r="AB64" s="185" t="s">
        <v>2929</v>
      </c>
      <c r="AC64" s="185" t="s">
        <v>2979</v>
      </c>
      <c r="AD64" s="185" t="s">
        <v>2816</v>
      </c>
      <c r="AE64" s="185" t="s">
        <v>2929</v>
      </c>
      <c r="AF64" s="185" t="s">
        <v>2979</v>
      </c>
      <c r="AG64" s="185" t="s">
        <v>2816</v>
      </c>
      <c r="AH64" s="185" t="s">
        <v>2929</v>
      </c>
      <c r="AI64" s="185" t="s">
        <v>2979</v>
      </c>
      <c r="AJ64" s="185" t="s">
        <v>2979</v>
      </c>
      <c r="AK64" s="185" t="s">
        <v>2929</v>
      </c>
      <c r="AL64" s="185" t="s">
        <v>2979</v>
      </c>
      <c r="AM64" s="185" t="s">
        <v>2816</v>
      </c>
      <c r="AN64" s="185" t="s">
        <v>2929</v>
      </c>
      <c r="AO64" s="185" t="s">
        <v>2979</v>
      </c>
      <c r="AP64" s="185" t="s">
        <v>2979</v>
      </c>
      <c r="AQ64" s="185" t="s">
        <v>2929</v>
      </c>
      <c r="AR64" s="185" t="s">
        <v>2979</v>
      </c>
      <c r="AS64" s="185" t="s">
        <v>2979</v>
      </c>
      <c r="AT64" s="185" t="s">
        <v>2929</v>
      </c>
      <c r="AU64" s="185" t="s">
        <v>2979</v>
      </c>
      <c r="AV64" s="185" t="s">
        <v>2816</v>
      </c>
      <c r="AW64" s="185" t="s">
        <v>2929</v>
      </c>
      <c r="AX64" s="185" t="s">
        <v>2979</v>
      </c>
      <c r="AY64" s="185" t="s">
        <v>2979</v>
      </c>
      <c r="AZ64" s="185" t="s">
        <v>2929</v>
      </c>
      <c r="BA64" s="185" t="s">
        <v>2979</v>
      </c>
      <c r="BB64" s="185" t="s">
        <v>2979</v>
      </c>
      <c r="BC64" s="185" t="s">
        <v>2929</v>
      </c>
      <c r="BD64" s="185" t="s">
        <v>2979</v>
      </c>
      <c r="BE64" s="185" t="s">
        <v>2979</v>
      </c>
      <c r="BF64" s="185" t="s">
        <v>2929</v>
      </c>
      <c r="BG64" s="185" t="s">
        <v>2979</v>
      </c>
      <c r="BH64" s="185" t="s">
        <v>2979</v>
      </c>
      <c r="BI64" s="185" t="s">
        <v>2929</v>
      </c>
      <c r="BJ64" s="185" t="s">
        <v>2979</v>
      </c>
      <c r="BK64" s="185" t="s">
        <v>2979</v>
      </c>
      <c r="BL64" s="185" t="s">
        <v>2929</v>
      </c>
      <c r="BM64" s="185" t="s">
        <v>2979</v>
      </c>
      <c r="BN64" s="185" t="s">
        <v>2979</v>
      </c>
      <c r="BO64" s="185" t="s">
        <v>2929</v>
      </c>
      <c r="BP64" s="185" t="s">
        <v>2979</v>
      </c>
      <c r="BQ64" s="185" t="s">
        <v>2979</v>
      </c>
      <c r="BR64" s="185" t="s">
        <v>2929</v>
      </c>
      <c r="BS64" s="185" t="s">
        <v>2979</v>
      </c>
      <c r="BT64" s="185" t="s">
        <v>2979</v>
      </c>
      <c r="BU64" s="185" t="s">
        <v>2929</v>
      </c>
      <c r="BV64" s="185" t="s">
        <v>2979</v>
      </c>
      <c r="BW64" s="185" t="s">
        <v>2979</v>
      </c>
      <c r="BX64" s="185" t="s">
        <v>2929</v>
      </c>
      <c r="BY64" s="185" t="s">
        <v>2979</v>
      </c>
      <c r="BZ64" s="185" t="s">
        <v>2979</v>
      </c>
      <c r="CA64" s="185" t="s">
        <v>2929</v>
      </c>
      <c r="CB64" s="185" t="s">
        <v>2979</v>
      </c>
      <c r="CC64" s="185" t="s">
        <v>2979</v>
      </c>
      <c r="CD64" s="185" t="s">
        <v>2929</v>
      </c>
      <c r="CE64" s="185" t="s">
        <v>2979</v>
      </c>
      <c r="CF64" s="185" t="s">
        <v>2979</v>
      </c>
      <c r="CG64" s="185" t="s">
        <v>2929</v>
      </c>
      <c r="CH64" s="185" t="s">
        <v>2979</v>
      </c>
      <c r="CI64" s="185" t="s">
        <v>2979</v>
      </c>
      <c r="CJ64" s="185" t="s">
        <v>2929</v>
      </c>
      <c r="CK64" s="185" t="s">
        <v>2979</v>
      </c>
      <c r="CL64" s="185" t="s">
        <v>2979</v>
      </c>
      <c r="CM64" s="185" t="s">
        <v>2929</v>
      </c>
      <c r="CN64" s="185" t="s">
        <v>2979</v>
      </c>
      <c r="CO64" s="185" t="s">
        <v>2979</v>
      </c>
      <c r="CP64" s="185" t="s">
        <v>2929</v>
      </c>
      <c r="CQ64" s="185" t="s">
        <v>2979</v>
      </c>
      <c r="CR64" s="185" t="s">
        <v>2979</v>
      </c>
      <c r="CS64" s="185" t="s">
        <v>2929</v>
      </c>
      <c r="CT64" s="185" t="s">
        <v>2816</v>
      </c>
      <c r="CU64" s="185" t="s">
        <v>2979</v>
      </c>
      <c r="CV64" s="185" t="s">
        <v>2929</v>
      </c>
      <c r="CW64" s="185" t="s">
        <v>2816</v>
      </c>
      <c r="CX64" s="185" t="s">
        <v>2979</v>
      </c>
      <c r="CY64" s="185" t="s">
        <v>2929</v>
      </c>
      <c r="CZ64" s="185" t="s">
        <v>2816</v>
      </c>
      <c r="DA64" s="185" t="s">
        <v>2979</v>
      </c>
      <c r="DB64" s="185" t="s">
        <v>2929</v>
      </c>
      <c r="DC64" s="185" t="s">
        <v>2816</v>
      </c>
      <c r="DD64" s="185" t="s">
        <v>2979</v>
      </c>
      <c r="DE64" s="185" t="s">
        <v>2929</v>
      </c>
      <c r="DF64" s="185" t="s">
        <v>2816</v>
      </c>
      <c r="DG64" s="185" t="s">
        <v>2979</v>
      </c>
      <c r="DH64" s="185" t="s">
        <v>2929</v>
      </c>
      <c r="DI64" s="185" t="s">
        <v>2816</v>
      </c>
      <c r="DJ64" s="185" t="s">
        <v>2979</v>
      </c>
      <c r="DK64" s="185" t="s">
        <v>2929</v>
      </c>
      <c r="DL64" s="185" t="s">
        <v>2816</v>
      </c>
      <c r="DM64" s="185" t="s">
        <v>2979</v>
      </c>
      <c r="DN64" s="185" t="s">
        <v>2929</v>
      </c>
      <c r="DO64" s="185" t="s">
        <v>2816</v>
      </c>
      <c r="DP64" s="185" t="s">
        <v>2979</v>
      </c>
      <c r="DQ64" s="185" t="s">
        <v>2929</v>
      </c>
      <c r="DR64" s="185" t="s">
        <v>2816</v>
      </c>
      <c r="DS64" s="185" t="s">
        <v>2979</v>
      </c>
      <c r="DT64" s="185" t="s">
        <v>2929</v>
      </c>
      <c r="DU64" s="185" t="s">
        <v>2816</v>
      </c>
      <c r="DV64" s="185" t="s">
        <v>2979</v>
      </c>
      <c r="DW64" s="185" t="s">
        <v>2929</v>
      </c>
      <c r="DX64" s="185" t="s">
        <v>2816</v>
      </c>
      <c r="DY64" s="185" t="s">
        <v>2979</v>
      </c>
      <c r="DZ64" s="185" t="s">
        <v>2929</v>
      </c>
      <c r="EA64" s="185" t="s">
        <v>2816</v>
      </c>
      <c r="EB64" s="185" t="s">
        <v>2979</v>
      </c>
      <c r="EC64" s="185" t="s">
        <v>2929</v>
      </c>
      <c r="ED64" s="185" t="s">
        <v>2816</v>
      </c>
      <c r="EE64" s="185" t="s">
        <v>2979</v>
      </c>
      <c r="EF64" s="185" t="s">
        <v>2929</v>
      </c>
      <c r="EG64" s="185" t="s">
        <v>2816</v>
      </c>
      <c r="EH64" s="185" t="s">
        <v>2979</v>
      </c>
      <c r="EI64" s="185" t="s">
        <v>2929</v>
      </c>
      <c r="EJ64" s="185" t="s">
        <v>2816</v>
      </c>
      <c r="EK64" s="185" t="s">
        <v>2979</v>
      </c>
      <c r="EL64" s="185" t="s">
        <v>2929</v>
      </c>
      <c r="EM64" s="185" t="s">
        <v>2816</v>
      </c>
      <c r="EN64" s="185" t="s">
        <v>2979</v>
      </c>
      <c r="EO64" s="185" t="s">
        <v>2929</v>
      </c>
      <c r="EP64" s="185" t="s">
        <v>2816</v>
      </c>
      <c r="EQ64" s="185" t="s">
        <v>2979</v>
      </c>
      <c r="ER64" s="185" t="s">
        <v>2929</v>
      </c>
      <c r="ES64" s="185" t="s">
        <v>2816</v>
      </c>
      <c r="ET64" s="185" t="s">
        <v>2979</v>
      </c>
    </row>
    <row r="65" spans="1:150" x14ac:dyDescent="0.3">
      <c r="A65" s="1"/>
      <c r="B65" s="184" t="s">
        <v>3208</v>
      </c>
      <c r="C65" s="184" t="s">
        <v>110</v>
      </c>
      <c r="D65" s="184" t="s">
        <v>111</v>
      </c>
      <c r="E65" s="184" t="s">
        <v>3209</v>
      </c>
      <c r="F65" s="184" t="s">
        <v>3210</v>
      </c>
      <c r="G65" s="185" t="s">
        <v>2929</v>
      </c>
      <c r="H65" s="185" t="s">
        <v>2816</v>
      </c>
      <c r="I65" s="185" t="s">
        <v>2816</v>
      </c>
      <c r="J65" s="185" t="s">
        <v>2929</v>
      </c>
      <c r="K65" s="185" t="s">
        <v>2816</v>
      </c>
      <c r="L65" s="185" t="s">
        <v>2816</v>
      </c>
      <c r="M65" s="185" t="s">
        <v>2929</v>
      </c>
      <c r="N65" s="185" t="s">
        <v>2816</v>
      </c>
      <c r="O65" s="185" t="s">
        <v>2816</v>
      </c>
      <c r="P65" s="185" t="s">
        <v>2929</v>
      </c>
      <c r="Q65" s="185" t="s">
        <v>2816</v>
      </c>
      <c r="R65" s="185" t="s">
        <v>2816</v>
      </c>
      <c r="S65" s="185" t="s">
        <v>2929</v>
      </c>
      <c r="T65" s="185" t="s">
        <v>2816</v>
      </c>
      <c r="U65" s="185" t="s">
        <v>2816</v>
      </c>
      <c r="V65" s="185" t="s">
        <v>2929</v>
      </c>
      <c r="W65" s="185" t="s">
        <v>2816</v>
      </c>
      <c r="X65" s="185" t="s">
        <v>2816</v>
      </c>
      <c r="Y65" s="185" t="s">
        <v>2929</v>
      </c>
      <c r="Z65" s="185" t="s">
        <v>2816</v>
      </c>
      <c r="AA65" s="185" t="s">
        <v>2816</v>
      </c>
      <c r="AB65" s="185" t="s">
        <v>2929</v>
      </c>
      <c r="AC65" s="185" t="s">
        <v>2816</v>
      </c>
      <c r="AD65" s="185" t="s">
        <v>2816</v>
      </c>
      <c r="AE65" s="185" t="s">
        <v>2929</v>
      </c>
      <c r="AF65" s="185" t="s">
        <v>2816</v>
      </c>
      <c r="AG65" s="185" t="s">
        <v>2816</v>
      </c>
      <c r="AH65" s="185" t="s">
        <v>2929</v>
      </c>
      <c r="AI65" s="185" t="s">
        <v>2816</v>
      </c>
      <c r="AJ65" s="185" t="s">
        <v>2816</v>
      </c>
      <c r="AK65" s="185" t="s">
        <v>2929</v>
      </c>
      <c r="AL65" s="185" t="s">
        <v>2816</v>
      </c>
      <c r="AM65" s="185" t="s">
        <v>2816</v>
      </c>
      <c r="AN65" s="185" t="s">
        <v>2929</v>
      </c>
      <c r="AO65" s="185" t="s">
        <v>2816</v>
      </c>
      <c r="AP65" s="185" t="s">
        <v>2816</v>
      </c>
      <c r="AQ65" s="185" t="s">
        <v>2929</v>
      </c>
      <c r="AR65" s="185" t="s">
        <v>2816</v>
      </c>
      <c r="AS65" s="185" t="s">
        <v>2816</v>
      </c>
      <c r="AT65" s="185" t="s">
        <v>2929</v>
      </c>
      <c r="AU65" s="185" t="s">
        <v>2816</v>
      </c>
      <c r="AV65" s="185" t="s">
        <v>2816</v>
      </c>
      <c r="AW65" s="185" t="s">
        <v>2929</v>
      </c>
      <c r="AX65" s="185" t="s">
        <v>2816</v>
      </c>
      <c r="AY65" s="185" t="s">
        <v>2816</v>
      </c>
      <c r="AZ65" s="185" t="s">
        <v>2929</v>
      </c>
      <c r="BA65" s="185" t="s">
        <v>2816</v>
      </c>
      <c r="BB65" s="185" t="s">
        <v>2816</v>
      </c>
      <c r="BC65" s="185" t="s">
        <v>2929</v>
      </c>
      <c r="BD65" s="185" t="s">
        <v>2816</v>
      </c>
      <c r="BE65" s="185" t="s">
        <v>2816</v>
      </c>
      <c r="BF65" s="185" t="s">
        <v>2929</v>
      </c>
      <c r="BG65" s="185" t="s">
        <v>2816</v>
      </c>
      <c r="BH65" s="185" t="s">
        <v>2816</v>
      </c>
      <c r="BI65" s="185" t="s">
        <v>2929</v>
      </c>
      <c r="BJ65" s="185" t="s">
        <v>2816</v>
      </c>
      <c r="BK65" s="185" t="s">
        <v>2816</v>
      </c>
      <c r="BL65" s="185" t="s">
        <v>2929</v>
      </c>
      <c r="BM65" s="185" t="s">
        <v>2816</v>
      </c>
      <c r="BN65" s="185" t="s">
        <v>2816</v>
      </c>
      <c r="BO65" s="185" t="s">
        <v>2929</v>
      </c>
      <c r="BP65" s="185" t="s">
        <v>2816</v>
      </c>
      <c r="BQ65" s="185" t="s">
        <v>2816</v>
      </c>
      <c r="BR65" s="185" t="s">
        <v>2929</v>
      </c>
      <c r="BS65" s="185" t="s">
        <v>2816</v>
      </c>
      <c r="BT65" s="185" t="s">
        <v>2816</v>
      </c>
      <c r="BU65" s="185" t="s">
        <v>2929</v>
      </c>
      <c r="BV65" s="185" t="s">
        <v>2816</v>
      </c>
      <c r="BW65" s="185" t="s">
        <v>2816</v>
      </c>
      <c r="BX65" s="185" t="s">
        <v>2929</v>
      </c>
      <c r="BY65" s="185" t="s">
        <v>2816</v>
      </c>
      <c r="BZ65" s="185" t="s">
        <v>2816</v>
      </c>
      <c r="CA65" s="185" t="s">
        <v>2929</v>
      </c>
      <c r="CB65" s="185" t="s">
        <v>2816</v>
      </c>
      <c r="CC65" s="185" t="s">
        <v>2816</v>
      </c>
      <c r="CD65" s="185" t="s">
        <v>2929</v>
      </c>
      <c r="CE65" s="185" t="s">
        <v>2816</v>
      </c>
      <c r="CF65" s="185" t="s">
        <v>2816</v>
      </c>
      <c r="CG65" s="185" t="s">
        <v>2929</v>
      </c>
      <c r="CH65" s="185" t="s">
        <v>2816</v>
      </c>
      <c r="CI65" s="185" t="s">
        <v>2816</v>
      </c>
      <c r="CJ65" s="185" t="s">
        <v>2929</v>
      </c>
      <c r="CK65" s="185" t="s">
        <v>2816</v>
      </c>
      <c r="CL65" s="185" t="s">
        <v>2816</v>
      </c>
      <c r="CM65" s="185" t="s">
        <v>2929</v>
      </c>
      <c r="CN65" s="185" t="s">
        <v>2816</v>
      </c>
      <c r="CO65" s="185" t="s">
        <v>2816</v>
      </c>
      <c r="CP65" s="185" t="s">
        <v>2929</v>
      </c>
      <c r="CQ65" s="185" t="s">
        <v>2816</v>
      </c>
      <c r="CR65" s="185" t="s">
        <v>2816</v>
      </c>
      <c r="CS65" s="185" t="s">
        <v>2929</v>
      </c>
      <c r="CT65" s="185" t="s">
        <v>2816</v>
      </c>
      <c r="CU65" s="185" t="s">
        <v>2816</v>
      </c>
      <c r="CV65" s="185" t="s">
        <v>2929</v>
      </c>
      <c r="CW65" s="185" t="s">
        <v>2816</v>
      </c>
      <c r="CX65" s="185" t="s">
        <v>2816</v>
      </c>
      <c r="CY65" s="185" t="s">
        <v>2929</v>
      </c>
      <c r="CZ65" s="185" t="s">
        <v>2816</v>
      </c>
      <c r="DA65" s="185" t="s">
        <v>2816</v>
      </c>
      <c r="DB65" s="185" t="s">
        <v>2929</v>
      </c>
      <c r="DC65" s="185" t="s">
        <v>2816</v>
      </c>
      <c r="DD65" s="185" t="s">
        <v>2816</v>
      </c>
      <c r="DE65" s="185" t="s">
        <v>2929</v>
      </c>
      <c r="DF65" s="185" t="s">
        <v>2816</v>
      </c>
      <c r="DG65" s="185" t="s">
        <v>2816</v>
      </c>
      <c r="DH65" s="185" t="s">
        <v>2929</v>
      </c>
      <c r="DI65" s="185" t="s">
        <v>2816</v>
      </c>
      <c r="DJ65" s="185" t="s">
        <v>2816</v>
      </c>
      <c r="DK65" s="185" t="s">
        <v>2929</v>
      </c>
      <c r="DL65" s="185" t="s">
        <v>2816</v>
      </c>
      <c r="DM65" s="185" t="s">
        <v>2816</v>
      </c>
      <c r="DN65" s="185" t="s">
        <v>2929</v>
      </c>
      <c r="DO65" s="185" t="s">
        <v>2816</v>
      </c>
      <c r="DP65" s="185" t="s">
        <v>2816</v>
      </c>
      <c r="DQ65" s="185" t="s">
        <v>2929</v>
      </c>
      <c r="DR65" s="185" t="s">
        <v>2816</v>
      </c>
      <c r="DS65" s="185" t="s">
        <v>2816</v>
      </c>
      <c r="DT65" s="185" t="s">
        <v>2929</v>
      </c>
      <c r="DU65" s="185" t="s">
        <v>2816</v>
      </c>
      <c r="DV65" s="185" t="s">
        <v>2816</v>
      </c>
      <c r="DW65" s="185" t="s">
        <v>2929</v>
      </c>
      <c r="DX65" s="185" t="s">
        <v>2816</v>
      </c>
      <c r="DY65" s="185" t="s">
        <v>2816</v>
      </c>
      <c r="DZ65" s="185" t="s">
        <v>2929</v>
      </c>
      <c r="EA65" s="185" t="s">
        <v>2816</v>
      </c>
      <c r="EB65" s="185" t="s">
        <v>2816</v>
      </c>
      <c r="EC65" s="185" t="s">
        <v>2929</v>
      </c>
      <c r="ED65" s="185" t="s">
        <v>2816</v>
      </c>
      <c r="EE65" s="185" t="s">
        <v>2816</v>
      </c>
      <c r="EF65" s="185" t="s">
        <v>2929</v>
      </c>
      <c r="EG65" s="185" t="s">
        <v>2816</v>
      </c>
      <c r="EH65" s="185" t="s">
        <v>2816</v>
      </c>
      <c r="EI65" s="185" t="s">
        <v>2929</v>
      </c>
      <c r="EJ65" s="185" t="s">
        <v>2816</v>
      </c>
      <c r="EK65" s="185" t="s">
        <v>2816</v>
      </c>
      <c r="EL65" s="185" t="s">
        <v>2929</v>
      </c>
      <c r="EM65" s="185" t="s">
        <v>2816</v>
      </c>
      <c r="EN65" s="185" t="s">
        <v>2816</v>
      </c>
      <c r="EO65" s="185" t="s">
        <v>2929</v>
      </c>
      <c r="EP65" s="185" t="s">
        <v>2816</v>
      </c>
      <c r="EQ65" s="185" t="s">
        <v>2816</v>
      </c>
      <c r="ER65" s="185" t="s">
        <v>2929</v>
      </c>
      <c r="ES65" s="185" t="s">
        <v>2816</v>
      </c>
      <c r="ET65" s="185" t="s">
        <v>2816</v>
      </c>
    </row>
    <row r="66" spans="1:150" x14ac:dyDescent="0.3">
      <c r="A66" s="1"/>
      <c r="B66" s="183" t="s">
        <v>3211</v>
      </c>
      <c r="C66" s="183" t="s">
        <v>612</v>
      </c>
      <c r="D66" s="183" t="s">
        <v>3212</v>
      </c>
      <c r="E66" s="183" t="s">
        <v>3213</v>
      </c>
      <c r="F66" s="183" t="s">
        <v>3214</v>
      </c>
      <c r="G66" s="183" t="s">
        <v>2929</v>
      </c>
      <c r="H66" s="183" t="s">
        <v>2816</v>
      </c>
      <c r="I66" s="183" t="s">
        <v>2816</v>
      </c>
      <c r="J66" s="183" t="s">
        <v>2929</v>
      </c>
      <c r="K66" s="183" t="s">
        <v>2816</v>
      </c>
      <c r="L66" s="183" t="s">
        <v>2816</v>
      </c>
      <c r="M66" s="183" t="s">
        <v>2929</v>
      </c>
      <c r="N66" s="183" t="s">
        <v>2816</v>
      </c>
      <c r="O66" s="183" t="s">
        <v>2816</v>
      </c>
      <c r="P66" s="183" t="s">
        <v>2929</v>
      </c>
      <c r="Q66" s="183" t="s">
        <v>2816</v>
      </c>
      <c r="R66" s="183" t="s">
        <v>2816</v>
      </c>
      <c r="S66" s="183" t="s">
        <v>2929</v>
      </c>
      <c r="T66" s="183" t="s">
        <v>2816</v>
      </c>
      <c r="U66" s="183" t="s">
        <v>2816</v>
      </c>
      <c r="V66" s="183" t="s">
        <v>2929</v>
      </c>
      <c r="W66" s="183" t="s">
        <v>2816</v>
      </c>
      <c r="X66" s="183" t="s">
        <v>2816</v>
      </c>
      <c r="Y66" s="183" t="s">
        <v>2929</v>
      </c>
      <c r="Z66" s="183" t="s">
        <v>2816</v>
      </c>
      <c r="AA66" s="183" t="s">
        <v>2816</v>
      </c>
      <c r="AB66" s="183" t="s">
        <v>2929</v>
      </c>
      <c r="AC66" s="183" t="s">
        <v>2816</v>
      </c>
      <c r="AD66" s="183" t="s">
        <v>2816</v>
      </c>
      <c r="AE66" s="183" t="s">
        <v>2929</v>
      </c>
      <c r="AF66" s="183" t="s">
        <v>2816</v>
      </c>
      <c r="AG66" s="183" t="s">
        <v>2816</v>
      </c>
      <c r="AH66" s="183" t="s">
        <v>2929</v>
      </c>
      <c r="AI66" s="183" t="s">
        <v>2816</v>
      </c>
      <c r="AJ66" s="183" t="s">
        <v>2816</v>
      </c>
      <c r="AK66" s="183" t="s">
        <v>2929</v>
      </c>
      <c r="AL66" s="183" t="s">
        <v>2816</v>
      </c>
      <c r="AM66" s="183" t="s">
        <v>2816</v>
      </c>
      <c r="AN66" s="183" t="s">
        <v>2929</v>
      </c>
      <c r="AO66" s="183" t="s">
        <v>2816</v>
      </c>
      <c r="AP66" s="183" t="s">
        <v>2816</v>
      </c>
      <c r="AQ66" s="183" t="s">
        <v>2929</v>
      </c>
      <c r="AR66" s="183" t="s">
        <v>2816</v>
      </c>
      <c r="AS66" s="183" t="s">
        <v>2816</v>
      </c>
      <c r="AT66" s="183" t="s">
        <v>2929</v>
      </c>
      <c r="AU66" s="183" t="s">
        <v>2816</v>
      </c>
      <c r="AV66" s="183" t="s">
        <v>2816</v>
      </c>
      <c r="AW66" s="183" t="s">
        <v>2929</v>
      </c>
      <c r="AX66" s="183" t="s">
        <v>2816</v>
      </c>
      <c r="AY66" s="183" t="s">
        <v>2816</v>
      </c>
      <c r="AZ66" s="183" t="s">
        <v>2929</v>
      </c>
      <c r="BA66" s="183" t="s">
        <v>2816</v>
      </c>
      <c r="BB66" s="183" t="s">
        <v>2816</v>
      </c>
      <c r="BC66" s="183" t="s">
        <v>2929</v>
      </c>
      <c r="BD66" s="183" t="s">
        <v>2816</v>
      </c>
      <c r="BE66" s="183" t="s">
        <v>2816</v>
      </c>
      <c r="BF66" s="183" t="s">
        <v>2929</v>
      </c>
      <c r="BG66" s="183" t="s">
        <v>2816</v>
      </c>
      <c r="BH66" s="183" t="s">
        <v>2816</v>
      </c>
      <c r="BI66" s="183" t="s">
        <v>2929</v>
      </c>
      <c r="BJ66" s="183" t="s">
        <v>2816</v>
      </c>
      <c r="BK66" s="183" t="s">
        <v>2816</v>
      </c>
      <c r="BL66" s="183" t="s">
        <v>2929</v>
      </c>
      <c r="BM66" s="183" t="s">
        <v>2816</v>
      </c>
      <c r="BN66" s="183" t="s">
        <v>2816</v>
      </c>
      <c r="BO66" s="183" t="s">
        <v>2929</v>
      </c>
      <c r="BP66" s="183" t="s">
        <v>2816</v>
      </c>
      <c r="BQ66" s="183" t="s">
        <v>2816</v>
      </c>
      <c r="BR66" s="183" t="s">
        <v>2929</v>
      </c>
      <c r="BS66" s="183" t="s">
        <v>2816</v>
      </c>
      <c r="BT66" s="183" t="s">
        <v>2816</v>
      </c>
      <c r="BU66" s="183" t="s">
        <v>2929</v>
      </c>
      <c r="BV66" s="183" t="s">
        <v>2816</v>
      </c>
      <c r="BW66" s="183" t="s">
        <v>2816</v>
      </c>
      <c r="BX66" s="183" t="s">
        <v>2929</v>
      </c>
      <c r="BY66" s="183" t="s">
        <v>2816</v>
      </c>
      <c r="BZ66" s="183" t="s">
        <v>2816</v>
      </c>
      <c r="CA66" s="183" t="s">
        <v>2929</v>
      </c>
      <c r="CB66" s="183" t="s">
        <v>2816</v>
      </c>
      <c r="CC66" s="183" t="s">
        <v>2816</v>
      </c>
      <c r="CD66" s="183" t="s">
        <v>2929</v>
      </c>
      <c r="CE66" s="183" t="s">
        <v>2816</v>
      </c>
      <c r="CF66" s="183" t="s">
        <v>2816</v>
      </c>
      <c r="CG66" s="183" t="s">
        <v>2929</v>
      </c>
      <c r="CH66" s="183" t="s">
        <v>2816</v>
      </c>
      <c r="CI66" s="183" t="s">
        <v>2816</v>
      </c>
      <c r="CJ66" s="183" t="s">
        <v>2929</v>
      </c>
      <c r="CK66" s="183" t="s">
        <v>2816</v>
      </c>
      <c r="CL66" s="183" t="s">
        <v>2816</v>
      </c>
      <c r="CM66" s="183" t="s">
        <v>2929</v>
      </c>
      <c r="CN66" s="183" t="s">
        <v>2816</v>
      </c>
      <c r="CO66" s="183" t="s">
        <v>2816</v>
      </c>
      <c r="CP66" s="183" t="s">
        <v>2929</v>
      </c>
      <c r="CQ66" s="183" t="s">
        <v>2816</v>
      </c>
      <c r="CR66" s="183" t="s">
        <v>2816</v>
      </c>
      <c r="CS66" s="183" t="s">
        <v>2929</v>
      </c>
      <c r="CT66" s="183" t="s">
        <v>2816</v>
      </c>
      <c r="CU66" s="183" t="s">
        <v>2816</v>
      </c>
      <c r="CV66" s="183" t="s">
        <v>2929</v>
      </c>
      <c r="CW66" s="183" t="s">
        <v>2816</v>
      </c>
      <c r="CX66" s="183" t="s">
        <v>2816</v>
      </c>
      <c r="CY66" s="183" t="s">
        <v>2929</v>
      </c>
      <c r="CZ66" s="183" t="s">
        <v>2816</v>
      </c>
      <c r="DA66" s="183" t="s">
        <v>2816</v>
      </c>
      <c r="DB66" s="183" t="s">
        <v>2929</v>
      </c>
      <c r="DC66" s="183" t="s">
        <v>2816</v>
      </c>
      <c r="DD66" s="183" t="s">
        <v>2816</v>
      </c>
      <c r="DE66" s="183" t="s">
        <v>2929</v>
      </c>
      <c r="DF66" s="183" t="s">
        <v>2816</v>
      </c>
      <c r="DG66" s="183" t="s">
        <v>2816</v>
      </c>
      <c r="DH66" s="183" t="s">
        <v>2929</v>
      </c>
      <c r="DI66" s="183" t="s">
        <v>2816</v>
      </c>
      <c r="DJ66" s="183" t="s">
        <v>2816</v>
      </c>
      <c r="DK66" s="183" t="s">
        <v>2929</v>
      </c>
      <c r="DL66" s="183" t="s">
        <v>2816</v>
      </c>
      <c r="DM66" s="183" t="s">
        <v>2816</v>
      </c>
      <c r="DN66" s="183" t="s">
        <v>2929</v>
      </c>
      <c r="DO66" s="183" t="s">
        <v>2816</v>
      </c>
      <c r="DP66" s="183" t="s">
        <v>2816</v>
      </c>
      <c r="DQ66" s="183" t="s">
        <v>2929</v>
      </c>
      <c r="DR66" s="183" t="s">
        <v>2816</v>
      </c>
      <c r="DS66" s="183" t="s">
        <v>2816</v>
      </c>
      <c r="DT66" s="183" t="s">
        <v>2929</v>
      </c>
      <c r="DU66" s="183" t="s">
        <v>2816</v>
      </c>
      <c r="DV66" s="183" t="s">
        <v>2816</v>
      </c>
      <c r="DW66" s="183" t="s">
        <v>2929</v>
      </c>
      <c r="DX66" s="183" t="s">
        <v>2816</v>
      </c>
      <c r="DY66" s="183" t="s">
        <v>2816</v>
      </c>
      <c r="DZ66" s="183" t="s">
        <v>2929</v>
      </c>
      <c r="EA66" s="183" t="s">
        <v>2816</v>
      </c>
      <c r="EB66" s="183" t="s">
        <v>2816</v>
      </c>
      <c r="EC66" s="183" t="s">
        <v>2929</v>
      </c>
      <c r="ED66" s="183" t="s">
        <v>2816</v>
      </c>
      <c r="EE66" s="183" t="s">
        <v>2816</v>
      </c>
      <c r="EF66" s="183" t="s">
        <v>2929</v>
      </c>
      <c r="EG66" s="183" t="s">
        <v>2816</v>
      </c>
      <c r="EH66" s="183" t="s">
        <v>2816</v>
      </c>
      <c r="EI66" s="183" t="s">
        <v>2929</v>
      </c>
      <c r="EJ66" s="183" t="s">
        <v>2816</v>
      </c>
      <c r="EK66" s="183" t="s">
        <v>2816</v>
      </c>
      <c r="EL66" s="183" t="s">
        <v>2929</v>
      </c>
      <c r="EM66" s="183" t="s">
        <v>2816</v>
      </c>
      <c r="EN66" s="183" t="s">
        <v>2816</v>
      </c>
      <c r="EO66" s="183" t="s">
        <v>2929</v>
      </c>
      <c r="EP66" s="183" t="s">
        <v>2816</v>
      </c>
      <c r="EQ66" s="183" t="s">
        <v>2816</v>
      </c>
      <c r="ER66" s="183" t="s">
        <v>2929</v>
      </c>
      <c r="ES66" s="183" t="s">
        <v>2816</v>
      </c>
      <c r="ET66" s="183" t="s">
        <v>2816</v>
      </c>
    </row>
    <row r="67" spans="1:150" x14ac:dyDescent="0.3">
      <c r="A67" s="1"/>
      <c r="B67" s="184" t="s">
        <v>3215</v>
      </c>
      <c r="C67" s="184" t="s">
        <v>612</v>
      </c>
      <c r="D67" s="184" t="s">
        <v>3212</v>
      </c>
      <c r="E67" s="184" t="s">
        <v>3216</v>
      </c>
      <c r="F67" s="184" t="s">
        <v>3217</v>
      </c>
      <c r="G67" s="185" t="s">
        <v>2929</v>
      </c>
      <c r="H67" s="185" t="s">
        <v>2816</v>
      </c>
      <c r="I67" s="185" t="s">
        <v>2816</v>
      </c>
      <c r="J67" s="185" t="s">
        <v>2929</v>
      </c>
      <c r="K67" s="185" t="s">
        <v>2816</v>
      </c>
      <c r="L67" s="185" t="s">
        <v>2816</v>
      </c>
      <c r="M67" s="185" t="s">
        <v>2929</v>
      </c>
      <c r="N67" s="185" t="s">
        <v>2816</v>
      </c>
      <c r="O67" s="185" t="s">
        <v>2816</v>
      </c>
      <c r="P67" s="185" t="s">
        <v>2929</v>
      </c>
      <c r="Q67" s="185" t="s">
        <v>2816</v>
      </c>
      <c r="R67" s="185" t="s">
        <v>2816</v>
      </c>
      <c r="S67" s="185" t="s">
        <v>2929</v>
      </c>
      <c r="T67" s="185" t="s">
        <v>2816</v>
      </c>
      <c r="U67" s="185" t="s">
        <v>2816</v>
      </c>
      <c r="V67" s="185" t="s">
        <v>2929</v>
      </c>
      <c r="W67" s="185" t="s">
        <v>2816</v>
      </c>
      <c r="X67" s="185" t="s">
        <v>2816</v>
      </c>
      <c r="Y67" s="185" t="s">
        <v>2929</v>
      </c>
      <c r="Z67" s="185" t="s">
        <v>2816</v>
      </c>
      <c r="AA67" s="185" t="s">
        <v>2816</v>
      </c>
      <c r="AB67" s="185" t="s">
        <v>2929</v>
      </c>
      <c r="AC67" s="185" t="s">
        <v>2816</v>
      </c>
      <c r="AD67" s="185" t="s">
        <v>2816</v>
      </c>
      <c r="AE67" s="185" t="s">
        <v>2929</v>
      </c>
      <c r="AF67" s="185" t="s">
        <v>2816</v>
      </c>
      <c r="AG67" s="185" t="s">
        <v>2816</v>
      </c>
      <c r="AH67" s="185" t="s">
        <v>2929</v>
      </c>
      <c r="AI67" s="185" t="s">
        <v>2816</v>
      </c>
      <c r="AJ67" s="185" t="s">
        <v>2816</v>
      </c>
      <c r="AK67" s="185" t="s">
        <v>2929</v>
      </c>
      <c r="AL67" s="185" t="s">
        <v>2816</v>
      </c>
      <c r="AM67" s="185" t="s">
        <v>2816</v>
      </c>
      <c r="AN67" s="185" t="s">
        <v>2929</v>
      </c>
      <c r="AO67" s="185" t="s">
        <v>2816</v>
      </c>
      <c r="AP67" s="185" t="s">
        <v>2816</v>
      </c>
      <c r="AQ67" s="185" t="s">
        <v>2929</v>
      </c>
      <c r="AR67" s="185" t="s">
        <v>2816</v>
      </c>
      <c r="AS67" s="185" t="s">
        <v>2816</v>
      </c>
      <c r="AT67" s="185" t="s">
        <v>2929</v>
      </c>
      <c r="AU67" s="185" t="s">
        <v>2816</v>
      </c>
      <c r="AV67" s="185" t="s">
        <v>2816</v>
      </c>
      <c r="AW67" s="185" t="s">
        <v>2929</v>
      </c>
      <c r="AX67" s="185" t="s">
        <v>2816</v>
      </c>
      <c r="AY67" s="185" t="s">
        <v>2816</v>
      </c>
      <c r="AZ67" s="185" t="s">
        <v>2929</v>
      </c>
      <c r="BA67" s="185" t="s">
        <v>2816</v>
      </c>
      <c r="BB67" s="185" t="s">
        <v>2816</v>
      </c>
      <c r="BC67" s="185" t="s">
        <v>2929</v>
      </c>
      <c r="BD67" s="185" t="s">
        <v>2816</v>
      </c>
      <c r="BE67" s="185" t="s">
        <v>2816</v>
      </c>
      <c r="BF67" s="185" t="s">
        <v>2929</v>
      </c>
      <c r="BG67" s="185" t="s">
        <v>2816</v>
      </c>
      <c r="BH67" s="185" t="s">
        <v>2816</v>
      </c>
      <c r="BI67" s="185" t="s">
        <v>2929</v>
      </c>
      <c r="BJ67" s="185" t="s">
        <v>2816</v>
      </c>
      <c r="BK67" s="185" t="s">
        <v>2816</v>
      </c>
      <c r="BL67" s="185" t="s">
        <v>2929</v>
      </c>
      <c r="BM67" s="185" t="s">
        <v>2816</v>
      </c>
      <c r="BN67" s="185" t="s">
        <v>2816</v>
      </c>
      <c r="BO67" s="185" t="s">
        <v>2929</v>
      </c>
      <c r="BP67" s="185" t="s">
        <v>2816</v>
      </c>
      <c r="BQ67" s="185" t="s">
        <v>2816</v>
      </c>
      <c r="BR67" s="185" t="s">
        <v>2929</v>
      </c>
      <c r="BS67" s="185" t="s">
        <v>2816</v>
      </c>
      <c r="BT67" s="185" t="s">
        <v>2816</v>
      </c>
      <c r="BU67" s="185" t="s">
        <v>2929</v>
      </c>
      <c r="BV67" s="185" t="s">
        <v>2816</v>
      </c>
      <c r="BW67" s="185" t="s">
        <v>2816</v>
      </c>
      <c r="BX67" s="185" t="s">
        <v>2929</v>
      </c>
      <c r="BY67" s="185" t="s">
        <v>2816</v>
      </c>
      <c r="BZ67" s="185" t="s">
        <v>2816</v>
      </c>
      <c r="CA67" s="185" t="s">
        <v>2929</v>
      </c>
      <c r="CB67" s="185" t="s">
        <v>2816</v>
      </c>
      <c r="CC67" s="185" t="s">
        <v>2816</v>
      </c>
      <c r="CD67" s="185" t="s">
        <v>2929</v>
      </c>
      <c r="CE67" s="185" t="s">
        <v>2816</v>
      </c>
      <c r="CF67" s="185" t="s">
        <v>2816</v>
      </c>
      <c r="CG67" s="185" t="s">
        <v>2929</v>
      </c>
      <c r="CH67" s="185" t="s">
        <v>2816</v>
      </c>
      <c r="CI67" s="185" t="s">
        <v>2816</v>
      </c>
      <c r="CJ67" s="185" t="s">
        <v>2929</v>
      </c>
      <c r="CK67" s="185" t="s">
        <v>2816</v>
      </c>
      <c r="CL67" s="185" t="s">
        <v>2816</v>
      </c>
      <c r="CM67" s="185" t="s">
        <v>2929</v>
      </c>
      <c r="CN67" s="185" t="s">
        <v>2816</v>
      </c>
      <c r="CO67" s="185" t="s">
        <v>2816</v>
      </c>
      <c r="CP67" s="185" t="s">
        <v>2929</v>
      </c>
      <c r="CQ67" s="185" t="s">
        <v>2816</v>
      </c>
      <c r="CR67" s="185" t="s">
        <v>2816</v>
      </c>
      <c r="CS67" s="185" t="s">
        <v>2929</v>
      </c>
      <c r="CT67" s="185" t="s">
        <v>2816</v>
      </c>
      <c r="CU67" s="185" t="s">
        <v>2816</v>
      </c>
      <c r="CV67" s="185" t="s">
        <v>2929</v>
      </c>
      <c r="CW67" s="185" t="s">
        <v>2816</v>
      </c>
      <c r="CX67" s="185" t="s">
        <v>2816</v>
      </c>
      <c r="CY67" s="185" t="s">
        <v>2929</v>
      </c>
      <c r="CZ67" s="185" t="s">
        <v>2816</v>
      </c>
      <c r="DA67" s="185" t="s">
        <v>2816</v>
      </c>
      <c r="DB67" s="185" t="s">
        <v>2929</v>
      </c>
      <c r="DC67" s="185" t="s">
        <v>2816</v>
      </c>
      <c r="DD67" s="185" t="s">
        <v>2816</v>
      </c>
      <c r="DE67" s="185" t="s">
        <v>2929</v>
      </c>
      <c r="DF67" s="185" t="s">
        <v>2816</v>
      </c>
      <c r="DG67" s="185" t="s">
        <v>2816</v>
      </c>
      <c r="DH67" s="185" t="s">
        <v>2929</v>
      </c>
      <c r="DI67" s="185" t="s">
        <v>2816</v>
      </c>
      <c r="DJ67" s="185" t="s">
        <v>2816</v>
      </c>
      <c r="DK67" s="185" t="s">
        <v>2929</v>
      </c>
      <c r="DL67" s="185" t="s">
        <v>2816</v>
      </c>
      <c r="DM67" s="185" t="s">
        <v>2816</v>
      </c>
      <c r="DN67" s="185" t="s">
        <v>2929</v>
      </c>
      <c r="DO67" s="185" t="s">
        <v>2816</v>
      </c>
      <c r="DP67" s="185" t="s">
        <v>2816</v>
      </c>
      <c r="DQ67" s="185" t="s">
        <v>2929</v>
      </c>
      <c r="DR67" s="185" t="s">
        <v>2816</v>
      </c>
      <c r="DS67" s="185" t="s">
        <v>2816</v>
      </c>
      <c r="DT67" s="185" t="s">
        <v>2929</v>
      </c>
      <c r="DU67" s="185" t="s">
        <v>2816</v>
      </c>
      <c r="DV67" s="185" t="s">
        <v>2816</v>
      </c>
      <c r="DW67" s="185" t="s">
        <v>2929</v>
      </c>
      <c r="DX67" s="185" t="s">
        <v>2816</v>
      </c>
      <c r="DY67" s="185" t="s">
        <v>2816</v>
      </c>
      <c r="DZ67" s="185" t="s">
        <v>2929</v>
      </c>
      <c r="EA67" s="185" t="s">
        <v>2816</v>
      </c>
      <c r="EB67" s="185" t="s">
        <v>2816</v>
      </c>
      <c r="EC67" s="185" t="s">
        <v>2929</v>
      </c>
      <c r="ED67" s="185" t="s">
        <v>2816</v>
      </c>
      <c r="EE67" s="185" t="s">
        <v>2816</v>
      </c>
      <c r="EF67" s="185" t="s">
        <v>2929</v>
      </c>
      <c r="EG67" s="185" t="s">
        <v>2816</v>
      </c>
      <c r="EH67" s="185" t="s">
        <v>2816</v>
      </c>
      <c r="EI67" s="185" t="s">
        <v>2929</v>
      </c>
      <c r="EJ67" s="185" t="s">
        <v>2816</v>
      </c>
      <c r="EK67" s="185" t="s">
        <v>2816</v>
      </c>
      <c r="EL67" s="185" t="s">
        <v>2929</v>
      </c>
      <c r="EM67" s="185" t="s">
        <v>2816</v>
      </c>
      <c r="EN67" s="185" t="s">
        <v>2816</v>
      </c>
      <c r="EO67" s="185" t="s">
        <v>2929</v>
      </c>
      <c r="EP67" s="185" t="s">
        <v>2816</v>
      </c>
      <c r="EQ67" s="185" t="s">
        <v>2816</v>
      </c>
      <c r="ER67" s="185" t="s">
        <v>2929</v>
      </c>
      <c r="ES67" s="185" t="s">
        <v>2816</v>
      </c>
      <c r="ET67" s="185" t="s">
        <v>2816</v>
      </c>
    </row>
    <row r="68" spans="1:150" x14ac:dyDescent="0.3">
      <c r="A68" s="1"/>
      <c r="B68" s="184" t="s">
        <v>3218</v>
      </c>
      <c r="C68" s="184" t="s">
        <v>612</v>
      </c>
      <c r="D68" s="184" t="s">
        <v>3212</v>
      </c>
      <c r="E68" s="184" t="s">
        <v>3219</v>
      </c>
      <c r="F68" s="184" t="s">
        <v>3220</v>
      </c>
      <c r="G68" s="185" t="s">
        <v>2929</v>
      </c>
      <c r="H68" s="185" t="s">
        <v>2816</v>
      </c>
      <c r="I68" s="185" t="s">
        <v>2816</v>
      </c>
      <c r="J68" s="185" t="s">
        <v>2929</v>
      </c>
      <c r="K68" s="185" t="s">
        <v>2816</v>
      </c>
      <c r="L68" s="185" t="s">
        <v>2816</v>
      </c>
      <c r="M68" s="185" t="s">
        <v>2929</v>
      </c>
      <c r="N68" s="185" t="s">
        <v>2816</v>
      </c>
      <c r="O68" s="185" t="s">
        <v>2816</v>
      </c>
      <c r="P68" s="185" t="s">
        <v>2929</v>
      </c>
      <c r="Q68" s="185" t="s">
        <v>2816</v>
      </c>
      <c r="R68" s="185" t="s">
        <v>2816</v>
      </c>
      <c r="S68" s="185" t="s">
        <v>2929</v>
      </c>
      <c r="T68" s="185" t="s">
        <v>2816</v>
      </c>
      <c r="U68" s="185" t="s">
        <v>2816</v>
      </c>
      <c r="V68" s="185" t="s">
        <v>2929</v>
      </c>
      <c r="W68" s="185" t="s">
        <v>2816</v>
      </c>
      <c r="X68" s="185" t="s">
        <v>2816</v>
      </c>
      <c r="Y68" s="185" t="s">
        <v>2929</v>
      </c>
      <c r="Z68" s="185" t="s">
        <v>2816</v>
      </c>
      <c r="AA68" s="185" t="s">
        <v>2816</v>
      </c>
      <c r="AB68" s="185" t="s">
        <v>2929</v>
      </c>
      <c r="AC68" s="185" t="s">
        <v>2816</v>
      </c>
      <c r="AD68" s="185" t="s">
        <v>2816</v>
      </c>
      <c r="AE68" s="185" t="s">
        <v>2929</v>
      </c>
      <c r="AF68" s="185" t="s">
        <v>2816</v>
      </c>
      <c r="AG68" s="185" t="s">
        <v>2816</v>
      </c>
      <c r="AH68" s="185" t="s">
        <v>2929</v>
      </c>
      <c r="AI68" s="185" t="s">
        <v>2816</v>
      </c>
      <c r="AJ68" s="185" t="s">
        <v>2816</v>
      </c>
      <c r="AK68" s="185" t="s">
        <v>2929</v>
      </c>
      <c r="AL68" s="185" t="s">
        <v>2816</v>
      </c>
      <c r="AM68" s="185" t="s">
        <v>2816</v>
      </c>
      <c r="AN68" s="185" t="s">
        <v>2929</v>
      </c>
      <c r="AO68" s="185" t="s">
        <v>2816</v>
      </c>
      <c r="AP68" s="185" t="s">
        <v>2816</v>
      </c>
      <c r="AQ68" s="185" t="s">
        <v>2929</v>
      </c>
      <c r="AR68" s="185" t="s">
        <v>2816</v>
      </c>
      <c r="AS68" s="185" t="s">
        <v>2816</v>
      </c>
      <c r="AT68" s="185" t="s">
        <v>2929</v>
      </c>
      <c r="AU68" s="185" t="s">
        <v>2816</v>
      </c>
      <c r="AV68" s="185" t="s">
        <v>2816</v>
      </c>
      <c r="AW68" s="185" t="s">
        <v>2929</v>
      </c>
      <c r="AX68" s="185" t="s">
        <v>2816</v>
      </c>
      <c r="AY68" s="185" t="s">
        <v>2816</v>
      </c>
      <c r="AZ68" s="185" t="s">
        <v>2929</v>
      </c>
      <c r="BA68" s="185" t="s">
        <v>2816</v>
      </c>
      <c r="BB68" s="185" t="s">
        <v>2816</v>
      </c>
      <c r="BC68" s="185" t="s">
        <v>2929</v>
      </c>
      <c r="BD68" s="185" t="s">
        <v>2816</v>
      </c>
      <c r="BE68" s="185" t="s">
        <v>2816</v>
      </c>
      <c r="BF68" s="185" t="s">
        <v>2929</v>
      </c>
      <c r="BG68" s="185" t="s">
        <v>2816</v>
      </c>
      <c r="BH68" s="185" t="s">
        <v>2816</v>
      </c>
      <c r="BI68" s="185" t="s">
        <v>2929</v>
      </c>
      <c r="BJ68" s="185" t="s">
        <v>2816</v>
      </c>
      <c r="BK68" s="185" t="s">
        <v>2816</v>
      </c>
      <c r="BL68" s="185" t="s">
        <v>2929</v>
      </c>
      <c r="BM68" s="185" t="s">
        <v>2816</v>
      </c>
      <c r="BN68" s="185" t="s">
        <v>2816</v>
      </c>
      <c r="BO68" s="185" t="s">
        <v>2929</v>
      </c>
      <c r="BP68" s="185" t="s">
        <v>2816</v>
      </c>
      <c r="BQ68" s="185" t="s">
        <v>2816</v>
      </c>
      <c r="BR68" s="185" t="s">
        <v>2929</v>
      </c>
      <c r="BS68" s="185" t="s">
        <v>2816</v>
      </c>
      <c r="BT68" s="185" t="s">
        <v>2816</v>
      </c>
      <c r="BU68" s="185" t="s">
        <v>2929</v>
      </c>
      <c r="BV68" s="185" t="s">
        <v>2816</v>
      </c>
      <c r="BW68" s="185" t="s">
        <v>2816</v>
      </c>
      <c r="BX68" s="185" t="s">
        <v>2929</v>
      </c>
      <c r="BY68" s="185" t="s">
        <v>2816</v>
      </c>
      <c r="BZ68" s="185" t="s">
        <v>2816</v>
      </c>
      <c r="CA68" s="185" t="s">
        <v>2929</v>
      </c>
      <c r="CB68" s="185" t="s">
        <v>2816</v>
      </c>
      <c r="CC68" s="185" t="s">
        <v>2816</v>
      </c>
      <c r="CD68" s="185" t="s">
        <v>2929</v>
      </c>
      <c r="CE68" s="185" t="s">
        <v>2816</v>
      </c>
      <c r="CF68" s="185" t="s">
        <v>2816</v>
      </c>
      <c r="CG68" s="185" t="s">
        <v>2929</v>
      </c>
      <c r="CH68" s="185" t="s">
        <v>2816</v>
      </c>
      <c r="CI68" s="185" t="s">
        <v>2816</v>
      </c>
      <c r="CJ68" s="185" t="s">
        <v>2929</v>
      </c>
      <c r="CK68" s="185" t="s">
        <v>2816</v>
      </c>
      <c r="CL68" s="185" t="s">
        <v>2816</v>
      </c>
      <c r="CM68" s="185" t="s">
        <v>2929</v>
      </c>
      <c r="CN68" s="185" t="s">
        <v>2816</v>
      </c>
      <c r="CO68" s="185" t="s">
        <v>2816</v>
      </c>
      <c r="CP68" s="185" t="s">
        <v>2929</v>
      </c>
      <c r="CQ68" s="185" t="s">
        <v>2816</v>
      </c>
      <c r="CR68" s="185" t="s">
        <v>2816</v>
      </c>
      <c r="CS68" s="185" t="s">
        <v>2929</v>
      </c>
      <c r="CT68" s="185" t="s">
        <v>2816</v>
      </c>
      <c r="CU68" s="185" t="s">
        <v>2816</v>
      </c>
      <c r="CV68" s="185" t="s">
        <v>2929</v>
      </c>
      <c r="CW68" s="185" t="s">
        <v>2816</v>
      </c>
      <c r="CX68" s="185" t="s">
        <v>2816</v>
      </c>
      <c r="CY68" s="185" t="s">
        <v>2929</v>
      </c>
      <c r="CZ68" s="185" t="s">
        <v>2816</v>
      </c>
      <c r="DA68" s="185" t="s">
        <v>2816</v>
      </c>
      <c r="DB68" s="185" t="s">
        <v>2929</v>
      </c>
      <c r="DC68" s="185" t="s">
        <v>2816</v>
      </c>
      <c r="DD68" s="185" t="s">
        <v>2816</v>
      </c>
      <c r="DE68" s="185" t="s">
        <v>2929</v>
      </c>
      <c r="DF68" s="185" t="s">
        <v>2816</v>
      </c>
      <c r="DG68" s="185" t="s">
        <v>2816</v>
      </c>
      <c r="DH68" s="185" t="s">
        <v>2929</v>
      </c>
      <c r="DI68" s="185" t="s">
        <v>2816</v>
      </c>
      <c r="DJ68" s="185" t="s">
        <v>2816</v>
      </c>
      <c r="DK68" s="185" t="s">
        <v>2929</v>
      </c>
      <c r="DL68" s="185" t="s">
        <v>2816</v>
      </c>
      <c r="DM68" s="185" t="s">
        <v>2816</v>
      </c>
      <c r="DN68" s="185" t="s">
        <v>2929</v>
      </c>
      <c r="DO68" s="185" t="s">
        <v>2816</v>
      </c>
      <c r="DP68" s="185" t="s">
        <v>2816</v>
      </c>
      <c r="DQ68" s="185" t="s">
        <v>2929</v>
      </c>
      <c r="DR68" s="185" t="s">
        <v>2816</v>
      </c>
      <c r="DS68" s="185" t="s">
        <v>2816</v>
      </c>
      <c r="DT68" s="185" t="s">
        <v>2929</v>
      </c>
      <c r="DU68" s="185" t="s">
        <v>2816</v>
      </c>
      <c r="DV68" s="185" t="s">
        <v>2816</v>
      </c>
      <c r="DW68" s="185" t="s">
        <v>2929</v>
      </c>
      <c r="DX68" s="185" t="s">
        <v>2816</v>
      </c>
      <c r="DY68" s="185" t="s">
        <v>2816</v>
      </c>
      <c r="DZ68" s="185" t="s">
        <v>2929</v>
      </c>
      <c r="EA68" s="185" t="s">
        <v>2816</v>
      </c>
      <c r="EB68" s="185" t="s">
        <v>2816</v>
      </c>
      <c r="EC68" s="185" t="s">
        <v>2929</v>
      </c>
      <c r="ED68" s="185" t="s">
        <v>2816</v>
      </c>
      <c r="EE68" s="185" t="s">
        <v>2816</v>
      </c>
      <c r="EF68" s="185" t="s">
        <v>2929</v>
      </c>
      <c r="EG68" s="185" t="s">
        <v>2816</v>
      </c>
      <c r="EH68" s="185" t="s">
        <v>2816</v>
      </c>
      <c r="EI68" s="185" t="s">
        <v>2929</v>
      </c>
      <c r="EJ68" s="185" t="s">
        <v>2816</v>
      </c>
      <c r="EK68" s="185" t="s">
        <v>2816</v>
      </c>
      <c r="EL68" s="185" t="s">
        <v>2929</v>
      </c>
      <c r="EM68" s="185" t="s">
        <v>2816</v>
      </c>
      <c r="EN68" s="185" t="s">
        <v>2816</v>
      </c>
      <c r="EO68" s="185" t="s">
        <v>2929</v>
      </c>
      <c r="EP68" s="185" t="s">
        <v>2816</v>
      </c>
      <c r="EQ68" s="185" t="s">
        <v>2816</v>
      </c>
      <c r="ER68" s="185" t="s">
        <v>2929</v>
      </c>
      <c r="ES68" s="185" t="s">
        <v>2816</v>
      </c>
      <c r="ET68" s="185" t="s">
        <v>2816</v>
      </c>
    </row>
    <row r="69" spans="1:150" x14ac:dyDescent="0.3">
      <c r="A69" s="1"/>
      <c r="B69" s="183" t="s">
        <v>3221</v>
      </c>
      <c r="C69" s="183" t="s">
        <v>223</v>
      </c>
      <c r="D69" s="183" t="s">
        <v>993</v>
      </c>
      <c r="E69" s="183" t="s">
        <v>3222</v>
      </c>
      <c r="F69" s="183" t="s">
        <v>3223</v>
      </c>
      <c r="G69" s="183" t="s">
        <v>2929</v>
      </c>
      <c r="H69" s="183" t="s">
        <v>2816</v>
      </c>
      <c r="I69" s="183" t="s">
        <v>2816</v>
      </c>
      <c r="J69" s="183" t="s">
        <v>2929</v>
      </c>
      <c r="K69" s="183" t="s">
        <v>2816</v>
      </c>
      <c r="L69" s="183" t="s">
        <v>2816</v>
      </c>
      <c r="M69" s="183" t="s">
        <v>2929</v>
      </c>
      <c r="N69" s="183" t="s">
        <v>2816</v>
      </c>
      <c r="O69" s="183" t="s">
        <v>2816</v>
      </c>
      <c r="P69" s="183" t="s">
        <v>2929</v>
      </c>
      <c r="Q69" s="183" t="s">
        <v>2816</v>
      </c>
      <c r="R69" s="183" t="s">
        <v>2816</v>
      </c>
      <c r="S69" s="183" t="s">
        <v>2929</v>
      </c>
      <c r="T69" s="183" t="s">
        <v>2816</v>
      </c>
      <c r="U69" s="183" t="s">
        <v>2816</v>
      </c>
      <c r="V69" s="183" t="s">
        <v>2929</v>
      </c>
      <c r="W69" s="183" t="s">
        <v>2816</v>
      </c>
      <c r="X69" s="183" t="s">
        <v>2816</v>
      </c>
      <c r="Y69" s="183" t="s">
        <v>2929</v>
      </c>
      <c r="Z69" s="183" t="s">
        <v>2816</v>
      </c>
      <c r="AA69" s="183" t="s">
        <v>2816</v>
      </c>
      <c r="AB69" s="183" t="s">
        <v>2929</v>
      </c>
      <c r="AC69" s="183" t="s">
        <v>2816</v>
      </c>
      <c r="AD69" s="183" t="s">
        <v>2816</v>
      </c>
      <c r="AE69" s="183" t="s">
        <v>2929</v>
      </c>
      <c r="AF69" s="183" t="s">
        <v>2816</v>
      </c>
      <c r="AG69" s="183" t="s">
        <v>2816</v>
      </c>
      <c r="AH69" s="183" t="s">
        <v>2929</v>
      </c>
      <c r="AI69" s="183" t="s">
        <v>2816</v>
      </c>
      <c r="AJ69" s="183" t="s">
        <v>2816</v>
      </c>
      <c r="AK69" s="183" t="s">
        <v>2929</v>
      </c>
      <c r="AL69" s="183" t="s">
        <v>2816</v>
      </c>
      <c r="AM69" s="183" t="s">
        <v>2816</v>
      </c>
      <c r="AN69" s="183" t="s">
        <v>2929</v>
      </c>
      <c r="AO69" s="183" t="s">
        <v>2816</v>
      </c>
      <c r="AP69" s="183" t="s">
        <v>2816</v>
      </c>
      <c r="AQ69" s="183" t="s">
        <v>2929</v>
      </c>
      <c r="AR69" s="183" t="s">
        <v>2816</v>
      </c>
      <c r="AS69" s="183" t="s">
        <v>2816</v>
      </c>
      <c r="AT69" s="183" t="s">
        <v>2929</v>
      </c>
      <c r="AU69" s="183" t="s">
        <v>2816</v>
      </c>
      <c r="AV69" s="183" t="s">
        <v>2816</v>
      </c>
      <c r="AW69" s="183" t="s">
        <v>2929</v>
      </c>
      <c r="AX69" s="183" t="s">
        <v>2816</v>
      </c>
      <c r="AY69" s="183" t="s">
        <v>2816</v>
      </c>
      <c r="AZ69" s="183" t="s">
        <v>2929</v>
      </c>
      <c r="BA69" s="183" t="s">
        <v>2816</v>
      </c>
      <c r="BB69" s="183" t="s">
        <v>2816</v>
      </c>
      <c r="BC69" s="183" t="s">
        <v>2929</v>
      </c>
      <c r="BD69" s="183" t="s">
        <v>2816</v>
      </c>
      <c r="BE69" s="183" t="s">
        <v>2816</v>
      </c>
      <c r="BF69" s="183" t="s">
        <v>2929</v>
      </c>
      <c r="BG69" s="183" t="s">
        <v>2816</v>
      </c>
      <c r="BH69" s="183" t="s">
        <v>2816</v>
      </c>
      <c r="BI69" s="183" t="s">
        <v>2929</v>
      </c>
      <c r="BJ69" s="183" t="s">
        <v>2816</v>
      </c>
      <c r="BK69" s="183" t="s">
        <v>2816</v>
      </c>
      <c r="BL69" s="183" t="s">
        <v>2929</v>
      </c>
      <c r="BM69" s="183" t="s">
        <v>2816</v>
      </c>
      <c r="BN69" s="183" t="s">
        <v>2816</v>
      </c>
      <c r="BO69" s="183" t="s">
        <v>2929</v>
      </c>
      <c r="BP69" s="183" t="s">
        <v>2816</v>
      </c>
      <c r="BQ69" s="183" t="s">
        <v>2816</v>
      </c>
      <c r="BR69" s="183" t="s">
        <v>2929</v>
      </c>
      <c r="BS69" s="183" t="s">
        <v>2816</v>
      </c>
      <c r="BT69" s="183" t="s">
        <v>2816</v>
      </c>
      <c r="BU69" s="183" t="s">
        <v>2929</v>
      </c>
      <c r="BV69" s="183" t="s">
        <v>2816</v>
      </c>
      <c r="BW69" s="183" t="s">
        <v>2816</v>
      </c>
      <c r="BX69" s="183" t="s">
        <v>2929</v>
      </c>
      <c r="BY69" s="183" t="s">
        <v>2816</v>
      </c>
      <c r="BZ69" s="183" t="s">
        <v>2816</v>
      </c>
      <c r="CA69" s="183" t="s">
        <v>2929</v>
      </c>
      <c r="CB69" s="183" t="s">
        <v>2816</v>
      </c>
      <c r="CC69" s="183" t="s">
        <v>2816</v>
      </c>
      <c r="CD69" s="183" t="s">
        <v>2929</v>
      </c>
      <c r="CE69" s="183" t="s">
        <v>2816</v>
      </c>
      <c r="CF69" s="183" t="s">
        <v>2816</v>
      </c>
      <c r="CG69" s="183" t="s">
        <v>2929</v>
      </c>
      <c r="CH69" s="183" t="s">
        <v>2816</v>
      </c>
      <c r="CI69" s="183" t="s">
        <v>2816</v>
      </c>
      <c r="CJ69" s="183" t="s">
        <v>2929</v>
      </c>
      <c r="CK69" s="183" t="s">
        <v>2816</v>
      </c>
      <c r="CL69" s="183" t="s">
        <v>2816</v>
      </c>
      <c r="CM69" s="183" t="s">
        <v>2929</v>
      </c>
      <c r="CN69" s="183" t="s">
        <v>2816</v>
      </c>
      <c r="CO69" s="183" t="s">
        <v>2816</v>
      </c>
      <c r="CP69" s="183" t="s">
        <v>2929</v>
      </c>
      <c r="CQ69" s="183" t="s">
        <v>2816</v>
      </c>
      <c r="CR69" s="183" t="s">
        <v>2816</v>
      </c>
      <c r="CS69" s="183" t="s">
        <v>2929</v>
      </c>
      <c r="CT69" s="183" t="s">
        <v>2816</v>
      </c>
      <c r="CU69" s="183" t="s">
        <v>2816</v>
      </c>
      <c r="CV69" s="183" t="s">
        <v>2929</v>
      </c>
      <c r="CW69" s="183" t="s">
        <v>2816</v>
      </c>
      <c r="CX69" s="183" t="s">
        <v>2816</v>
      </c>
      <c r="CY69" s="183" t="s">
        <v>2929</v>
      </c>
      <c r="CZ69" s="183" t="s">
        <v>2816</v>
      </c>
      <c r="DA69" s="183" t="s">
        <v>2816</v>
      </c>
      <c r="DB69" s="183" t="s">
        <v>2929</v>
      </c>
      <c r="DC69" s="183" t="s">
        <v>2816</v>
      </c>
      <c r="DD69" s="183" t="s">
        <v>3224</v>
      </c>
      <c r="DE69" s="183" t="s">
        <v>2929</v>
      </c>
      <c r="DF69" s="183" t="s">
        <v>2816</v>
      </c>
      <c r="DG69" s="183" t="s">
        <v>2816</v>
      </c>
      <c r="DH69" s="183" t="s">
        <v>2929</v>
      </c>
      <c r="DI69" s="183" t="s">
        <v>2816</v>
      </c>
      <c r="DJ69" s="183" t="s">
        <v>3224</v>
      </c>
      <c r="DK69" s="183" t="s">
        <v>2929</v>
      </c>
      <c r="DL69" s="183" t="s">
        <v>2816</v>
      </c>
      <c r="DM69" s="183" t="s">
        <v>2816</v>
      </c>
      <c r="DN69" s="183" t="s">
        <v>2929</v>
      </c>
      <c r="DO69" s="183" t="s">
        <v>2816</v>
      </c>
      <c r="DP69" s="183" t="s">
        <v>2816</v>
      </c>
      <c r="DQ69" s="183" t="s">
        <v>2929</v>
      </c>
      <c r="DR69" s="183" t="s">
        <v>2816</v>
      </c>
      <c r="DS69" s="183" t="s">
        <v>3224</v>
      </c>
      <c r="DT69" s="183" t="s">
        <v>2929</v>
      </c>
      <c r="DU69" s="183" t="s">
        <v>2816</v>
      </c>
      <c r="DV69" s="183" t="s">
        <v>3224</v>
      </c>
      <c r="DW69" s="183" t="s">
        <v>2929</v>
      </c>
      <c r="DX69" s="183" t="s">
        <v>2816</v>
      </c>
      <c r="DY69" s="183" t="s">
        <v>3224</v>
      </c>
      <c r="DZ69" s="183" t="s">
        <v>2929</v>
      </c>
      <c r="EA69" s="183" t="s">
        <v>2816</v>
      </c>
      <c r="EB69" s="183" t="s">
        <v>3224</v>
      </c>
      <c r="EC69" s="183" t="s">
        <v>2929</v>
      </c>
      <c r="ED69" s="183" t="s">
        <v>2816</v>
      </c>
      <c r="EE69" s="183" t="s">
        <v>3224</v>
      </c>
      <c r="EF69" s="183" t="s">
        <v>2929</v>
      </c>
      <c r="EG69" s="183" t="s">
        <v>2816</v>
      </c>
      <c r="EH69" s="183" t="s">
        <v>3224</v>
      </c>
      <c r="EI69" s="183" t="s">
        <v>2929</v>
      </c>
      <c r="EJ69" s="183" t="s">
        <v>2816</v>
      </c>
      <c r="EK69" s="183" t="s">
        <v>2816</v>
      </c>
      <c r="EL69" s="183" t="s">
        <v>2929</v>
      </c>
      <c r="EM69" s="183" t="s">
        <v>2816</v>
      </c>
      <c r="EN69" s="183" t="s">
        <v>3224</v>
      </c>
      <c r="EO69" s="183" t="s">
        <v>2929</v>
      </c>
      <c r="EP69" s="183" t="s">
        <v>2816</v>
      </c>
      <c r="EQ69" s="183" t="s">
        <v>2816</v>
      </c>
      <c r="ER69" s="183" t="s">
        <v>2929</v>
      </c>
      <c r="ES69" s="183" t="s">
        <v>2816</v>
      </c>
      <c r="ET69" s="183" t="s">
        <v>3224</v>
      </c>
    </row>
    <row r="70" spans="1:150" x14ac:dyDescent="0.3">
      <c r="A70" s="1"/>
      <c r="B70" s="184" t="s">
        <v>3225</v>
      </c>
      <c r="C70" s="184" t="s">
        <v>223</v>
      </c>
      <c r="D70" s="184" t="s">
        <v>993</v>
      </c>
      <c r="E70" s="184" t="s">
        <v>3226</v>
      </c>
      <c r="F70" s="184" t="s">
        <v>3227</v>
      </c>
      <c r="G70" s="185" t="s">
        <v>2929</v>
      </c>
      <c r="H70" s="185" t="s">
        <v>2816</v>
      </c>
      <c r="I70" s="185" t="s">
        <v>2816</v>
      </c>
      <c r="J70" s="185" t="s">
        <v>2929</v>
      </c>
      <c r="K70" s="185" t="s">
        <v>2816</v>
      </c>
      <c r="L70" s="185" t="s">
        <v>2816</v>
      </c>
      <c r="M70" s="185" t="s">
        <v>2929</v>
      </c>
      <c r="N70" s="185" t="s">
        <v>2816</v>
      </c>
      <c r="O70" s="185" t="s">
        <v>2816</v>
      </c>
      <c r="P70" s="185" t="s">
        <v>2929</v>
      </c>
      <c r="Q70" s="185" t="s">
        <v>2816</v>
      </c>
      <c r="R70" s="185" t="s">
        <v>2816</v>
      </c>
      <c r="S70" s="185" t="s">
        <v>2929</v>
      </c>
      <c r="T70" s="185" t="s">
        <v>2816</v>
      </c>
      <c r="U70" s="185" t="s">
        <v>2816</v>
      </c>
      <c r="V70" s="185" t="s">
        <v>2929</v>
      </c>
      <c r="W70" s="185" t="s">
        <v>2816</v>
      </c>
      <c r="X70" s="185" t="s">
        <v>2816</v>
      </c>
      <c r="Y70" s="185" t="s">
        <v>2929</v>
      </c>
      <c r="Z70" s="185" t="s">
        <v>2816</v>
      </c>
      <c r="AA70" s="185" t="s">
        <v>2816</v>
      </c>
      <c r="AB70" s="185" t="s">
        <v>2929</v>
      </c>
      <c r="AC70" s="185" t="s">
        <v>2816</v>
      </c>
      <c r="AD70" s="185" t="s">
        <v>2816</v>
      </c>
      <c r="AE70" s="185" t="s">
        <v>2929</v>
      </c>
      <c r="AF70" s="185" t="s">
        <v>2816</v>
      </c>
      <c r="AG70" s="185" t="s">
        <v>2816</v>
      </c>
      <c r="AH70" s="185" t="s">
        <v>2929</v>
      </c>
      <c r="AI70" s="185" t="s">
        <v>2816</v>
      </c>
      <c r="AJ70" s="185" t="s">
        <v>2816</v>
      </c>
      <c r="AK70" s="185" t="s">
        <v>2929</v>
      </c>
      <c r="AL70" s="185" t="s">
        <v>2816</v>
      </c>
      <c r="AM70" s="185" t="s">
        <v>2816</v>
      </c>
      <c r="AN70" s="185" t="s">
        <v>2929</v>
      </c>
      <c r="AO70" s="185" t="s">
        <v>2816</v>
      </c>
      <c r="AP70" s="185" t="s">
        <v>2816</v>
      </c>
      <c r="AQ70" s="185" t="s">
        <v>2929</v>
      </c>
      <c r="AR70" s="185" t="s">
        <v>2816</v>
      </c>
      <c r="AS70" s="185" t="s">
        <v>2816</v>
      </c>
      <c r="AT70" s="185" t="s">
        <v>2929</v>
      </c>
      <c r="AU70" s="185" t="s">
        <v>2816</v>
      </c>
      <c r="AV70" s="185" t="s">
        <v>2816</v>
      </c>
      <c r="AW70" s="185" t="s">
        <v>2929</v>
      </c>
      <c r="AX70" s="185" t="s">
        <v>2816</v>
      </c>
      <c r="AY70" s="185" t="s">
        <v>2816</v>
      </c>
      <c r="AZ70" s="185" t="s">
        <v>2929</v>
      </c>
      <c r="BA70" s="185" t="s">
        <v>2816</v>
      </c>
      <c r="BB70" s="185" t="s">
        <v>2816</v>
      </c>
      <c r="BC70" s="185" t="s">
        <v>2929</v>
      </c>
      <c r="BD70" s="185" t="s">
        <v>2816</v>
      </c>
      <c r="BE70" s="185" t="s">
        <v>2816</v>
      </c>
      <c r="BF70" s="185" t="s">
        <v>2929</v>
      </c>
      <c r="BG70" s="185" t="s">
        <v>2816</v>
      </c>
      <c r="BH70" s="185" t="s">
        <v>2816</v>
      </c>
      <c r="BI70" s="185" t="s">
        <v>2929</v>
      </c>
      <c r="BJ70" s="185" t="s">
        <v>2816</v>
      </c>
      <c r="BK70" s="185" t="s">
        <v>2816</v>
      </c>
      <c r="BL70" s="185" t="s">
        <v>2929</v>
      </c>
      <c r="BM70" s="185" t="s">
        <v>2816</v>
      </c>
      <c r="BN70" s="185" t="s">
        <v>2816</v>
      </c>
      <c r="BO70" s="185" t="s">
        <v>2929</v>
      </c>
      <c r="BP70" s="185" t="s">
        <v>2816</v>
      </c>
      <c r="BQ70" s="185" t="s">
        <v>2816</v>
      </c>
      <c r="BR70" s="185" t="s">
        <v>2929</v>
      </c>
      <c r="BS70" s="185" t="s">
        <v>2816</v>
      </c>
      <c r="BT70" s="185" t="s">
        <v>2816</v>
      </c>
      <c r="BU70" s="185" t="s">
        <v>2929</v>
      </c>
      <c r="BV70" s="185" t="s">
        <v>2816</v>
      </c>
      <c r="BW70" s="185" t="s">
        <v>2816</v>
      </c>
      <c r="BX70" s="185" t="s">
        <v>2929</v>
      </c>
      <c r="BY70" s="185" t="s">
        <v>2816</v>
      </c>
      <c r="BZ70" s="185" t="s">
        <v>2816</v>
      </c>
      <c r="CA70" s="185" t="s">
        <v>2929</v>
      </c>
      <c r="CB70" s="185" t="s">
        <v>2816</v>
      </c>
      <c r="CC70" s="185" t="s">
        <v>2816</v>
      </c>
      <c r="CD70" s="185" t="s">
        <v>2929</v>
      </c>
      <c r="CE70" s="185" t="s">
        <v>2816</v>
      </c>
      <c r="CF70" s="185" t="s">
        <v>2816</v>
      </c>
      <c r="CG70" s="185" t="s">
        <v>2929</v>
      </c>
      <c r="CH70" s="185" t="s">
        <v>2816</v>
      </c>
      <c r="CI70" s="185" t="s">
        <v>2816</v>
      </c>
      <c r="CJ70" s="185" t="s">
        <v>2929</v>
      </c>
      <c r="CK70" s="185" t="s">
        <v>2816</v>
      </c>
      <c r="CL70" s="185" t="s">
        <v>2816</v>
      </c>
      <c r="CM70" s="185" t="s">
        <v>2929</v>
      </c>
      <c r="CN70" s="185" t="s">
        <v>2816</v>
      </c>
      <c r="CO70" s="185" t="s">
        <v>2816</v>
      </c>
      <c r="CP70" s="185" t="s">
        <v>2929</v>
      </c>
      <c r="CQ70" s="185" t="s">
        <v>2816</v>
      </c>
      <c r="CR70" s="185" t="s">
        <v>2816</v>
      </c>
      <c r="CS70" s="185" t="s">
        <v>2929</v>
      </c>
      <c r="CT70" s="185" t="s">
        <v>2816</v>
      </c>
      <c r="CU70" s="185" t="s">
        <v>2816</v>
      </c>
      <c r="CV70" s="185" t="s">
        <v>2929</v>
      </c>
      <c r="CW70" s="185" t="s">
        <v>2816</v>
      </c>
      <c r="CX70" s="185" t="s">
        <v>2816</v>
      </c>
      <c r="CY70" s="185" t="s">
        <v>2929</v>
      </c>
      <c r="CZ70" s="185" t="s">
        <v>2816</v>
      </c>
      <c r="DA70" s="185" t="s">
        <v>2816</v>
      </c>
      <c r="DB70" s="185" t="s">
        <v>2929</v>
      </c>
      <c r="DC70" s="185" t="s">
        <v>2816</v>
      </c>
      <c r="DD70" s="185" t="s">
        <v>2816</v>
      </c>
      <c r="DE70" s="185" t="s">
        <v>2929</v>
      </c>
      <c r="DF70" s="185" t="s">
        <v>2816</v>
      </c>
      <c r="DG70" s="185" t="s">
        <v>2816</v>
      </c>
      <c r="DH70" s="185" t="s">
        <v>2929</v>
      </c>
      <c r="DI70" s="185" t="s">
        <v>2816</v>
      </c>
      <c r="DJ70" s="185" t="s">
        <v>2816</v>
      </c>
      <c r="DK70" s="185" t="s">
        <v>2929</v>
      </c>
      <c r="DL70" s="185" t="s">
        <v>2816</v>
      </c>
      <c r="DM70" s="185" t="s">
        <v>2816</v>
      </c>
      <c r="DN70" s="185" t="s">
        <v>2929</v>
      </c>
      <c r="DO70" s="185" t="s">
        <v>2816</v>
      </c>
      <c r="DP70" s="185" t="s">
        <v>2816</v>
      </c>
      <c r="DQ70" s="185" t="s">
        <v>2929</v>
      </c>
      <c r="DR70" s="185" t="s">
        <v>2816</v>
      </c>
      <c r="DS70" s="185" t="s">
        <v>2816</v>
      </c>
      <c r="DT70" s="185" t="s">
        <v>2929</v>
      </c>
      <c r="DU70" s="185" t="s">
        <v>2816</v>
      </c>
      <c r="DV70" s="185" t="s">
        <v>2816</v>
      </c>
      <c r="DW70" s="185" t="s">
        <v>2929</v>
      </c>
      <c r="DX70" s="185" t="s">
        <v>2816</v>
      </c>
      <c r="DY70" s="185" t="s">
        <v>2816</v>
      </c>
      <c r="DZ70" s="185" t="s">
        <v>2929</v>
      </c>
      <c r="EA70" s="185" t="s">
        <v>2816</v>
      </c>
      <c r="EB70" s="185" t="s">
        <v>2816</v>
      </c>
      <c r="EC70" s="185" t="s">
        <v>2929</v>
      </c>
      <c r="ED70" s="185" t="s">
        <v>2816</v>
      </c>
      <c r="EE70" s="185" t="s">
        <v>2816</v>
      </c>
      <c r="EF70" s="185" t="s">
        <v>2929</v>
      </c>
      <c r="EG70" s="185" t="s">
        <v>2816</v>
      </c>
      <c r="EH70" s="185" t="s">
        <v>2816</v>
      </c>
      <c r="EI70" s="185" t="s">
        <v>2929</v>
      </c>
      <c r="EJ70" s="185" t="s">
        <v>2816</v>
      </c>
      <c r="EK70" s="185" t="s">
        <v>2816</v>
      </c>
      <c r="EL70" s="185" t="s">
        <v>2929</v>
      </c>
      <c r="EM70" s="185" t="s">
        <v>2816</v>
      </c>
      <c r="EN70" s="185" t="s">
        <v>2816</v>
      </c>
      <c r="EO70" s="185" t="s">
        <v>2929</v>
      </c>
      <c r="EP70" s="185" t="s">
        <v>2816</v>
      </c>
      <c r="EQ70" s="185" t="s">
        <v>2816</v>
      </c>
      <c r="ER70" s="185" t="s">
        <v>2929</v>
      </c>
      <c r="ES70" s="185" t="s">
        <v>2816</v>
      </c>
      <c r="ET70" s="185" t="s">
        <v>2816</v>
      </c>
    </row>
    <row r="71" spans="1:150" x14ac:dyDescent="0.3">
      <c r="A71" s="1"/>
      <c r="B71" s="184" t="s">
        <v>3228</v>
      </c>
      <c r="C71" s="184" t="s">
        <v>223</v>
      </c>
      <c r="D71" s="184" t="s">
        <v>993</v>
      </c>
      <c r="E71" s="184" t="s">
        <v>3229</v>
      </c>
      <c r="F71" s="184" t="s">
        <v>3230</v>
      </c>
      <c r="G71" s="185" t="s">
        <v>2929</v>
      </c>
      <c r="H71" s="185" t="s">
        <v>2816</v>
      </c>
      <c r="I71" s="185" t="s">
        <v>2816</v>
      </c>
      <c r="J71" s="185" t="s">
        <v>2929</v>
      </c>
      <c r="K71" s="185" t="s">
        <v>2816</v>
      </c>
      <c r="L71" s="185" t="s">
        <v>2816</v>
      </c>
      <c r="M71" s="185" t="s">
        <v>2929</v>
      </c>
      <c r="N71" s="185" t="s">
        <v>2816</v>
      </c>
      <c r="O71" s="185" t="s">
        <v>2816</v>
      </c>
      <c r="P71" s="185" t="s">
        <v>2929</v>
      </c>
      <c r="Q71" s="185" t="s">
        <v>2816</v>
      </c>
      <c r="R71" s="185" t="s">
        <v>2816</v>
      </c>
      <c r="S71" s="185" t="s">
        <v>2929</v>
      </c>
      <c r="T71" s="185" t="s">
        <v>2816</v>
      </c>
      <c r="U71" s="185" t="s">
        <v>2816</v>
      </c>
      <c r="V71" s="185" t="s">
        <v>2929</v>
      </c>
      <c r="W71" s="185" t="s">
        <v>2816</v>
      </c>
      <c r="X71" s="185" t="s">
        <v>2816</v>
      </c>
      <c r="Y71" s="185" t="s">
        <v>2929</v>
      </c>
      <c r="Z71" s="185" t="s">
        <v>2816</v>
      </c>
      <c r="AA71" s="185" t="s">
        <v>2816</v>
      </c>
      <c r="AB71" s="185" t="s">
        <v>2929</v>
      </c>
      <c r="AC71" s="185" t="s">
        <v>2816</v>
      </c>
      <c r="AD71" s="185" t="s">
        <v>2816</v>
      </c>
      <c r="AE71" s="185" t="s">
        <v>2929</v>
      </c>
      <c r="AF71" s="185" t="s">
        <v>2816</v>
      </c>
      <c r="AG71" s="185" t="s">
        <v>2816</v>
      </c>
      <c r="AH71" s="185" t="s">
        <v>2929</v>
      </c>
      <c r="AI71" s="185" t="s">
        <v>2816</v>
      </c>
      <c r="AJ71" s="185" t="s">
        <v>2816</v>
      </c>
      <c r="AK71" s="185" t="s">
        <v>2929</v>
      </c>
      <c r="AL71" s="185" t="s">
        <v>2816</v>
      </c>
      <c r="AM71" s="185" t="s">
        <v>2816</v>
      </c>
      <c r="AN71" s="185" t="s">
        <v>2929</v>
      </c>
      <c r="AO71" s="185" t="s">
        <v>2816</v>
      </c>
      <c r="AP71" s="185" t="s">
        <v>2816</v>
      </c>
      <c r="AQ71" s="185" t="s">
        <v>2929</v>
      </c>
      <c r="AR71" s="185" t="s">
        <v>2816</v>
      </c>
      <c r="AS71" s="185" t="s">
        <v>2816</v>
      </c>
      <c r="AT71" s="185" t="s">
        <v>2929</v>
      </c>
      <c r="AU71" s="185" t="s">
        <v>2816</v>
      </c>
      <c r="AV71" s="185" t="s">
        <v>2816</v>
      </c>
      <c r="AW71" s="185" t="s">
        <v>2929</v>
      </c>
      <c r="AX71" s="185" t="s">
        <v>2816</v>
      </c>
      <c r="AY71" s="185" t="s">
        <v>2816</v>
      </c>
      <c r="AZ71" s="185" t="s">
        <v>2929</v>
      </c>
      <c r="BA71" s="185" t="s">
        <v>2816</v>
      </c>
      <c r="BB71" s="185" t="s">
        <v>2816</v>
      </c>
      <c r="BC71" s="185" t="s">
        <v>2929</v>
      </c>
      <c r="BD71" s="185" t="s">
        <v>2816</v>
      </c>
      <c r="BE71" s="185" t="s">
        <v>2816</v>
      </c>
      <c r="BF71" s="185" t="s">
        <v>2929</v>
      </c>
      <c r="BG71" s="185" t="s">
        <v>2816</v>
      </c>
      <c r="BH71" s="185" t="s">
        <v>2816</v>
      </c>
      <c r="BI71" s="185" t="s">
        <v>2929</v>
      </c>
      <c r="BJ71" s="185" t="s">
        <v>2816</v>
      </c>
      <c r="BK71" s="185" t="s">
        <v>2816</v>
      </c>
      <c r="BL71" s="185" t="s">
        <v>2929</v>
      </c>
      <c r="BM71" s="185" t="s">
        <v>2816</v>
      </c>
      <c r="BN71" s="185" t="s">
        <v>2816</v>
      </c>
      <c r="BO71" s="185" t="s">
        <v>2929</v>
      </c>
      <c r="BP71" s="185" t="s">
        <v>2816</v>
      </c>
      <c r="BQ71" s="185" t="s">
        <v>2816</v>
      </c>
      <c r="BR71" s="185" t="s">
        <v>2929</v>
      </c>
      <c r="BS71" s="185" t="s">
        <v>2816</v>
      </c>
      <c r="BT71" s="185" t="s">
        <v>2816</v>
      </c>
      <c r="BU71" s="185" t="s">
        <v>2929</v>
      </c>
      <c r="BV71" s="185" t="s">
        <v>2816</v>
      </c>
      <c r="BW71" s="185" t="s">
        <v>2816</v>
      </c>
      <c r="BX71" s="185" t="s">
        <v>2929</v>
      </c>
      <c r="BY71" s="185" t="s">
        <v>2816</v>
      </c>
      <c r="BZ71" s="185" t="s">
        <v>2816</v>
      </c>
      <c r="CA71" s="185" t="s">
        <v>2929</v>
      </c>
      <c r="CB71" s="185" t="s">
        <v>2816</v>
      </c>
      <c r="CC71" s="185" t="s">
        <v>2816</v>
      </c>
      <c r="CD71" s="185" t="s">
        <v>2929</v>
      </c>
      <c r="CE71" s="185" t="s">
        <v>2816</v>
      </c>
      <c r="CF71" s="185" t="s">
        <v>2816</v>
      </c>
      <c r="CG71" s="185" t="s">
        <v>2929</v>
      </c>
      <c r="CH71" s="185" t="s">
        <v>2816</v>
      </c>
      <c r="CI71" s="185" t="s">
        <v>2816</v>
      </c>
      <c r="CJ71" s="185" t="s">
        <v>2929</v>
      </c>
      <c r="CK71" s="185" t="s">
        <v>2816</v>
      </c>
      <c r="CL71" s="185" t="s">
        <v>2816</v>
      </c>
      <c r="CM71" s="185" t="s">
        <v>2929</v>
      </c>
      <c r="CN71" s="185" t="s">
        <v>2816</v>
      </c>
      <c r="CO71" s="185" t="s">
        <v>2816</v>
      </c>
      <c r="CP71" s="185" t="s">
        <v>2929</v>
      </c>
      <c r="CQ71" s="185" t="s">
        <v>2816</v>
      </c>
      <c r="CR71" s="185" t="s">
        <v>2816</v>
      </c>
      <c r="CS71" s="185" t="s">
        <v>2929</v>
      </c>
      <c r="CT71" s="185" t="s">
        <v>2816</v>
      </c>
      <c r="CU71" s="185" t="s">
        <v>2816</v>
      </c>
      <c r="CV71" s="185" t="s">
        <v>2929</v>
      </c>
      <c r="CW71" s="185" t="s">
        <v>2816</v>
      </c>
      <c r="CX71" s="185" t="s">
        <v>2816</v>
      </c>
      <c r="CY71" s="185" t="s">
        <v>2929</v>
      </c>
      <c r="CZ71" s="185" t="s">
        <v>2816</v>
      </c>
      <c r="DA71" s="185" t="s">
        <v>2816</v>
      </c>
      <c r="DB71" s="185" t="s">
        <v>2929</v>
      </c>
      <c r="DC71" s="185" t="s">
        <v>2816</v>
      </c>
      <c r="DD71" s="185" t="s">
        <v>3224</v>
      </c>
      <c r="DE71" s="185" t="s">
        <v>2929</v>
      </c>
      <c r="DF71" s="185" t="s">
        <v>2816</v>
      </c>
      <c r="DG71" s="185" t="s">
        <v>2816</v>
      </c>
      <c r="DH71" s="185" t="s">
        <v>2929</v>
      </c>
      <c r="DI71" s="185" t="s">
        <v>2816</v>
      </c>
      <c r="DJ71" s="185" t="s">
        <v>3224</v>
      </c>
      <c r="DK71" s="185" t="s">
        <v>2929</v>
      </c>
      <c r="DL71" s="185" t="s">
        <v>2816</v>
      </c>
      <c r="DM71" s="185" t="s">
        <v>2816</v>
      </c>
      <c r="DN71" s="185" t="s">
        <v>2929</v>
      </c>
      <c r="DO71" s="185" t="s">
        <v>2816</v>
      </c>
      <c r="DP71" s="185" t="s">
        <v>2816</v>
      </c>
      <c r="DQ71" s="185" t="s">
        <v>2929</v>
      </c>
      <c r="DR71" s="185" t="s">
        <v>2816</v>
      </c>
      <c r="DS71" s="185" t="s">
        <v>3224</v>
      </c>
      <c r="DT71" s="185" t="s">
        <v>2929</v>
      </c>
      <c r="DU71" s="185" t="s">
        <v>2816</v>
      </c>
      <c r="DV71" s="185" t="s">
        <v>3224</v>
      </c>
      <c r="DW71" s="185" t="s">
        <v>2929</v>
      </c>
      <c r="DX71" s="185" t="s">
        <v>2816</v>
      </c>
      <c r="DY71" s="185" t="s">
        <v>3224</v>
      </c>
      <c r="DZ71" s="185" t="s">
        <v>2929</v>
      </c>
      <c r="EA71" s="185" t="s">
        <v>2816</v>
      </c>
      <c r="EB71" s="185" t="s">
        <v>3224</v>
      </c>
      <c r="EC71" s="185" t="s">
        <v>2929</v>
      </c>
      <c r="ED71" s="185" t="s">
        <v>2816</v>
      </c>
      <c r="EE71" s="185" t="s">
        <v>3224</v>
      </c>
      <c r="EF71" s="185" t="s">
        <v>2929</v>
      </c>
      <c r="EG71" s="185" t="s">
        <v>2816</v>
      </c>
      <c r="EH71" s="185" t="s">
        <v>3224</v>
      </c>
      <c r="EI71" s="185" t="s">
        <v>2929</v>
      </c>
      <c r="EJ71" s="185" t="s">
        <v>2816</v>
      </c>
      <c r="EK71" s="185" t="s">
        <v>2816</v>
      </c>
      <c r="EL71" s="185" t="s">
        <v>2929</v>
      </c>
      <c r="EM71" s="185" t="s">
        <v>2816</v>
      </c>
      <c r="EN71" s="185" t="s">
        <v>3224</v>
      </c>
      <c r="EO71" s="185" t="s">
        <v>2929</v>
      </c>
      <c r="EP71" s="185" t="s">
        <v>2816</v>
      </c>
      <c r="EQ71" s="185" t="s">
        <v>2816</v>
      </c>
      <c r="ER71" s="185" t="s">
        <v>2929</v>
      </c>
      <c r="ES71" s="185" t="s">
        <v>2816</v>
      </c>
      <c r="ET71" s="185" t="s">
        <v>3224</v>
      </c>
    </row>
    <row r="72" spans="1:150" x14ac:dyDescent="0.3">
      <c r="A72" s="1"/>
      <c r="B72" s="183" t="s">
        <v>3231</v>
      </c>
      <c r="C72" s="183" t="s">
        <v>44</v>
      </c>
      <c r="D72" s="183" t="s">
        <v>3232</v>
      </c>
      <c r="E72" s="183" t="s">
        <v>3233</v>
      </c>
      <c r="F72" s="183" t="s">
        <v>3234</v>
      </c>
      <c r="G72" s="183" t="s">
        <v>2929</v>
      </c>
      <c r="H72" s="183" t="s">
        <v>2816</v>
      </c>
      <c r="I72" s="183" t="s">
        <v>2816</v>
      </c>
      <c r="J72" s="183" t="s">
        <v>2929</v>
      </c>
      <c r="K72" s="183" t="s">
        <v>2816</v>
      </c>
      <c r="L72" s="183" t="s">
        <v>2816</v>
      </c>
      <c r="M72" s="183" t="s">
        <v>2929</v>
      </c>
      <c r="N72" s="183" t="s">
        <v>2816</v>
      </c>
      <c r="O72" s="183" t="s">
        <v>2816</v>
      </c>
      <c r="P72" s="183" t="s">
        <v>2929</v>
      </c>
      <c r="Q72" s="183" t="s">
        <v>2816</v>
      </c>
      <c r="R72" s="183" t="s">
        <v>2816</v>
      </c>
      <c r="S72" s="183" t="s">
        <v>2929</v>
      </c>
      <c r="T72" s="183" t="s">
        <v>2816</v>
      </c>
      <c r="U72" s="183" t="s">
        <v>2816</v>
      </c>
      <c r="V72" s="183" t="s">
        <v>2929</v>
      </c>
      <c r="W72" s="183" t="s">
        <v>2816</v>
      </c>
      <c r="X72" s="183" t="s">
        <v>2816</v>
      </c>
      <c r="Y72" s="183" t="s">
        <v>2929</v>
      </c>
      <c r="Z72" s="183" t="s">
        <v>2816</v>
      </c>
      <c r="AA72" s="183" t="s">
        <v>2816</v>
      </c>
      <c r="AB72" s="183" t="s">
        <v>2929</v>
      </c>
      <c r="AC72" s="183" t="s">
        <v>2816</v>
      </c>
      <c r="AD72" s="183" t="s">
        <v>2816</v>
      </c>
      <c r="AE72" s="183" t="s">
        <v>2929</v>
      </c>
      <c r="AF72" s="183" t="s">
        <v>2816</v>
      </c>
      <c r="AG72" s="183" t="s">
        <v>2816</v>
      </c>
      <c r="AH72" s="183" t="s">
        <v>2929</v>
      </c>
      <c r="AI72" s="183" t="s">
        <v>2816</v>
      </c>
      <c r="AJ72" s="183" t="s">
        <v>2816</v>
      </c>
      <c r="AK72" s="183" t="s">
        <v>2929</v>
      </c>
      <c r="AL72" s="183" t="s">
        <v>2816</v>
      </c>
      <c r="AM72" s="183" t="s">
        <v>2816</v>
      </c>
      <c r="AN72" s="183" t="s">
        <v>2929</v>
      </c>
      <c r="AO72" s="183" t="s">
        <v>2816</v>
      </c>
      <c r="AP72" s="183" t="s">
        <v>2816</v>
      </c>
      <c r="AQ72" s="183" t="s">
        <v>2929</v>
      </c>
      <c r="AR72" s="183" t="s">
        <v>2816</v>
      </c>
      <c r="AS72" s="183" t="s">
        <v>2816</v>
      </c>
      <c r="AT72" s="183" t="s">
        <v>2929</v>
      </c>
      <c r="AU72" s="183" t="s">
        <v>2816</v>
      </c>
      <c r="AV72" s="183" t="s">
        <v>2816</v>
      </c>
      <c r="AW72" s="183" t="s">
        <v>2929</v>
      </c>
      <c r="AX72" s="183" t="s">
        <v>2816</v>
      </c>
      <c r="AY72" s="183" t="s">
        <v>2816</v>
      </c>
      <c r="AZ72" s="183" t="s">
        <v>2929</v>
      </c>
      <c r="BA72" s="183" t="s">
        <v>2816</v>
      </c>
      <c r="BB72" s="183" t="s">
        <v>2816</v>
      </c>
      <c r="BC72" s="183" t="s">
        <v>2929</v>
      </c>
      <c r="BD72" s="183" t="s">
        <v>2816</v>
      </c>
      <c r="BE72" s="183" t="s">
        <v>2816</v>
      </c>
      <c r="BF72" s="183" t="s">
        <v>2929</v>
      </c>
      <c r="BG72" s="183" t="s">
        <v>2816</v>
      </c>
      <c r="BH72" s="183" t="s">
        <v>2816</v>
      </c>
      <c r="BI72" s="183" t="s">
        <v>2929</v>
      </c>
      <c r="BJ72" s="183" t="s">
        <v>2816</v>
      </c>
      <c r="BK72" s="183" t="s">
        <v>2816</v>
      </c>
      <c r="BL72" s="183" t="s">
        <v>2929</v>
      </c>
      <c r="BM72" s="183" t="s">
        <v>2816</v>
      </c>
      <c r="BN72" s="183" t="s">
        <v>2816</v>
      </c>
      <c r="BO72" s="183" t="s">
        <v>2929</v>
      </c>
      <c r="BP72" s="183" t="s">
        <v>2816</v>
      </c>
      <c r="BQ72" s="183" t="s">
        <v>2816</v>
      </c>
      <c r="BR72" s="183" t="s">
        <v>2929</v>
      </c>
      <c r="BS72" s="183" t="s">
        <v>2816</v>
      </c>
      <c r="BT72" s="183" t="s">
        <v>2816</v>
      </c>
      <c r="BU72" s="183" t="s">
        <v>2929</v>
      </c>
      <c r="BV72" s="183" t="s">
        <v>2816</v>
      </c>
      <c r="BW72" s="183" t="s">
        <v>2816</v>
      </c>
      <c r="BX72" s="183" t="s">
        <v>2929</v>
      </c>
      <c r="BY72" s="183" t="s">
        <v>2816</v>
      </c>
      <c r="BZ72" s="183" t="s">
        <v>2816</v>
      </c>
      <c r="CA72" s="183" t="s">
        <v>2929</v>
      </c>
      <c r="CB72" s="183" t="s">
        <v>2816</v>
      </c>
      <c r="CC72" s="183" t="s">
        <v>2816</v>
      </c>
      <c r="CD72" s="183" t="s">
        <v>2929</v>
      </c>
      <c r="CE72" s="183" t="s">
        <v>2816</v>
      </c>
      <c r="CF72" s="183" t="s">
        <v>2816</v>
      </c>
      <c r="CG72" s="183" t="s">
        <v>2929</v>
      </c>
      <c r="CH72" s="183" t="s">
        <v>2816</v>
      </c>
      <c r="CI72" s="183" t="s">
        <v>2816</v>
      </c>
      <c r="CJ72" s="183" t="s">
        <v>2929</v>
      </c>
      <c r="CK72" s="183" t="s">
        <v>2816</v>
      </c>
      <c r="CL72" s="183" t="s">
        <v>2816</v>
      </c>
      <c r="CM72" s="183" t="s">
        <v>2929</v>
      </c>
      <c r="CN72" s="183" t="s">
        <v>2816</v>
      </c>
      <c r="CO72" s="183" t="s">
        <v>2816</v>
      </c>
      <c r="CP72" s="183" t="s">
        <v>2929</v>
      </c>
      <c r="CQ72" s="183" t="s">
        <v>2816</v>
      </c>
      <c r="CR72" s="183" t="s">
        <v>2816</v>
      </c>
      <c r="CS72" s="183" t="s">
        <v>2929</v>
      </c>
      <c r="CT72" s="183" t="s">
        <v>2816</v>
      </c>
      <c r="CU72" s="183" t="s">
        <v>2816</v>
      </c>
      <c r="CV72" s="183" t="s">
        <v>2929</v>
      </c>
      <c r="CW72" s="183" t="s">
        <v>2816</v>
      </c>
      <c r="CX72" s="183" t="s">
        <v>2816</v>
      </c>
      <c r="CY72" s="183" t="s">
        <v>2929</v>
      </c>
      <c r="CZ72" s="183" t="s">
        <v>2816</v>
      </c>
      <c r="DA72" s="183" t="s">
        <v>2816</v>
      </c>
      <c r="DB72" s="183" t="s">
        <v>2929</v>
      </c>
      <c r="DC72" s="183" t="s">
        <v>2816</v>
      </c>
      <c r="DD72" s="183" t="s">
        <v>2816</v>
      </c>
      <c r="DE72" s="183" t="s">
        <v>2929</v>
      </c>
      <c r="DF72" s="183" t="s">
        <v>2816</v>
      </c>
      <c r="DG72" s="183" t="s">
        <v>2816</v>
      </c>
      <c r="DH72" s="183" t="s">
        <v>2929</v>
      </c>
      <c r="DI72" s="183" t="s">
        <v>2816</v>
      </c>
      <c r="DJ72" s="183" t="s">
        <v>2816</v>
      </c>
      <c r="DK72" s="183" t="s">
        <v>2929</v>
      </c>
      <c r="DL72" s="183" t="s">
        <v>2816</v>
      </c>
      <c r="DM72" s="183" t="s">
        <v>2816</v>
      </c>
      <c r="DN72" s="183" t="s">
        <v>2929</v>
      </c>
      <c r="DO72" s="183" t="s">
        <v>2816</v>
      </c>
      <c r="DP72" s="183" t="s">
        <v>2816</v>
      </c>
      <c r="DQ72" s="183" t="s">
        <v>2929</v>
      </c>
      <c r="DR72" s="183" t="s">
        <v>2816</v>
      </c>
      <c r="DS72" s="183" t="s">
        <v>2816</v>
      </c>
      <c r="DT72" s="183" t="s">
        <v>2929</v>
      </c>
      <c r="DU72" s="183" t="s">
        <v>2816</v>
      </c>
      <c r="DV72" s="183" t="s">
        <v>2816</v>
      </c>
      <c r="DW72" s="183" t="s">
        <v>2929</v>
      </c>
      <c r="DX72" s="183" t="s">
        <v>2816</v>
      </c>
      <c r="DY72" s="183" t="s">
        <v>2816</v>
      </c>
      <c r="DZ72" s="183" t="s">
        <v>2929</v>
      </c>
      <c r="EA72" s="183" t="s">
        <v>2816</v>
      </c>
      <c r="EB72" s="183" t="s">
        <v>2816</v>
      </c>
      <c r="EC72" s="183" t="s">
        <v>2929</v>
      </c>
      <c r="ED72" s="183" t="s">
        <v>2816</v>
      </c>
      <c r="EE72" s="183" t="s">
        <v>2816</v>
      </c>
      <c r="EF72" s="183" t="s">
        <v>2929</v>
      </c>
      <c r="EG72" s="183" t="s">
        <v>2816</v>
      </c>
      <c r="EH72" s="183" t="s">
        <v>2816</v>
      </c>
      <c r="EI72" s="183" t="s">
        <v>2929</v>
      </c>
      <c r="EJ72" s="183" t="s">
        <v>2816</v>
      </c>
      <c r="EK72" s="183" t="s">
        <v>2816</v>
      </c>
      <c r="EL72" s="183" t="s">
        <v>2929</v>
      </c>
      <c r="EM72" s="183" t="s">
        <v>2816</v>
      </c>
      <c r="EN72" s="183" t="s">
        <v>2816</v>
      </c>
      <c r="EO72" s="183" t="s">
        <v>2929</v>
      </c>
      <c r="EP72" s="183" t="s">
        <v>2816</v>
      </c>
      <c r="EQ72" s="183" t="s">
        <v>2816</v>
      </c>
      <c r="ER72" s="183" t="s">
        <v>2929</v>
      </c>
      <c r="ES72" s="183" t="s">
        <v>2816</v>
      </c>
      <c r="ET72" s="183" t="s">
        <v>2816</v>
      </c>
    </row>
    <row r="73" spans="1:150" x14ac:dyDescent="0.3">
      <c r="A73" s="1"/>
      <c r="B73" s="184" t="s">
        <v>3235</v>
      </c>
      <c r="C73" s="184" t="s">
        <v>44</v>
      </c>
      <c r="D73" s="184" t="s">
        <v>3232</v>
      </c>
      <c r="E73" s="184" t="s">
        <v>3236</v>
      </c>
      <c r="F73" s="184" t="s">
        <v>3237</v>
      </c>
      <c r="G73" s="185" t="s">
        <v>2929</v>
      </c>
      <c r="H73" s="185" t="s">
        <v>2816</v>
      </c>
      <c r="I73" s="185" t="s">
        <v>2816</v>
      </c>
      <c r="J73" s="185" t="s">
        <v>2929</v>
      </c>
      <c r="K73" s="185" t="s">
        <v>2816</v>
      </c>
      <c r="L73" s="185" t="s">
        <v>2816</v>
      </c>
      <c r="M73" s="185" t="s">
        <v>2929</v>
      </c>
      <c r="N73" s="185" t="s">
        <v>2816</v>
      </c>
      <c r="O73" s="185" t="s">
        <v>2816</v>
      </c>
      <c r="P73" s="185" t="s">
        <v>2929</v>
      </c>
      <c r="Q73" s="185" t="s">
        <v>2816</v>
      </c>
      <c r="R73" s="185" t="s">
        <v>2816</v>
      </c>
      <c r="S73" s="185" t="s">
        <v>2929</v>
      </c>
      <c r="T73" s="185" t="s">
        <v>2816</v>
      </c>
      <c r="U73" s="185" t="s">
        <v>2816</v>
      </c>
      <c r="V73" s="185" t="s">
        <v>2929</v>
      </c>
      <c r="W73" s="185" t="s">
        <v>2816</v>
      </c>
      <c r="X73" s="185" t="s">
        <v>2816</v>
      </c>
      <c r="Y73" s="185" t="s">
        <v>2929</v>
      </c>
      <c r="Z73" s="185" t="s">
        <v>2816</v>
      </c>
      <c r="AA73" s="185" t="s">
        <v>2816</v>
      </c>
      <c r="AB73" s="185" t="s">
        <v>2929</v>
      </c>
      <c r="AC73" s="185" t="s">
        <v>2816</v>
      </c>
      <c r="AD73" s="185" t="s">
        <v>2816</v>
      </c>
      <c r="AE73" s="185" t="s">
        <v>2929</v>
      </c>
      <c r="AF73" s="185" t="s">
        <v>2816</v>
      </c>
      <c r="AG73" s="185" t="s">
        <v>2816</v>
      </c>
      <c r="AH73" s="185" t="s">
        <v>2929</v>
      </c>
      <c r="AI73" s="185" t="s">
        <v>2816</v>
      </c>
      <c r="AJ73" s="185" t="s">
        <v>2816</v>
      </c>
      <c r="AK73" s="185" t="s">
        <v>2929</v>
      </c>
      <c r="AL73" s="185" t="s">
        <v>2816</v>
      </c>
      <c r="AM73" s="185" t="s">
        <v>2816</v>
      </c>
      <c r="AN73" s="185" t="s">
        <v>2929</v>
      </c>
      <c r="AO73" s="185" t="s">
        <v>2816</v>
      </c>
      <c r="AP73" s="185" t="s">
        <v>2816</v>
      </c>
      <c r="AQ73" s="185" t="s">
        <v>2929</v>
      </c>
      <c r="AR73" s="185" t="s">
        <v>2816</v>
      </c>
      <c r="AS73" s="185" t="s">
        <v>2816</v>
      </c>
      <c r="AT73" s="185" t="s">
        <v>2929</v>
      </c>
      <c r="AU73" s="185" t="s">
        <v>2816</v>
      </c>
      <c r="AV73" s="185" t="s">
        <v>2816</v>
      </c>
      <c r="AW73" s="185" t="s">
        <v>2929</v>
      </c>
      <c r="AX73" s="185" t="s">
        <v>2816</v>
      </c>
      <c r="AY73" s="185" t="s">
        <v>2816</v>
      </c>
      <c r="AZ73" s="185" t="s">
        <v>2929</v>
      </c>
      <c r="BA73" s="185" t="s">
        <v>2816</v>
      </c>
      <c r="BB73" s="185" t="s">
        <v>2816</v>
      </c>
      <c r="BC73" s="185" t="s">
        <v>2929</v>
      </c>
      <c r="BD73" s="185" t="s">
        <v>2816</v>
      </c>
      <c r="BE73" s="185" t="s">
        <v>2816</v>
      </c>
      <c r="BF73" s="185" t="s">
        <v>2929</v>
      </c>
      <c r="BG73" s="185" t="s">
        <v>2816</v>
      </c>
      <c r="BH73" s="185" t="s">
        <v>2816</v>
      </c>
      <c r="BI73" s="185" t="s">
        <v>2929</v>
      </c>
      <c r="BJ73" s="185" t="s">
        <v>2816</v>
      </c>
      <c r="BK73" s="185" t="s">
        <v>2816</v>
      </c>
      <c r="BL73" s="185" t="s">
        <v>2929</v>
      </c>
      <c r="BM73" s="185" t="s">
        <v>2816</v>
      </c>
      <c r="BN73" s="185" t="s">
        <v>2816</v>
      </c>
      <c r="BO73" s="185" t="s">
        <v>2929</v>
      </c>
      <c r="BP73" s="185" t="s">
        <v>2816</v>
      </c>
      <c r="BQ73" s="185" t="s">
        <v>2816</v>
      </c>
      <c r="BR73" s="185" t="s">
        <v>2929</v>
      </c>
      <c r="BS73" s="185" t="s">
        <v>2816</v>
      </c>
      <c r="BT73" s="185" t="s">
        <v>2816</v>
      </c>
      <c r="BU73" s="185" t="s">
        <v>2929</v>
      </c>
      <c r="BV73" s="185" t="s">
        <v>2816</v>
      </c>
      <c r="BW73" s="185" t="s">
        <v>2816</v>
      </c>
      <c r="BX73" s="185" t="s">
        <v>2929</v>
      </c>
      <c r="BY73" s="185" t="s">
        <v>2816</v>
      </c>
      <c r="BZ73" s="185" t="s">
        <v>2816</v>
      </c>
      <c r="CA73" s="185" t="s">
        <v>2929</v>
      </c>
      <c r="CB73" s="185" t="s">
        <v>2816</v>
      </c>
      <c r="CC73" s="185" t="s">
        <v>2816</v>
      </c>
      <c r="CD73" s="185" t="s">
        <v>2929</v>
      </c>
      <c r="CE73" s="185" t="s">
        <v>2816</v>
      </c>
      <c r="CF73" s="185" t="s">
        <v>2816</v>
      </c>
      <c r="CG73" s="185" t="s">
        <v>2929</v>
      </c>
      <c r="CH73" s="185" t="s">
        <v>2816</v>
      </c>
      <c r="CI73" s="185" t="s">
        <v>2816</v>
      </c>
      <c r="CJ73" s="185" t="s">
        <v>2929</v>
      </c>
      <c r="CK73" s="185" t="s">
        <v>2816</v>
      </c>
      <c r="CL73" s="185" t="s">
        <v>2816</v>
      </c>
      <c r="CM73" s="185" t="s">
        <v>2929</v>
      </c>
      <c r="CN73" s="185" t="s">
        <v>2816</v>
      </c>
      <c r="CO73" s="185" t="s">
        <v>2816</v>
      </c>
      <c r="CP73" s="185" t="s">
        <v>2929</v>
      </c>
      <c r="CQ73" s="185" t="s">
        <v>2816</v>
      </c>
      <c r="CR73" s="185" t="s">
        <v>2816</v>
      </c>
      <c r="CS73" s="185" t="s">
        <v>2929</v>
      </c>
      <c r="CT73" s="185" t="s">
        <v>2816</v>
      </c>
      <c r="CU73" s="185" t="s">
        <v>2816</v>
      </c>
      <c r="CV73" s="185" t="s">
        <v>2929</v>
      </c>
      <c r="CW73" s="185" t="s">
        <v>2816</v>
      </c>
      <c r="CX73" s="185" t="s">
        <v>2816</v>
      </c>
      <c r="CY73" s="185" t="s">
        <v>2929</v>
      </c>
      <c r="CZ73" s="185" t="s">
        <v>2816</v>
      </c>
      <c r="DA73" s="185" t="s">
        <v>2816</v>
      </c>
      <c r="DB73" s="185" t="s">
        <v>2929</v>
      </c>
      <c r="DC73" s="185" t="s">
        <v>2816</v>
      </c>
      <c r="DD73" s="185" t="s">
        <v>2816</v>
      </c>
      <c r="DE73" s="185" t="s">
        <v>2929</v>
      </c>
      <c r="DF73" s="185" t="s">
        <v>2816</v>
      </c>
      <c r="DG73" s="185" t="s">
        <v>2816</v>
      </c>
      <c r="DH73" s="185" t="s">
        <v>2929</v>
      </c>
      <c r="DI73" s="185" t="s">
        <v>2816</v>
      </c>
      <c r="DJ73" s="185" t="s">
        <v>2816</v>
      </c>
      <c r="DK73" s="185" t="s">
        <v>2929</v>
      </c>
      <c r="DL73" s="185" t="s">
        <v>2816</v>
      </c>
      <c r="DM73" s="185" t="s">
        <v>2816</v>
      </c>
      <c r="DN73" s="185" t="s">
        <v>2929</v>
      </c>
      <c r="DO73" s="185" t="s">
        <v>2816</v>
      </c>
      <c r="DP73" s="185" t="s">
        <v>2816</v>
      </c>
      <c r="DQ73" s="185" t="s">
        <v>2929</v>
      </c>
      <c r="DR73" s="185" t="s">
        <v>2816</v>
      </c>
      <c r="DS73" s="185" t="s">
        <v>2816</v>
      </c>
      <c r="DT73" s="185" t="s">
        <v>2929</v>
      </c>
      <c r="DU73" s="185" t="s">
        <v>2816</v>
      </c>
      <c r="DV73" s="185" t="s">
        <v>2816</v>
      </c>
      <c r="DW73" s="185" t="s">
        <v>2929</v>
      </c>
      <c r="DX73" s="185" t="s">
        <v>2816</v>
      </c>
      <c r="DY73" s="185" t="s">
        <v>2816</v>
      </c>
      <c r="DZ73" s="185" t="s">
        <v>2929</v>
      </c>
      <c r="EA73" s="185" t="s">
        <v>2816</v>
      </c>
      <c r="EB73" s="185" t="s">
        <v>2816</v>
      </c>
      <c r="EC73" s="185" t="s">
        <v>2929</v>
      </c>
      <c r="ED73" s="185" t="s">
        <v>2816</v>
      </c>
      <c r="EE73" s="185" t="s">
        <v>2816</v>
      </c>
      <c r="EF73" s="185" t="s">
        <v>2929</v>
      </c>
      <c r="EG73" s="185" t="s">
        <v>2816</v>
      </c>
      <c r="EH73" s="185" t="s">
        <v>2816</v>
      </c>
      <c r="EI73" s="185" t="s">
        <v>2929</v>
      </c>
      <c r="EJ73" s="185" t="s">
        <v>2816</v>
      </c>
      <c r="EK73" s="185" t="s">
        <v>2816</v>
      </c>
      <c r="EL73" s="185" t="s">
        <v>2929</v>
      </c>
      <c r="EM73" s="185" t="s">
        <v>2816</v>
      </c>
      <c r="EN73" s="185" t="s">
        <v>2816</v>
      </c>
      <c r="EO73" s="185" t="s">
        <v>2929</v>
      </c>
      <c r="EP73" s="185" t="s">
        <v>2816</v>
      </c>
      <c r="EQ73" s="185" t="s">
        <v>2816</v>
      </c>
      <c r="ER73" s="185" t="s">
        <v>2929</v>
      </c>
      <c r="ES73" s="185" t="s">
        <v>2816</v>
      </c>
      <c r="ET73" s="185" t="s">
        <v>2816</v>
      </c>
    </row>
    <row r="74" spans="1:150" x14ac:dyDescent="0.3">
      <c r="A74" s="1"/>
      <c r="B74" s="183" t="s">
        <v>3238</v>
      </c>
      <c r="C74" s="183" t="s">
        <v>614</v>
      </c>
      <c r="D74" s="183" t="s">
        <v>1010</v>
      </c>
      <c r="E74" s="183" t="s">
        <v>3239</v>
      </c>
      <c r="F74" s="183" t="s">
        <v>3240</v>
      </c>
      <c r="G74" s="183" t="s">
        <v>2929</v>
      </c>
      <c r="H74" s="183" t="s">
        <v>2816</v>
      </c>
      <c r="I74" s="183" t="s">
        <v>2979</v>
      </c>
      <c r="J74" s="183" t="s">
        <v>2929</v>
      </c>
      <c r="K74" s="183" t="s">
        <v>2816</v>
      </c>
      <c r="L74" s="183" t="s">
        <v>2979</v>
      </c>
      <c r="M74" s="183" t="s">
        <v>2929</v>
      </c>
      <c r="N74" s="183" t="s">
        <v>2816</v>
      </c>
      <c r="O74" s="183" t="s">
        <v>2979</v>
      </c>
      <c r="P74" s="183" t="s">
        <v>2929</v>
      </c>
      <c r="Q74" s="183" t="s">
        <v>2816</v>
      </c>
      <c r="R74" s="183" t="s">
        <v>2979</v>
      </c>
      <c r="S74" s="183" t="s">
        <v>2929</v>
      </c>
      <c r="T74" s="183" t="s">
        <v>2816</v>
      </c>
      <c r="U74" s="183" t="s">
        <v>2979</v>
      </c>
      <c r="V74" s="183" t="s">
        <v>2929</v>
      </c>
      <c r="W74" s="183" t="s">
        <v>2816</v>
      </c>
      <c r="X74" s="183" t="s">
        <v>2979</v>
      </c>
      <c r="Y74" s="183" t="s">
        <v>2929</v>
      </c>
      <c r="Z74" s="183" t="s">
        <v>2816</v>
      </c>
      <c r="AA74" s="183" t="s">
        <v>2979</v>
      </c>
      <c r="AB74" s="183" t="s">
        <v>2929</v>
      </c>
      <c r="AC74" s="183" t="s">
        <v>2816</v>
      </c>
      <c r="AD74" s="183" t="s">
        <v>2979</v>
      </c>
      <c r="AE74" s="183" t="s">
        <v>2929</v>
      </c>
      <c r="AF74" s="183" t="s">
        <v>2816</v>
      </c>
      <c r="AG74" s="183" t="s">
        <v>2979</v>
      </c>
      <c r="AH74" s="183" t="s">
        <v>2929</v>
      </c>
      <c r="AI74" s="183" t="s">
        <v>2816</v>
      </c>
      <c r="AJ74" s="183" t="s">
        <v>2979</v>
      </c>
      <c r="AK74" s="183" t="s">
        <v>2929</v>
      </c>
      <c r="AL74" s="183" t="s">
        <v>2816</v>
      </c>
      <c r="AM74" s="183" t="s">
        <v>2979</v>
      </c>
      <c r="AN74" s="183" t="s">
        <v>2929</v>
      </c>
      <c r="AO74" s="183" t="s">
        <v>2816</v>
      </c>
      <c r="AP74" s="183" t="s">
        <v>2979</v>
      </c>
      <c r="AQ74" s="183" t="s">
        <v>2929</v>
      </c>
      <c r="AR74" s="183" t="s">
        <v>2816</v>
      </c>
      <c r="AS74" s="183" t="s">
        <v>2979</v>
      </c>
      <c r="AT74" s="183" t="s">
        <v>2929</v>
      </c>
      <c r="AU74" s="183" t="s">
        <v>2816</v>
      </c>
      <c r="AV74" s="183" t="s">
        <v>2979</v>
      </c>
      <c r="AW74" s="183" t="s">
        <v>2929</v>
      </c>
      <c r="AX74" s="183" t="s">
        <v>2816</v>
      </c>
      <c r="AY74" s="183" t="s">
        <v>2979</v>
      </c>
      <c r="AZ74" s="183" t="s">
        <v>2929</v>
      </c>
      <c r="BA74" s="183" t="s">
        <v>2816</v>
      </c>
      <c r="BB74" s="183" t="s">
        <v>2979</v>
      </c>
      <c r="BC74" s="183" t="s">
        <v>2929</v>
      </c>
      <c r="BD74" s="183" t="s">
        <v>2816</v>
      </c>
      <c r="BE74" s="183" t="s">
        <v>2979</v>
      </c>
      <c r="BF74" s="183" t="s">
        <v>2929</v>
      </c>
      <c r="BG74" s="183" t="s">
        <v>2816</v>
      </c>
      <c r="BH74" s="183" t="s">
        <v>2979</v>
      </c>
      <c r="BI74" s="183" t="s">
        <v>2929</v>
      </c>
      <c r="BJ74" s="183" t="s">
        <v>2816</v>
      </c>
      <c r="BK74" s="183" t="s">
        <v>2979</v>
      </c>
      <c r="BL74" s="183" t="s">
        <v>2929</v>
      </c>
      <c r="BM74" s="183" t="s">
        <v>2816</v>
      </c>
      <c r="BN74" s="183" t="s">
        <v>2979</v>
      </c>
      <c r="BO74" s="183" t="s">
        <v>2929</v>
      </c>
      <c r="BP74" s="183" t="s">
        <v>2816</v>
      </c>
      <c r="BQ74" s="183" t="s">
        <v>2979</v>
      </c>
      <c r="BR74" s="183" t="s">
        <v>2929</v>
      </c>
      <c r="BS74" s="183" t="s">
        <v>2816</v>
      </c>
      <c r="BT74" s="183" t="s">
        <v>2979</v>
      </c>
      <c r="BU74" s="183" t="s">
        <v>2929</v>
      </c>
      <c r="BV74" s="183" t="s">
        <v>2816</v>
      </c>
      <c r="BW74" s="183" t="s">
        <v>2979</v>
      </c>
      <c r="BX74" s="183" t="s">
        <v>2929</v>
      </c>
      <c r="BY74" s="183" t="s">
        <v>2816</v>
      </c>
      <c r="BZ74" s="183" t="s">
        <v>2979</v>
      </c>
      <c r="CA74" s="183" t="s">
        <v>2929</v>
      </c>
      <c r="CB74" s="183" t="s">
        <v>2816</v>
      </c>
      <c r="CC74" s="183" t="s">
        <v>2979</v>
      </c>
      <c r="CD74" s="183" t="s">
        <v>2929</v>
      </c>
      <c r="CE74" s="183" t="s">
        <v>2816</v>
      </c>
      <c r="CF74" s="183" t="s">
        <v>2816</v>
      </c>
      <c r="CG74" s="183" t="s">
        <v>2929</v>
      </c>
      <c r="CH74" s="183" t="s">
        <v>2816</v>
      </c>
      <c r="CI74" s="183" t="s">
        <v>2979</v>
      </c>
      <c r="CJ74" s="183" t="s">
        <v>2929</v>
      </c>
      <c r="CK74" s="183" t="s">
        <v>2816</v>
      </c>
      <c r="CL74" s="183" t="s">
        <v>2979</v>
      </c>
      <c r="CM74" s="183" t="s">
        <v>2929</v>
      </c>
      <c r="CN74" s="183" t="s">
        <v>2816</v>
      </c>
      <c r="CO74" s="183" t="s">
        <v>2816</v>
      </c>
      <c r="CP74" s="183" t="s">
        <v>2929</v>
      </c>
      <c r="CQ74" s="183" t="s">
        <v>2816</v>
      </c>
      <c r="CR74" s="183" t="s">
        <v>2979</v>
      </c>
      <c r="CS74" s="183" t="s">
        <v>2929</v>
      </c>
      <c r="CT74" s="183" t="s">
        <v>2816</v>
      </c>
      <c r="CU74" s="183" t="s">
        <v>2979</v>
      </c>
      <c r="CV74" s="183" t="s">
        <v>2929</v>
      </c>
      <c r="CW74" s="183" t="s">
        <v>2816</v>
      </c>
      <c r="CX74" s="183" t="s">
        <v>2979</v>
      </c>
      <c r="CY74" s="183" t="s">
        <v>2929</v>
      </c>
      <c r="CZ74" s="183" t="s">
        <v>2816</v>
      </c>
      <c r="DA74" s="183" t="s">
        <v>2979</v>
      </c>
      <c r="DB74" s="183" t="s">
        <v>2929</v>
      </c>
      <c r="DC74" s="183" t="s">
        <v>2816</v>
      </c>
      <c r="DD74" s="183" t="s">
        <v>2979</v>
      </c>
      <c r="DE74" s="183" t="s">
        <v>2929</v>
      </c>
      <c r="DF74" s="183" t="s">
        <v>2816</v>
      </c>
      <c r="DG74" s="183" t="s">
        <v>2979</v>
      </c>
      <c r="DH74" s="183" t="s">
        <v>2929</v>
      </c>
      <c r="DI74" s="183" t="s">
        <v>2816</v>
      </c>
      <c r="DJ74" s="183" t="s">
        <v>2979</v>
      </c>
      <c r="DK74" s="183" t="s">
        <v>2929</v>
      </c>
      <c r="DL74" s="183" t="s">
        <v>2816</v>
      </c>
      <c r="DM74" s="183" t="s">
        <v>2979</v>
      </c>
      <c r="DN74" s="183" t="s">
        <v>2929</v>
      </c>
      <c r="DO74" s="183" t="s">
        <v>2816</v>
      </c>
      <c r="DP74" s="183" t="s">
        <v>2979</v>
      </c>
      <c r="DQ74" s="183" t="s">
        <v>2929</v>
      </c>
      <c r="DR74" s="183" t="s">
        <v>2816</v>
      </c>
      <c r="DS74" s="183" t="s">
        <v>2979</v>
      </c>
      <c r="DT74" s="183" t="s">
        <v>2929</v>
      </c>
      <c r="DU74" s="183" t="s">
        <v>2816</v>
      </c>
      <c r="DV74" s="183" t="s">
        <v>2979</v>
      </c>
      <c r="DW74" s="183" t="s">
        <v>2929</v>
      </c>
      <c r="DX74" s="183" t="s">
        <v>2816</v>
      </c>
      <c r="DY74" s="183" t="s">
        <v>2979</v>
      </c>
      <c r="DZ74" s="183" t="s">
        <v>2929</v>
      </c>
      <c r="EA74" s="183" t="s">
        <v>2816</v>
      </c>
      <c r="EB74" s="183" t="s">
        <v>2979</v>
      </c>
      <c r="EC74" s="183" t="s">
        <v>2929</v>
      </c>
      <c r="ED74" s="183" t="s">
        <v>2816</v>
      </c>
      <c r="EE74" s="183" t="s">
        <v>2979</v>
      </c>
      <c r="EF74" s="183" t="s">
        <v>2929</v>
      </c>
      <c r="EG74" s="183" t="s">
        <v>2816</v>
      </c>
      <c r="EH74" s="183" t="s">
        <v>2979</v>
      </c>
      <c r="EI74" s="183" t="s">
        <v>2929</v>
      </c>
      <c r="EJ74" s="183" t="s">
        <v>2816</v>
      </c>
      <c r="EK74" s="183" t="s">
        <v>2979</v>
      </c>
      <c r="EL74" s="183" t="s">
        <v>2929</v>
      </c>
      <c r="EM74" s="183" t="s">
        <v>2816</v>
      </c>
      <c r="EN74" s="183" t="s">
        <v>2979</v>
      </c>
      <c r="EO74" s="183" t="s">
        <v>2929</v>
      </c>
      <c r="EP74" s="183" t="s">
        <v>2816</v>
      </c>
      <c r="EQ74" s="183" t="s">
        <v>2979</v>
      </c>
      <c r="ER74" s="183" t="s">
        <v>2929</v>
      </c>
      <c r="ES74" s="183" t="s">
        <v>2816</v>
      </c>
      <c r="ET74" s="183" t="s">
        <v>2816</v>
      </c>
    </row>
    <row r="75" spans="1:150" x14ac:dyDescent="0.3">
      <c r="A75" s="1"/>
      <c r="B75" s="184" t="s">
        <v>3241</v>
      </c>
      <c r="C75" s="184" t="s">
        <v>614</v>
      </c>
      <c r="D75" s="184" t="s">
        <v>1010</v>
      </c>
      <c r="E75" s="184" t="s">
        <v>3242</v>
      </c>
      <c r="F75" s="184" t="s">
        <v>3243</v>
      </c>
      <c r="G75" s="185" t="s">
        <v>2929</v>
      </c>
      <c r="H75" s="185" t="s">
        <v>2816</v>
      </c>
      <c r="I75" s="185" t="s">
        <v>2816</v>
      </c>
      <c r="J75" s="185" t="s">
        <v>2929</v>
      </c>
      <c r="K75" s="185" t="s">
        <v>2816</v>
      </c>
      <c r="L75" s="185" t="s">
        <v>2979</v>
      </c>
      <c r="M75" s="185" t="s">
        <v>2929</v>
      </c>
      <c r="N75" s="185" t="s">
        <v>2816</v>
      </c>
      <c r="O75" s="185" t="s">
        <v>2979</v>
      </c>
      <c r="P75" s="185" t="s">
        <v>2929</v>
      </c>
      <c r="Q75" s="185" t="s">
        <v>2816</v>
      </c>
      <c r="R75" s="185" t="s">
        <v>2816</v>
      </c>
      <c r="S75" s="185" t="s">
        <v>2929</v>
      </c>
      <c r="T75" s="185" t="s">
        <v>2816</v>
      </c>
      <c r="U75" s="185" t="s">
        <v>2979</v>
      </c>
      <c r="V75" s="185" t="s">
        <v>2929</v>
      </c>
      <c r="W75" s="185" t="s">
        <v>2816</v>
      </c>
      <c r="X75" s="185" t="s">
        <v>2979</v>
      </c>
      <c r="Y75" s="185" t="s">
        <v>2929</v>
      </c>
      <c r="Z75" s="185" t="s">
        <v>2816</v>
      </c>
      <c r="AA75" s="185" t="s">
        <v>2816</v>
      </c>
      <c r="AB75" s="185" t="s">
        <v>2929</v>
      </c>
      <c r="AC75" s="185" t="s">
        <v>2816</v>
      </c>
      <c r="AD75" s="185" t="s">
        <v>2979</v>
      </c>
      <c r="AE75" s="185" t="s">
        <v>2929</v>
      </c>
      <c r="AF75" s="185" t="s">
        <v>2816</v>
      </c>
      <c r="AG75" s="185" t="s">
        <v>2816</v>
      </c>
      <c r="AH75" s="185" t="s">
        <v>2929</v>
      </c>
      <c r="AI75" s="185" t="s">
        <v>2816</v>
      </c>
      <c r="AJ75" s="185" t="s">
        <v>2979</v>
      </c>
      <c r="AK75" s="185" t="s">
        <v>2929</v>
      </c>
      <c r="AL75" s="185" t="s">
        <v>2816</v>
      </c>
      <c r="AM75" s="185" t="s">
        <v>2979</v>
      </c>
      <c r="AN75" s="185" t="s">
        <v>2929</v>
      </c>
      <c r="AO75" s="185" t="s">
        <v>2816</v>
      </c>
      <c r="AP75" s="185" t="s">
        <v>2979</v>
      </c>
      <c r="AQ75" s="185" t="s">
        <v>2929</v>
      </c>
      <c r="AR75" s="185" t="s">
        <v>2816</v>
      </c>
      <c r="AS75" s="185" t="s">
        <v>2979</v>
      </c>
      <c r="AT75" s="185" t="s">
        <v>2929</v>
      </c>
      <c r="AU75" s="185" t="s">
        <v>2816</v>
      </c>
      <c r="AV75" s="185" t="s">
        <v>2979</v>
      </c>
      <c r="AW75" s="185" t="s">
        <v>2929</v>
      </c>
      <c r="AX75" s="185" t="s">
        <v>2816</v>
      </c>
      <c r="AY75" s="185" t="s">
        <v>2979</v>
      </c>
      <c r="AZ75" s="185" t="s">
        <v>2929</v>
      </c>
      <c r="BA75" s="185" t="s">
        <v>2816</v>
      </c>
      <c r="BB75" s="185" t="s">
        <v>2979</v>
      </c>
      <c r="BC75" s="185" t="s">
        <v>2929</v>
      </c>
      <c r="BD75" s="185" t="s">
        <v>2816</v>
      </c>
      <c r="BE75" s="185" t="s">
        <v>2979</v>
      </c>
      <c r="BF75" s="185" t="s">
        <v>2929</v>
      </c>
      <c r="BG75" s="185" t="s">
        <v>2816</v>
      </c>
      <c r="BH75" s="185" t="s">
        <v>2979</v>
      </c>
      <c r="BI75" s="185" t="s">
        <v>2929</v>
      </c>
      <c r="BJ75" s="185" t="s">
        <v>2816</v>
      </c>
      <c r="BK75" s="185" t="s">
        <v>2979</v>
      </c>
      <c r="BL75" s="185" t="s">
        <v>2929</v>
      </c>
      <c r="BM75" s="185" t="s">
        <v>2816</v>
      </c>
      <c r="BN75" s="185" t="s">
        <v>2979</v>
      </c>
      <c r="BO75" s="185" t="s">
        <v>2929</v>
      </c>
      <c r="BP75" s="185" t="s">
        <v>2816</v>
      </c>
      <c r="BQ75" s="185" t="s">
        <v>2979</v>
      </c>
      <c r="BR75" s="185" t="s">
        <v>2929</v>
      </c>
      <c r="BS75" s="185" t="s">
        <v>2816</v>
      </c>
      <c r="BT75" s="185" t="s">
        <v>2816</v>
      </c>
      <c r="BU75" s="185" t="s">
        <v>2929</v>
      </c>
      <c r="BV75" s="185" t="s">
        <v>2816</v>
      </c>
      <c r="BW75" s="185" t="s">
        <v>2816</v>
      </c>
      <c r="BX75" s="185" t="s">
        <v>2929</v>
      </c>
      <c r="BY75" s="185" t="s">
        <v>2816</v>
      </c>
      <c r="BZ75" s="185" t="s">
        <v>2816</v>
      </c>
      <c r="CA75" s="185" t="s">
        <v>2929</v>
      </c>
      <c r="CB75" s="185" t="s">
        <v>2816</v>
      </c>
      <c r="CC75" s="185" t="s">
        <v>2816</v>
      </c>
      <c r="CD75" s="185" t="s">
        <v>2929</v>
      </c>
      <c r="CE75" s="185" t="s">
        <v>2816</v>
      </c>
      <c r="CF75" s="185" t="s">
        <v>2816</v>
      </c>
      <c r="CG75" s="185" t="s">
        <v>2929</v>
      </c>
      <c r="CH75" s="185" t="s">
        <v>2816</v>
      </c>
      <c r="CI75" s="185" t="s">
        <v>2816</v>
      </c>
      <c r="CJ75" s="185" t="s">
        <v>2929</v>
      </c>
      <c r="CK75" s="185" t="s">
        <v>2816</v>
      </c>
      <c r="CL75" s="185" t="s">
        <v>2816</v>
      </c>
      <c r="CM75" s="185" t="s">
        <v>2929</v>
      </c>
      <c r="CN75" s="185" t="s">
        <v>2816</v>
      </c>
      <c r="CO75" s="185" t="s">
        <v>2816</v>
      </c>
      <c r="CP75" s="185" t="s">
        <v>2929</v>
      </c>
      <c r="CQ75" s="185" t="s">
        <v>2816</v>
      </c>
      <c r="CR75" s="185" t="s">
        <v>2816</v>
      </c>
      <c r="CS75" s="185" t="s">
        <v>2929</v>
      </c>
      <c r="CT75" s="185" t="s">
        <v>2816</v>
      </c>
      <c r="CU75" s="185" t="s">
        <v>2979</v>
      </c>
      <c r="CV75" s="185" t="s">
        <v>2929</v>
      </c>
      <c r="CW75" s="185" t="s">
        <v>2816</v>
      </c>
      <c r="CX75" s="185" t="s">
        <v>2979</v>
      </c>
      <c r="CY75" s="185" t="s">
        <v>2929</v>
      </c>
      <c r="CZ75" s="185" t="s">
        <v>2816</v>
      </c>
      <c r="DA75" s="185" t="s">
        <v>2979</v>
      </c>
      <c r="DB75" s="185" t="s">
        <v>2929</v>
      </c>
      <c r="DC75" s="185" t="s">
        <v>2816</v>
      </c>
      <c r="DD75" s="185" t="s">
        <v>2979</v>
      </c>
      <c r="DE75" s="185" t="s">
        <v>2929</v>
      </c>
      <c r="DF75" s="185" t="s">
        <v>2816</v>
      </c>
      <c r="DG75" s="185" t="s">
        <v>2979</v>
      </c>
      <c r="DH75" s="185" t="s">
        <v>2929</v>
      </c>
      <c r="DI75" s="185" t="s">
        <v>2816</v>
      </c>
      <c r="DJ75" s="185" t="s">
        <v>2979</v>
      </c>
      <c r="DK75" s="185" t="s">
        <v>2929</v>
      </c>
      <c r="DL75" s="185" t="s">
        <v>2816</v>
      </c>
      <c r="DM75" s="185" t="s">
        <v>2979</v>
      </c>
      <c r="DN75" s="185" t="s">
        <v>2929</v>
      </c>
      <c r="DO75" s="185" t="s">
        <v>2816</v>
      </c>
      <c r="DP75" s="185" t="s">
        <v>2979</v>
      </c>
      <c r="DQ75" s="185" t="s">
        <v>2929</v>
      </c>
      <c r="DR75" s="185" t="s">
        <v>2816</v>
      </c>
      <c r="DS75" s="185" t="s">
        <v>2816</v>
      </c>
      <c r="DT75" s="185" t="s">
        <v>2929</v>
      </c>
      <c r="DU75" s="185" t="s">
        <v>2816</v>
      </c>
      <c r="DV75" s="185" t="s">
        <v>2816</v>
      </c>
      <c r="DW75" s="185" t="s">
        <v>2929</v>
      </c>
      <c r="DX75" s="185" t="s">
        <v>2816</v>
      </c>
      <c r="DY75" s="185" t="s">
        <v>2816</v>
      </c>
      <c r="DZ75" s="185" t="s">
        <v>2929</v>
      </c>
      <c r="EA75" s="185" t="s">
        <v>2816</v>
      </c>
      <c r="EB75" s="185" t="s">
        <v>2816</v>
      </c>
      <c r="EC75" s="185" t="s">
        <v>2929</v>
      </c>
      <c r="ED75" s="185" t="s">
        <v>2816</v>
      </c>
      <c r="EE75" s="185" t="s">
        <v>2979</v>
      </c>
      <c r="EF75" s="185" t="s">
        <v>2929</v>
      </c>
      <c r="EG75" s="185" t="s">
        <v>2816</v>
      </c>
      <c r="EH75" s="185" t="s">
        <v>2979</v>
      </c>
      <c r="EI75" s="185" t="s">
        <v>2929</v>
      </c>
      <c r="EJ75" s="185" t="s">
        <v>2816</v>
      </c>
      <c r="EK75" s="185" t="s">
        <v>2979</v>
      </c>
      <c r="EL75" s="185" t="s">
        <v>2929</v>
      </c>
      <c r="EM75" s="185" t="s">
        <v>2816</v>
      </c>
      <c r="EN75" s="185" t="s">
        <v>2979</v>
      </c>
      <c r="EO75" s="185" t="s">
        <v>2929</v>
      </c>
      <c r="EP75" s="185" t="s">
        <v>2816</v>
      </c>
      <c r="EQ75" s="185" t="s">
        <v>2979</v>
      </c>
      <c r="ER75" s="185" t="s">
        <v>2929</v>
      </c>
      <c r="ES75" s="185" t="s">
        <v>2816</v>
      </c>
      <c r="ET75" s="185" t="s">
        <v>2816</v>
      </c>
    </row>
    <row r="76" spans="1:150" x14ac:dyDescent="0.3">
      <c r="A76" s="1"/>
      <c r="B76" s="184" t="s">
        <v>3244</v>
      </c>
      <c r="C76" s="184" t="s">
        <v>614</v>
      </c>
      <c r="D76" s="184" t="s">
        <v>1010</v>
      </c>
      <c r="E76" s="184" t="s">
        <v>3245</v>
      </c>
      <c r="F76" s="184" t="s">
        <v>3246</v>
      </c>
      <c r="G76" s="185" t="s">
        <v>2929</v>
      </c>
      <c r="H76" s="185" t="s">
        <v>2816</v>
      </c>
      <c r="I76" s="185" t="s">
        <v>2979</v>
      </c>
      <c r="J76" s="185" t="s">
        <v>2929</v>
      </c>
      <c r="K76" s="185" t="s">
        <v>2816</v>
      </c>
      <c r="L76" s="185" t="s">
        <v>2816</v>
      </c>
      <c r="M76" s="185" t="s">
        <v>2929</v>
      </c>
      <c r="N76" s="185" t="s">
        <v>2816</v>
      </c>
      <c r="O76" s="185" t="s">
        <v>2816</v>
      </c>
      <c r="P76" s="185" t="s">
        <v>2929</v>
      </c>
      <c r="Q76" s="185" t="s">
        <v>2816</v>
      </c>
      <c r="R76" s="185" t="s">
        <v>2979</v>
      </c>
      <c r="S76" s="185" t="s">
        <v>2929</v>
      </c>
      <c r="T76" s="185" t="s">
        <v>2816</v>
      </c>
      <c r="U76" s="185" t="s">
        <v>2816</v>
      </c>
      <c r="V76" s="185" t="s">
        <v>2929</v>
      </c>
      <c r="W76" s="185" t="s">
        <v>2816</v>
      </c>
      <c r="X76" s="185" t="s">
        <v>2816</v>
      </c>
      <c r="Y76" s="185" t="s">
        <v>2929</v>
      </c>
      <c r="Z76" s="185" t="s">
        <v>2816</v>
      </c>
      <c r="AA76" s="185" t="s">
        <v>2979</v>
      </c>
      <c r="AB76" s="185" t="s">
        <v>2929</v>
      </c>
      <c r="AC76" s="185" t="s">
        <v>2816</v>
      </c>
      <c r="AD76" s="185" t="s">
        <v>2816</v>
      </c>
      <c r="AE76" s="185" t="s">
        <v>2929</v>
      </c>
      <c r="AF76" s="185" t="s">
        <v>2816</v>
      </c>
      <c r="AG76" s="185" t="s">
        <v>2979</v>
      </c>
      <c r="AH76" s="185" t="s">
        <v>2929</v>
      </c>
      <c r="AI76" s="185" t="s">
        <v>2816</v>
      </c>
      <c r="AJ76" s="185" t="s">
        <v>2816</v>
      </c>
      <c r="AK76" s="185" t="s">
        <v>2929</v>
      </c>
      <c r="AL76" s="185" t="s">
        <v>2816</v>
      </c>
      <c r="AM76" s="185" t="s">
        <v>2816</v>
      </c>
      <c r="AN76" s="185" t="s">
        <v>2929</v>
      </c>
      <c r="AO76" s="185" t="s">
        <v>2816</v>
      </c>
      <c r="AP76" s="185" t="s">
        <v>2816</v>
      </c>
      <c r="AQ76" s="185" t="s">
        <v>2929</v>
      </c>
      <c r="AR76" s="185" t="s">
        <v>2816</v>
      </c>
      <c r="AS76" s="185" t="s">
        <v>2816</v>
      </c>
      <c r="AT76" s="185" t="s">
        <v>2929</v>
      </c>
      <c r="AU76" s="185" t="s">
        <v>2816</v>
      </c>
      <c r="AV76" s="185" t="s">
        <v>2816</v>
      </c>
      <c r="AW76" s="185" t="s">
        <v>2929</v>
      </c>
      <c r="AX76" s="185" t="s">
        <v>2816</v>
      </c>
      <c r="AY76" s="185" t="s">
        <v>2816</v>
      </c>
      <c r="AZ76" s="185" t="s">
        <v>2929</v>
      </c>
      <c r="BA76" s="185" t="s">
        <v>2816</v>
      </c>
      <c r="BB76" s="185" t="s">
        <v>2816</v>
      </c>
      <c r="BC76" s="185" t="s">
        <v>2929</v>
      </c>
      <c r="BD76" s="185" t="s">
        <v>2816</v>
      </c>
      <c r="BE76" s="185" t="s">
        <v>2816</v>
      </c>
      <c r="BF76" s="185" t="s">
        <v>2929</v>
      </c>
      <c r="BG76" s="185" t="s">
        <v>2816</v>
      </c>
      <c r="BH76" s="185" t="s">
        <v>2816</v>
      </c>
      <c r="BI76" s="185" t="s">
        <v>2929</v>
      </c>
      <c r="BJ76" s="185" t="s">
        <v>2816</v>
      </c>
      <c r="BK76" s="185" t="s">
        <v>2816</v>
      </c>
      <c r="BL76" s="185" t="s">
        <v>2929</v>
      </c>
      <c r="BM76" s="185" t="s">
        <v>2816</v>
      </c>
      <c r="BN76" s="185" t="s">
        <v>2816</v>
      </c>
      <c r="BO76" s="185" t="s">
        <v>2929</v>
      </c>
      <c r="BP76" s="185" t="s">
        <v>2816</v>
      </c>
      <c r="BQ76" s="185" t="s">
        <v>2816</v>
      </c>
      <c r="BR76" s="185" t="s">
        <v>2929</v>
      </c>
      <c r="BS76" s="185" t="s">
        <v>2816</v>
      </c>
      <c r="BT76" s="185" t="s">
        <v>2979</v>
      </c>
      <c r="BU76" s="185" t="s">
        <v>2929</v>
      </c>
      <c r="BV76" s="185" t="s">
        <v>2816</v>
      </c>
      <c r="BW76" s="185" t="s">
        <v>2979</v>
      </c>
      <c r="BX76" s="185" t="s">
        <v>2929</v>
      </c>
      <c r="BY76" s="185" t="s">
        <v>2816</v>
      </c>
      <c r="BZ76" s="185" t="s">
        <v>2979</v>
      </c>
      <c r="CA76" s="185" t="s">
        <v>2929</v>
      </c>
      <c r="CB76" s="185" t="s">
        <v>2816</v>
      </c>
      <c r="CC76" s="185" t="s">
        <v>2979</v>
      </c>
      <c r="CD76" s="185" t="s">
        <v>2929</v>
      </c>
      <c r="CE76" s="185" t="s">
        <v>2816</v>
      </c>
      <c r="CF76" s="185" t="s">
        <v>2816</v>
      </c>
      <c r="CG76" s="185" t="s">
        <v>2929</v>
      </c>
      <c r="CH76" s="185" t="s">
        <v>2816</v>
      </c>
      <c r="CI76" s="185" t="s">
        <v>2979</v>
      </c>
      <c r="CJ76" s="185" t="s">
        <v>2929</v>
      </c>
      <c r="CK76" s="185" t="s">
        <v>2816</v>
      </c>
      <c r="CL76" s="185" t="s">
        <v>2979</v>
      </c>
      <c r="CM76" s="185" t="s">
        <v>2929</v>
      </c>
      <c r="CN76" s="185" t="s">
        <v>2816</v>
      </c>
      <c r="CO76" s="185" t="s">
        <v>2816</v>
      </c>
      <c r="CP76" s="185" t="s">
        <v>2929</v>
      </c>
      <c r="CQ76" s="185" t="s">
        <v>2816</v>
      </c>
      <c r="CR76" s="185" t="s">
        <v>2979</v>
      </c>
      <c r="CS76" s="185" t="s">
        <v>2929</v>
      </c>
      <c r="CT76" s="185" t="s">
        <v>2816</v>
      </c>
      <c r="CU76" s="185" t="s">
        <v>2816</v>
      </c>
      <c r="CV76" s="185" t="s">
        <v>2929</v>
      </c>
      <c r="CW76" s="185" t="s">
        <v>2816</v>
      </c>
      <c r="CX76" s="185" t="s">
        <v>2816</v>
      </c>
      <c r="CY76" s="185" t="s">
        <v>2929</v>
      </c>
      <c r="CZ76" s="185" t="s">
        <v>2816</v>
      </c>
      <c r="DA76" s="185" t="s">
        <v>2816</v>
      </c>
      <c r="DB76" s="185" t="s">
        <v>2929</v>
      </c>
      <c r="DC76" s="185" t="s">
        <v>2816</v>
      </c>
      <c r="DD76" s="185" t="s">
        <v>2816</v>
      </c>
      <c r="DE76" s="185" t="s">
        <v>2929</v>
      </c>
      <c r="DF76" s="185" t="s">
        <v>2816</v>
      </c>
      <c r="DG76" s="185" t="s">
        <v>2816</v>
      </c>
      <c r="DH76" s="185" t="s">
        <v>2929</v>
      </c>
      <c r="DI76" s="185" t="s">
        <v>2816</v>
      </c>
      <c r="DJ76" s="185" t="s">
        <v>2816</v>
      </c>
      <c r="DK76" s="185" t="s">
        <v>2929</v>
      </c>
      <c r="DL76" s="185" t="s">
        <v>2816</v>
      </c>
      <c r="DM76" s="185" t="s">
        <v>2816</v>
      </c>
      <c r="DN76" s="185" t="s">
        <v>2929</v>
      </c>
      <c r="DO76" s="185" t="s">
        <v>2816</v>
      </c>
      <c r="DP76" s="185" t="s">
        <v>2816</v>
      </c>
      <c r="DQ76" s="185" t="s">
        <v>2929</v>
      </c>
      <c r="DR76" s="185" t="s">
        <v>2816</v>
      </c>
      <c r="DS76" s="185" t="s">
        <v>2979</v>
      </c>
      <c r="DT76" s="185" t="s">
        <v>2929</v>
      </c>
      <c r="DU76" s="185" t="s">
        <v>2816</v>
      </c>
      <c r="DV76" s="185" t="s">
        <v>2979</v>
      </c>
      <c r="DW76" s="185" t="s">
        <v>2929</v>
      </c>
      <c r="DX76" s="185" t="s">
        <v>2816</v>
      </c>
      <c r="DY76" s="185" t="s">
        <v>2979</v>
      </c>
      <c r="DZ76" s="185" t="s">
        <v>2929</v>
      </c>
      <c r="EA76" s="185" t="s">
        <v>2816</v>
      </c>
      <c r="EB76" s="185" t="s">
        <v>2979</v>
      </c>
      <c r="EC76" s="185" t="s">
        <v>2929</v>
      </c>
      <c r="ED76" s="185" t="s">
        <v>2816</v>
      </c>
      <c r="EE76" s="185" t="s">
        <v>2816</v>
      </c>
      <c r="EF76" s="185" t="s">
        <v>2929</v>
      </c>
      <c r="EG76" s="185" t="s">
        <v>2816</v>
      </c>
      <c r="EH76" s="185" t="s">
        <v>2816</v>
      </c>
      <c r="EI76" s="185" t="s">
        <v>2929</v>
      </c>
      <c r="EJ76" s="185" t="s">
        <v>2816</v>
      </c>
      <c r="EK76" s="185" t="s">
        <v>2816</v>
      </c>
      <c r="EL76" s="185" t="s">
        <v>2929</v>
      </c>
      <c r="EM76" s="185" t="s">
        <v>2816</v>
      </c>
      <c r="EN76" s="185" t="s">
        <v>2816</v>
      </c>
      <c r="EO76" s="185" t="s">
        <v>2929</v>
      </c>
      <c r="EP76" s="185" t="s">
        <v>2816</v>
      </c>
      <c r="EQ76" s="185" t="s">
        <v>2816</v>
      </c>
      <c r="ER76" s="185" t="s">
        <v>2929</v>
      </c>
      <c r="ES76" s="185" t="s">
        <v>2816</v>
      </c>
      <c r="ET76" s="185" t="s">
        <v>2816</v>
      </c>
    </row>
    <row r="77" spans="1:150" x14ac:dyDescent="0.3">
      <c r="A77" s="1"/>
      <c r="B77" s="183" t="s">
        <v>3247</v>
      </c>
      <c r="C77" s="183" t="s">
        <v>107</v>
      </c>
      <c r="D77" s="183" t="s">
        <v>108</v>
      </c>
      <c r="E77" s="183" t="s">
        <v>3248</v>
      </c>
      <c r="F77" s="183" t="s">
        <v>3249</v>
      </c>
      <c r="G77" s="183" t="s">
        <v>2929</v>
      </c>
      <c r="H77" s="183" t="s">
        <v>3250</v>
      </c>
      <c r="I77" s="183" t="s">
        <v>2816</v>
      </c>
      <c r="J77" s="183" t="s">
        <v>2929</v>
      </c>
      <c r="K77" s="183" t="s">
        <v>3250</v>
      </c>
      <c r="L77" s="183" t="s">
        <v>2816</v>
      </c>
      <c r="M77" s="183" t="s">
        <v>2929</v>
      </c>
      <c r="N77" s="183" t="s">
        <v>3250</v>
      </c>
      <c r="O77" s="183" t="s">
        <v>2816</v>
      </c>
      <c r="P77" s="183" t="s">
        <v>2929</v>
      </c>
      <c r="Q77" s="183" t="s">
        <v>3250</v>
      </c>
      <c r="R77" s="183" t="s">
        <v>2816</v>
      </c>
      <c r="S77" s="183" t="s">
        <v>2929</v>
      </c>
      <c r="T77" s="183" t="s">
        <v>3250</v>
      </c>
      <c r="U77" s="183" t="s">
        <v>2816</v>
      </c>
      <c r="V77" s="183" t="s">
        <v>2929</v>
      </c>
      <c r="W77" s="183" t="s">
        <v>3251</v>
      </c>
      <c r="X77" s="183" t="s">
        <v>3252</v>
      </c>
      <c r="Y77" s="183" t="s">
        <v>2929</v>
      </c>
      <c r="Z77" s="183" t="s">
        <v>3250</v>
      </c>
      <c r="AA77" s="183" t="s">
        <v>2816</v>
      </c>
      <c r="AB77" s="183" t="s">
        <v>2929</v>
      </c>
      <c r="AC77" s="183" t="s">
        <v>3250</v>
      </c>
      <c r="AD77" s="183" t="s">
        <v>2816</v>
      </c>
      <c r="AE77" s="183" t="s">
        <v>2929</v>
      </c>
      <c r="AF77" s="183" t="s">
        <v>3250</v>
      </c>
      <c r="AG77" s="183" t="s">
        <v>2816</v>
      </c>
      <c r="AH77" s="183" t="s">
        <v>2929</v>
      </c>
      <c r="AI77" s="183" t="s">
        <v>3253</v>
      </c>
      <c r="AJ77" s="183" t="s">
        <v>2816</v>
      </c>
      <c r="AK77" s="183" t="s">
        <v>2929</v>
      </c>
      <c r="AL77" s="183" t="s">
        <v>3254</v>
      </c>
      <c r="AM77" s="183" t="s">
        <v>2816</v>
      </c>
      <c r="AN77" s="183" t="s">
        <v>2929</v>
      </c>
      <c r="AO77" s="183" t="s">
        <v>3253</v>
      </c>
      <c r="AP77" s="183" t="s">
        <v>2816</v>
      </c>
      <c r="AQ77" s="183" t="s">
        <v>2929</v>
      </c>
      <c r="AR77" s="183" t="s">
        <v>3255</v>
      </c>
      <c r="AS77" s="183" t="s">
        <v>3256</v>
      </c>
      <c r="AT77" s="183" t="s">
        <v>2929</v>
      </c>
      <c r="AU77" s="183" t="s">
        <v>3257</v>
      </c>
      <c r="AV77" s="183" t="s">
        <v>3258</v>
      </c>
      <c r="AW77" s="183" t="s">
        <v>2929</v>
      </c>
      <c r="AX77" s="183" t="s">
        <v>3259</v>
      </c>
      <c r="AY77" s="183" t="s">
        <v>2816</v>
      </c>
      <c r="AZ77" s="183" t="s">
        <v>2929</v>
      </c>
      <c r="BA77" s="183" t="s">
        <v>3259</v>
      </c>
      <c r="BB77" s="183" t="s">
        <v>2816</v>
      </c>
      <c r="BC77" s="183" t="s">
        <v>2929</v>
      </c>
      <c r="BD77" s="183" t="s">
        <v>3259</v>
      </c>
      <c r="BE77" s="183" t="s">
        <v>3260</v>
      </c>
      <c r="BF77" s="183" t="s">
        <v>2929</v>
      </c>
      <c r="BG77" s="183" t="s">
        <v>3261</v>
      </c>
      <c r="BH77" s="183" t="s">
        <v>3262</v>
      </c>
      <c r="BI77" s="183" t="s">
        <v>2929</v>
      </c>
      <c r="BJ77" s="183" t="s">
        <v>3263</v>
      </c>
      <c r="BK77" s="183" t="s">
        <v>3264</v>
      </c>
      <c r="BL77" s="183" t="s">
        <v>2929</v>
      </c>
      <c r="BM77" s="183" t="s">
        <v>3265</v>
      </c>
      <c r="BN77" s="183" t="s">
        <v>3266</v>
      </c>
      <c r="BO77" s="183" t="s">
        <v>2929</v>
      </c>
      <c r="BP77" s="183" t="s">
        <v>3265</v>
      </c>
      <c r="BQ77" s="183" t="s">
        <v>3267</v>
      </c>
      <c r="BR77" s="183" t="s">
        <v>2929</v>
      </c>
      <c r="BS77" s="183" t="s">
        <v>3268</v>
      </c>
      <c r="BT77" s="183" t="s">
        <v>3269</v>
      </c>
      <c r="BU77" s="183" t="s">
        <v>2929</v>
      </c>
      <c r="BV77" s="183" t="s">
        <v>3270</v>
      </c>
      <c r="BW77" s="183" t="s">
        <v>3271</v>
      </c>
      <c r="BX77" s="183" t="s">
        <v>2929</v>
      </c>
      <c r="BY77" s="183" t="s">
        <v>3272</v>
      </c>
      <c r="BZ77" s="183" t="s">
        <v>3273</v>
      </c>
      <c r="CA77" s="183" t="s">
        <v>2929</v>
      </c>
      <c r="CB77" s="183" t="s">
        <v>3270</v>
      </c>
      <c r="CC77" s="183" t="s">
        <v>3271</v>
      </c>
      <c r="CD77" s="183" t="s">
        <v>2929</v>
      </c>
      <c r="CE77" s="183" t="s">
        <v>3270</v>
      </c>
      <c r="CF77" s="183" t="s">
        <v>3274</v>
      </c>
      <c r="CG77" s="183" t="s">
        <v>2929</v>
      </c>
      <c r="CH77" s="183" t="s">
        <v>3270</v>
      </c>
      <c r="CI77" s="183" t="s">
        <v>3271</v>
      </c>
      <c r="CJ77" s="183" t="s">
        <v>2929</v>
      </c>
      <c r="CK77" s="183" t="s">
        <v>3270</v>
      </c>
      <c r="CL77" s="183" t="s">
        <v>3271</v>
      </c>
      <c r="CM77" s="183" t="s">
        <v>2929</v>
      </c>
      <c r="CN77" s="183" t="s">
        <v>3275</v>
      </c>
      <c r="CO77" s="183" t="s">
        <v>2816</v>
      </c>
      <c r="CP77" s="183" t="s">
        <v>2929</v>
      </c>
      <c r="CQ77" s="183" t="s">
        <v>3276</v>
      </c>
      <c r="CR77" s="183" t="s">
        <v>3277</v>
      </c>
      <c r="CS77" s="183" t="s">
        <v>2929</v>
      </c>
      <c r="CT77" s="183" t="s">
        <v>3278</v>
      </c>
      <c r="CU77" s="183" t="s">
        <v>3279</v>
      </c>
      <c r="CV77" s="183" t="s">
        <v>2929</v>
      </c>
      <c r="CW77" s="183" t="s">
        <v>3278</v>
      </c>
      <c r="CX77" s="183" t="s">
        <v>3280</v>
      </c>
      <c r="CY77" s="183" t="s">
        <v>2929</v>
      </c>
      <c r="CZ77" s="183" t="s">
        <v>3281</v>
      </c>
      <c r="DA77" s="183" t="s">
        <v>3282</v>
      </c>
      <c r="DB77" s="183" t="s">
        <v>2929</v>
      </c>
      <c r="DC77" s="183" t="s">
        <v>3278</v>
      </c>
      <c r="DD77" s="183" t="s">
        <v>3283</v>
      </c>
      <c r="DE77" s="183" t="s">
        <v>2929</v>
      </c>
      <c r="DF77" s="183" t="s">
        <v>3281</v>
      </c>
      <c r="DG77" s="183" t="s">
        <v>2816</v>
      </c>
      <c r="DH77" s="183" t="s">
        <v>2929</v>
      </c>
      <c r="DI77" s="183" t="s">
        <v>3284</v>
      </c>
      <c r="DJ77" s="183" t="s">
        <v>2816</v>
      </c>
      <c r="DK77" s="183" t="s">
        <v>2929</v>
      </c>
      <c r="DL77" s="183" t="s">
        <v>3278</v>
      </c>
      <c r="DM77" s="183" t="s">
        <v>2816</v>
      </c>
      <c r="DN77" s="183" t="s">
        <v>2929</v>
      </c>
      <c r="DO77" s="183" t="s">
        <v>3285</v>
      </c>
      <c r="DP77" s="183" t="s">
        <v>2816</v>
      </c>
      <c r="DQ77" s="183" t="s">
        <v>2929</v>
      </c>
      <c r="DR77" s="183" t="s">
        <v>3286</v>
      </c>
      <c r="DS77" s="183" t="s">
        <v>2816</v>
      </c>
      <c r="DT77" s="183" t="s">
        <v>2929</v>
      </c>
      <c r="DU77" s="183" t="s">
        <v>3286</v>
      </c>
      <c r="DV77" s="183" t="s">
        <v>2816</v>
      </c>
      <c r="DW77" s="183" t="s">
        <v>2929</v>
      </c>
      <c r="DX77" s="183" t="s">
        <v>3286</v>
      </c>
      <c r="DY77" s="183" t="s">
        <v>2816</v>
      </c>
      <c r="DZ77" s="183" t="s">
        <v>2929</v>
      </c>
      <c r="EA77" s="183" t="s">
        <v>3287</v>
      </c>
      <c r="EB77" s="183" t="s">
        <v>2816</v>
      </c>
      <c r="EC77" s="183" t="s">
        <v>2929</v>
      </c>
      <c r="ED77" s="183" t="s">
        <v>3286</v>
      </c>
      <c r="EE77" s="183" t="s">
        <v>2816</v>
      </c>
      <c r="EF77" s="183" t="s">
        <v>2929</v>
      </c>
      <c r="EG77" s="183" t="s">
        <v>3286</v>
      </c>
      <c r="EH77" s="183" t="s">
        <v>2816</v>
      </c>
      <c r="EI77" s="183" t="s">
        <v>2929</v>
      </c>
      <c r="EJ77" s="183" t="s">
        <v>3288</v>
      </c>
      <c r="EK77" s="183" t="s">
        <v>2816</v>
      </c>
      <c r="EL77" s="183" t="s">
        <v>2929</v>
      </c>
      <c r="EM77" s="183" t="s">
        <v>3289</v>
      </c>
      <c r="EN77" s="183" t="s">
        <v>2816</v>
      </c>
      <c r="EO77" s="183" t="s">
        <v>2929</v>
      </c>
      <c r="EP77" s="183" t="s">
        <v>3290</v>
      </c>
      <c r="EQ77" s="183" t="s">
        <v>2816</v>
      </c>
      <c r="ER77" s="183" t="s">
        <v>2929</v>
      </c>
      <c r="ES77" s="183" t="s">
        <v>3289</v>
      </c>
      <c r="ET77" s="183" t="s">
        <v>2816</v>
      </c>
    </row>
    <row r="78" spans="1:150" x14ac:dyDescent="0.3">
      <c r="A78" s="1"/>
      <c r="B78" s="184" t="s">
        <v>3291</v>
      </c>
      <c r="C78" s="184" t="s">
        <v>107</v>
      </c>
      <c r="D78" s="184" t="s">
        <v>108</v>
      </c>
      <c r="E78" s="184" t="s">
        <v>3292</v>
      </c>
      <c r="F78" s="184" t="s">
        <v>3293</v>
      </c>
      <c r="G78" s="185" t="s">
        <v>2929</v>
      </c>
      <c r="H78" s="185" t="s">
        <v>987</v>
      </c>
      <c r="I78" s="185" t="s">
        <v>987</v>
      </c>
      <c r="J78" s="185" t="s">
        <v>2929</v>
      </c>
      <c r="K78" s="185" t="s">
        <v>987</v>
      </c>
      <c r="L78" s="185" t="s">
        <v>987</v>
      </c>
      <c r="M78" s="185" t="s">
        <v>2929</v>
      </c>
      <c r="N78" s="185" t="s">
        <v>987</v>
      </c>
      <c r="O78" s="185" t="s">
        <v>987</v>
      </c>
      <c r="P78" s="185" t="s">
        <v>2929</v>
      </c>
      <c r="Q78" s="185" t="s">
        <v>987</v>
      </c>
      <c r="R78" s="185" t="s">
        <v>987</v>
      </c>
      <c r="S78" s="185" t="s">
        <v>2929</v>
      </c>
      <c r="T78" s="185" t="s">
        <v>987</v>
      </c>
      <c r="U78" s="185" t="s">
        <v>987</v>
      </c>
      <c r="V78" s="185" t="s">
        <v>2929</v>
      </c>
      <c r="W78" s="185" t="s">
        <v>987</v>
      </c>
      <c r="X78" s="185" t="s">
        <v>987</v>
      </c>
      <c r="Y78" s="185" t="s">
        <v>2929</v>
      </c>
      <c r="Z78" s="185" t="s">
        <v>987</v>
      </c>
      <c r="AA78" s="185" t="s">
        <v>987</v>
      </c>
      <c r="AB78" s="185" t="s">
        <v>2929</v>
      </c>
      <c r="AC78" s="185" t="s">
        <v>987</v>
      </c>
      <c r="AD78" s="185" t="s">
        <v>987</v>
      </c>
      <c r="AE78" s="185" t="s">
        <v>2929</v>
      </c>
      <c r="AF78" s="185" t="s">
        <v>987</v>
      </c>
      <c r="AG78" s="185" t="s">
        <v>987</v>
      </c>
      <c r="AH78" s="185" t="s">
        <v>2929</v>
      </c>
      <c r="AI78" s="185" t="s">
        <v>987</v>
      </c>
      <c r="AJ78" s="185" t="s">
        <v>987</v>
      </c>
      <c r="AK78" s="185" t="s">
        <v>2929</v>
      </c>
      <c r="AL78" s="185" t="s">
        <v>987</v>
      </c>
      <c r="AM78" s="185" t="s">
        <v>987</v>
      </c>
      <c r="AN78" s="185" t="s">
        <v>2929</v>
      </c>
      <c r="AO78" s="185" t="s">
        <v>987</v>
      </c>
      <c r="AP78" s="185" t="s">
        <v>987</v>
      </c>
      <c r="AQ78" s="185" t="s">
        <v>2929</v>
      </c>
      <c r="AR78" s="185" t="s">
        <v>987</v>
      </c>
      <c r="AS78" s="185" t="s">
        <v>987</v>
      </c>
      <c r="AT78" s="185" t="s">
        <v>2929</v>
      </c>
      <c r="AU78" s="185" t="s">
        <v>987</v>
      </c>
      <c r="AV78" s="185" t="s">
        <v>987</v>
      </c>
      <c r="AW78" s="185" t="s">
        <v>2929</v>
      </c>
      <c r="AX78" s="185" t="s">
        <v>987</v>
      </c>
      <c r="AY78" s="185" t="s">
        <v>987</v>
      </c>
      <c r="AZ78" s="185" t="s">
        <v>2929</v>
      </c>
      <c r="BA78" s="185" t="s">
        <v>987</v>
      </c>
      <c r="BB78" s="185" t="s">
        <v>987</v>
      </c>
      <c r="BC78" s="185" t="s">
        <v>2929</v>
      </c>
      <c r="BD78" s="185" t="s">
        <v>987</v>
      </c>
      <c r="BE78" s="185" t="s">
        <v>987</v>
      </c>
      <c r="BF78" s="185" t="s">
        <v>2929</v>
      </c>
      <c r="BG78" s="185" t="s">
        <v>987</v>
      </c>
      <c r="BH78" s="185" t="s">
        <v>987</v>
      </c>
      <c r="BI78" s="185" t="s">
        <v>2929</v>
      </c>
      <c r="BJ78" s="185" t="s">
        <v>987</v>
      </c>
      <c r="BK78" s="185" t="s">
        <v>987</v>
      </c>
      <c r="BL78" s="185" t="s">
        <v>2929</v>
      </c>
      <c r="BM78" s="185" t="s">
        <v>987</v>
      </c>
      <c r="BN78" s="185" t="s">
        <v>987</v>
      </c>
      <c r="BO78" s="185" t="s">
        <v>2929</v>
      </c>
      <c r="BP78" s="185" t="s">
        <v>987</v>
      </c>
      <c r="BQ78" s="185" t="s">
        <v>987</v>
      </c>
      <c r="BR78" s="185" t="s">
        <v>2929</v>
      </c>
      <c r="BS78" s="185" t="s">
        <v>987</v>
      </c>
      <c r="BT78" s="185" t="s">
        <v>987</v>
      </c>
      <c r="BU78" s="185" t="s">
        <v>2929</v>
      </c>
      <c r="BV78" s="185" t="s">
        <v>987</v>
      </c>
      <c r="BW78" s="185" t="s">
        <v>987</v>
      </c>
      <c r="BX78" s="185" t="s">
        <v>2929</v>
      </c>
      <c r="BY78" s="185" t="s">
        <v>987</v>
      </c>
      <c r="BZ78" s="185" t="s">
        <v>987</v>
      </c>
      <c r="CA78" s="185" t="s">
        <v>2929</v>
      </c>
      <c r="CB78" s="185" t="s">
        <v>987</v>
      </c>
      <c r="CC78" s="185" t="s">
        <v>987</v>
      </c>
      <c r="CD78" s="185" t="s">
        <v>2929</v>
      </c>
      <c r="CE78" s="185" t="s">
        <v>987</v>
      </c>
      <c r="CF78" s="185" t="s">
        <v>987</v>
      </c>
      <c r="CG78" s="185" t="s">
        <v>2929</v>
      </c>
      <c r="CH78" s="185" t="s">
        <v>987</v>
      </c>
      <c r="CI78" s="185" t="s">
        <v>987</v>
      </c>
      <c r="CJ78" s="185" t="s">
        <v>2929</v>
      </c>
      <c r="CK78" s="185" t="s">
        <v>987</v>
      </c>
      <c r="CL78" s="185" t="s">
        <v>987</v>
      </c>
      <c r="CM78" s="185" t="s">
        <v>2929</v>
      </c>
      <c r="CN78" s="185" t="s">
        <v>987</v>
      </c>
      <c r="CO78" s="185" t="s">
        <v>987</v>
      </c>
      <c r="CP78" s="185" t="s">
        <v>2929</v>
      </c>
      <c r="CQ78" s="185" t="s">
        <v>987</v>
      </c>
      <c r="CR78" s="185" t="s">
        <v>987</v>
      </c>
      <c r="CS78" s="185" t="s">
        <v>2929</v>
      </c>
      <c r="CT78" s="185" t="s">
        <v>987</v>
      </c>
      <c r="CU78" s="185" t="s">
        <v>987</v>
      </c>
      <c r="CV78" s="185" t="s">
        <v>2929</v>
      </c>
      <c r="CW78" s="185" t="s">
        <v>987</v>
      </c>
      <c r="CX78" s="185" t="s">
        <v>987</v>
      </c>
      <c r="CY78" s="185" t="s">
        <v>2929</v>
      </c>
      <c r="CZ78" s="185" t="s">
        <v>987</v>
      </c>
      <c r="DA78" s="185" t="s">
        <v>987</v>
      </c>
      <c r="DB78" s="185" t="s">
        <v>2929</v>
      </c>
      <c r="DC78" s="185" t="s">
        <v>987</v>
      </c>
      <c r="DD78" s="185" t="s">
        <v>987</v>
      </c>
      <c r="DE78" s="185" t="s">
        <v>2929</v>
      </c>
      <c r="DF78" s="185" t="s">
        <v>987</v>
      </c>
      <c r="DG78" s="185" t="s">
        <v>987</v>
      </c>
      <c r="DH78" s="185" t="s">
        <v>2929</v>
      </c>
      <c r="DI78" s="185" t="s">
        <v>987</v>
      </c>
      <c r="DJ78" s="185" t="s">
        <v>987</v>
      </c>
      <c r="DK78" s="185" t="s">
        <v>2929</v>
      </c>
      <c r="DL78" s="185" t="s">
        <v>987</v>
      </c>
      <c r="DM78" s="185" t="s">
        <v>987</v>
      </c>
      <c r="DN78" s="185" t="s">
        <v>2929</v>
      </c>
      <c r="DO78" s="185" t="s">
        <v>987</v>
      </c>
      <c r="DP78" s="185" t="s">
        <v>987</v>
      </c>
      <c r="DQ78" s="185" t="s">
        <v>2929</v>
      </c>
      <c r="DR78" s="185" t="s">
        <v>987</v>
      </c>
      <c r="DS78" s="185" t="s">
        <v>987</v>
      </c>
      <c r="DT78" s="185" t="s">
        <v>2929</v>
      </c>
      <c r="DU78" s="185" t="s">
        <v>987</v>
      </c>
      <c r="DV78" s="185" t="s">
        <v>987</v>
      </c>
      <c r="DW78" s="185" t="s">
        <v>2929</v>
      </c>
      <c r="DX78" s="185" t="s">
        <v>987</v>
      </c>
      <c r="DY78" s="185" t="s">
        <v>987</v>
      </c>
      <c r="DZ78" s="185" t="s">
        <v>2929</v>
      </c>
      <c r="EA78" s="185" t="s">
        <v>987</v>
      </c>
      <c r="EB78" s="185" t="s">
        <v>987</v>
      </c>
      <c r="EC78" s="185" t="s">
        <v>2929</v>
      </c>
      <c r="ED78" s="185" t="s">
        <v>987</v>
      </c>
      <c r="EE78" s="185" t="s">
        <v>987</v>
      </c>
      <c r="EF78" s="185" t="s">
        <v>2929</v>
      </c>
      <c r="EG78" s="185" t="s">
        <v>987</v>
      </c>
      <c r="EH78" s="185" t="s">
        <v>987</v>
      </c>
      <c r="EI78" s="185" t="s">
        <v>2929</v>
      </c>
      <c r="EJ78" s="185" t="s">
        <v>987</v>
      </c>
      <c r="EK78" s="185" t="s">
        <v>987</v>
      </c>
      <c r="EL78" s="185" t="s">
        <v>2929</v>
      </c>
      <c r="EM78" s="185" t="s">
        <v>987</v>
      </c>
      <c r="EN78" s="185" t="s">
        <v>987</v>
      </c>
      <c r="EO78" s="185" t="s">
        <v>2929</v>
      </c>
      <c r="EP78" s="185" t="s">
        <v>987</v>
      </c>
      <c r="EQ78" s="185" t="s">
        <v>987</v>
      </c>
      <c r="ER78" s="185" t="s">
        <v>2929</v>
      </c>
      <c r="ES78" s="185" t="s">
        <v>987</v>
      </c>
      <c r="ET78" s="185" t="s">
        <v>987</v>
      </c>
    </row>
    <row r="79" spans="1:150" x14ac:dyDescent="0.3">
      <c r="A79" s="1"/>
      <c r="B79" s="184" t="s">
        <v>3294</v>
      </c>
      <c r="C79" s="184" t="s">
        <v>107</v>
      </c>
      <c r="D79" s="184" t="s">
        <v>108</v>
      </c>
      <c r="E79" s="184" t="s">
        <v>3295</v>
      </c>
      <c r="F79" s="184" t="s">
        <v>3296</v>
      </c>
      <c r="G79" s="185" t="s">
        <v>2929</v>
      </c>
      <c r="H79" s="185" t="s">
        <v>987</v>
      </c>
      <c r="I79" s="185" t="s">
        <v>987</v>
      </c>
      <c r="J79" s="185" t="s">
        <v>2929</v>
      </c>
      <c r="K79" s="185" t="s">
        <v>987</v>
      </c>
      <c r="L79" s="185" t="s">
        <v>987</v>
      </c>
      <c r="M79" s="185" t="s">
        <v>2929</v>
      </c>
      <c r="N79" s="185" t="s">
        <v>987</v>
      </c>
      <c r="O79" s="185" t="s">
        <v>987</v>
      </c>
      <c r="P79" s="185" t="s">
        <v>2929</v>
      </c>
      <c r="Q79" s="185" t="s">
        <v>987</v>
      </c>
      <c r="R79" s="185" t="s">
        <v>987</v>
      </c>
      <c r="S79" s="185" t="s">
        <v>2929</v>
      </c>
      <c r="T79" s="185" t="s">
        <v>987</v>
      </c>
      <c r="U79" s="185" t="s">
        <v>987</v>
      </c>
      <c r="V79" s="185" t="s">
        <v>2929</v>
      </c>
      <c r="W79" s="185" t="s">
        <v>987</v>
      </c>
      <c r="X79" s="185" t="s">
        <v>987</v>
      </c>
      <c r="Y79" s="185" t="s">
        <v>2929</v>
      </c>
      <c r="Z79" s="185" t="s">
        <v>987</v>
      </c>
      <c r="AA79" s="185" t="s">
        <v>987</v>
      </c>
      <c r="AB79" s="185" t="s">
        <v>2929</v>
      </c>
      <c r="AC79" s="185" t="s">
        <v>987</v>
      </c>
      <c r="AD79" s="185" t="s">
        <v>987</v>
      </c>
      <c r="AE79" s="185" t="s">
        <v>2929</v>
      </c>
      <c r="AF79" s="185" t="s">
        <v>987</v>
      </c>
      <c r="AG79" s="185" t="s">
        <v>987</v>
      </c>
      <c r="AH79" s="185" t="s">
        <v>2929</v>
      </c>
      <c r="AI79" s="185" t="s">
        <v>987</v>
      </c>
      <c r="AJ79" s="185" t="s">
        <v>987</v>
      </c>
      <c r="AK79" s="185" t="s">
        <v>2929</v>
      </c>
      <c r="AL79" s="185" t="s">
        <v>987</v>
      </c>
      <c r="AM79" s="185" t="s">
        <v>987</v>
      </c>
      <c r="AN79" s="185" t="s">
        <v>2929</v>
      </c>
      <c r="AO79" s="185" t="s">
        <v>987</v>
      </c>
      <c r="AP79" s="185" t="s">
        <v>987</v>
      </c>
      <c r="AQ79" s="185" t="s">
        <v>2929</v>
      </c>
      <c r="AR79" s="185" t="s">
        <v>987</v>
      </c>
      <c r="AS79" s="185" t="s">
        <v>987</v>
      </c>
      <c r="AT79" s="185" t="s">
        <v>2929</v>
      </c>
      <c r="AU79" s="185" t="s">
        <v>987</v>
      </c>
      <c r="AV79" s="185" t="s">
        <v>987</v>
      </c>
      <c r="AW79" s="185" t="s">
        <v>2929</v>
      </c>
      <c r="AX79" s="185" t="s">
        <v>987</v>
      </c>
      <c r="AY79" s="185" t="s">
        <v>987</v>
      </c>
      <c r="AZ79" s="185" t="s">
        <v>2929</v>
      </c>
      <c r="BA79" s="185" t="s">
        <v>987</v>
      </c>
      <c r="BB79" s="185" t="s">
        <v>987</v>
      </c>
      <c r="BC79" s="185" t="s">
        <v>2929</v>
      </c>
      <c r="BD79" s="185" t="s">
        <v>987</v>
      </c>
      <c r="BE79" s="185" t="s">
        <v>987</v>
      </c>
      <c r="BF79" s="185" t="s">
        <v>2929</v>
      </c>
      <c r="BG79" s="185" t="s">
        <v>987</v>
      </c>
      <c r="BH79" s="185" t="s">
        <v>987</v>
      </c>
      <c r="BI79" s="185" t="s">
        <v>2929</v>
      </c>
      <c r="BJ79" s="185" t="s">
        <v>987</v>
      </c>
      <c r="BK79" s="185" t="s">
        <v>987</v>
      </c>
      <c r="BL79" s="185" t="s">
        <v>2929</v>
      </c>
      <c r="BM79" s="185" t="s">
        <v>987</v>
      </c>
      <c r="BN79" s="185" t="s">
        <v>987</v>
      </c>
      <c r="BO79" s="185" t="s">
        <v>2929</v>
      </c>
      <c r="BP79" s="185" t="s">
        <v>987</v>
      </c>
      <c r="BQ79" s="185" t="s">
        <v>987</v>
      </c>
      <c r="BR79" s="185" t="s">
        <v>2929</v>
      </c>
      <c r="BS79" s="185" t="s">
        <v>987</v>
      </c>
      <c r="BT79" s="185" t="s">
        <v>987</v>
      </c>
      <c r="BU79" s="185" t="s">
        <v>2929</v>
      </c>
      <c r="BV79" s="185" t="s">
        <v>987</v>
      </c>
      <c r="BW79" s="185" t="s">
        <v>987</v>
      </c>
      <c r="BX79" s="185" t="s">
        <v>2929</v>
      </c>
      <c r="BY79" s="185" t="s">
        <v>987</v>
      </c>
      <c r="BZ79" s="185" t="s">
        <v>987</v>
      </c>
      <c r="CA79" s="185" t="s">
        <v>2929</v>
      </c>
      <c r="CB79" s="185" t="s">
        <v>987</v>
      </c>
      <c r="CC79" s="185" t="s">
        <v>987</v>
      </c>
      <c r="CD79" s="185" t="s">
        <v>2929</v>
      </c>
      <c r="CE79" s="185" t="s">
        <v>987</v>
      </c>
      <c r="CF79" s="185" t="s">
        <v>987</v>
      </c>
      <c r="CG79" s="185" t="s">
        <v>2929</v>
      </c>
      <c r="CH79" s="185" t="s">
        <v>987</v>
      </c>
      <c r="CI79" s="185" t="s">
        <v>987</v>
      </c>
      <c r="CJ79" s="185" t="s">
        <v>2929</v>
      </c>
      <c r="CK79" s="185" t="s">
        <v>987</v>
      </c>
      <c r="CL79" s="185" t="s">
        <v>987</v>
      </c>
      <c r="CM79" s="185" t="s">
        <v>2929</v>
      </c>
      <c r="CN79" s="185" t="s">
        <v>987</v>
      </c>
      <c r="CO79" s="185" t="s">
        <v>987</v>
      </c>
      <c r="CP79" s="185" t="s">
        <v>2929</v>
      </c>
      <c r="CQ79" s="185" t="s">
        <v>987</v>
      </c>
      <c r="CR79" s="185" t="s">
        <v>987</v>
      </c>
      <c r="CS79" s="185" t="s">
        <v>2929</v>
      </c>
      <c r="CT79" s="185" t="s">
        <v>987</v>
      </c>
      <c r="CU79" s="185" t="s">
        <v>987</v>
      </c>
      <c r="CV79" s="185" t="s">
        <v>2929</v>
      </c>
      <c r="CW79" s="185" t="s">
        <v>987</v>
      </c>
      <c r="CX79" s="185" t="s">
        <v>987</v>
      </c>
      <c r="CY79" s="185" t="s">
        <v>2929</v>
      </c>
      <c r="CZ79" s="185" t="s">
        <v>987</v>
      </c>
      <c r="DA79" s="185" t="s">
        <v>987</v>
      </c>
      <c r="DB79" s="185" t="s">
        <v>2929</v>
      </c>
      <c r="DC79" s="185" t="s">
        <v>987</v>
      </c>
      <c r="DD79" s="185" t="s">
        <v>987</v>
      </c>
      <c r="DE79" s="185" t="s">
        <v>2929</v>
      </c>
      <c r="DF79" s="185" t="s">
        <v>987</v>
      </c>
      <c r="DG79" s="185" t="s">
        <v>987</v>
      </c>
      <c r="DH79" s="185" t="s">
        <v>2929</v>
      </c>
      <c r="DI79" s="185" t="s">
        <v>987</v>
      </c>
      <c r="DJ79" s="185" t="s">
        <v>987</v>
      </c>
      <c r="DK79" s="185" t="s">
        <v>2929</v>
      </c>
      <c r="DL79" s="185" t="s">
        <v>987</v>
      </c>
      <c r="DM79" s="185" t="s">
        <v>987</v>
      </c>
      <c r="DN79" s="185" t="s">
        <v>2929</v>
      </c>
      <c r="DO79" s="185" t="s">
        <v>987</v>
      </c>
      <c r="DP79" s="185" t="s">
        <v>987</v>
      </c>
      <c r="DQ79" s="185" t="s">
        <v>2929</v>
      </c>
      <c r="DR79" s="185" t="s">
        <v>987</v>
      </c>
      <c r="DS79" s="185" t="s">
        <v>987</v>
      </c>
      <c r="DT79" s="185" t="s">
        <v>2929</v>
      </c>
      <c r="DU79" s="185" t="s">
        <v>987</v>
      </c>
      <c r="DV79" s="185" t="s">
        <v>987</v>
      </c>
      <c r="DW79" s="185" t="s">
        <v>2929</v>
      </c>
      <c r="DX79" s="185" t="s">
        <v>987</v>
      </c>
      <c r="DY79" s="185" t="s">
        <v>987</v>
      </c>
      <c r="DZ79" s="185" t="s">
        <v>2929</v>
      </c>
      <c r="EA79" s="185" t="s">
        <v>987</v>
      </c>
      <c r="EB79" s="185" t="s">
        <v>987</v>
      </c>
      <c r="EC79" s="185" t="s">
        <v>2929</v>
      </c>
      <c r="ED79" s="185" t="s">
        <v>987</v>
      </c>
      <c r="EE79" s="185" t="s">
        <v>987</v>
      </c>
      <c r="EF79" s="185" t="s">
        <v>2929</v>
      </c>
      <c r="EG79" s="185" t="s">
        <v>987</v>
      </c>
      <c r="EH79" s="185" t="s">
        <v>987</v>
      </c>
      <c r="EI79" s="185" t="s">
        <v>2929</v>
      </c>
      <c r="EJ79" s="185" t="s">
        <v>987</v>
      </c>
      <c r="EK79" s="185" t="s">
        <v>987</v>
      </c>
      <c r="EL79" s="185" t="s">
        <v>2929</v>
      </c>
      <c r="EM79" s="185" t="s">
        <v>987</v>
      </c>
      <c r="EN79" s="185" t="s">
        <v>987</v>
      </c>
      <c r="EO79" s="185" t="s">
        <v>2929</v>
      </c>
      <c r="EP79" s="185" t="s">
        <v>987</v>
      </c>
      <c r="EQ79" s="185" t="s">
        <v>987</v>
      </c>
      <c r="ER79" s="185" t="s">
        <v>2929</v>
      </c>
      <c r="ES79" s="185" t="s">
        <v>987</v>
      </c>
      <c r="ET79" s="185" t="s">
        <v>987</v>
      </c>
    </row>
    <row r="80" spans="1:150" x14ac:dyDescent="0.3">
      <c r="A80" s="1"/>
      <c r="B80" s="184" t="s">
        <v>3297</v>
      </c>
      <c r="C80" s="184" t="s">
        <v>107</v>
      </c>
      <c r="D80" s="184" t="s">
        <v>108</v>
      </c>
      <c r="E80" s="184" t="s">
        <v>3298</v>
      </c>
      <c r="F80" s="184" t="s">
        <v>3299</v>
      </c>
      <c r="G80" s="185" t="s">
        <v>2929</v>
      </c>
      <c r="H80" s="185" t="s">
        <v>3250</v>
      </c>
      <c r="I80" s="185" t="s">
        <v>2816</v>
      </c>
      <c r="J80" s="185" t="s">
        <v>2929</v>
      </c>
      <c r="K80" s="185" t="s">
        <v>3250</v>
      </c>
      <c r="L80" s="185" t="s">
        <v>2816</v>
      </c>
      <c r="M80" s="185" t="s">
        <v>2929</v>
      </c>
      <c r="N80" s="185" t="s">
        <v>3250</v>
      </c>
      <c r="O80" s="185" t="s">
        <v>2816</v>
      </c>
      <c r="P80" s="185" t="s">
        <v>2929</v>
      </c>
      <c r="Q80" s="185" t="s">
        <v>3250</v>
      </c>
      <c r="R80" s="185" t="s">
        <v>2816</v>
      </c>
      <c r="S80" s="185" t="s">
        <v>2929</v>
      </c>
      <c r="T80" s="185" t="s">
        <v>3250</v>
      </c>
      <c r="U80" s="185" t="s">
        <v>2816</v>
      </c>
      <c r="V80" s="185" t="s">
        <v>2929</v>
      </c>
      <c r="W80" s="185" t="s">
        <v>3251</v>
      </c>
      <c r="X80" s="185" t="s">
        <v>3252</v>
      </c>
      <c r="Y80" s="185" t="s">
        <v>2929</v>
      </c>
      <c r="Z80" s="185" t="s">
        <v>3250</v>
      </c>
      <c r="AA80" s="185" t="s">
        <v>2816</v>
      </c>
      <c r="AB80" s="185" t="s">
        <v>2929</v>
      </c>
      <c r="AC80" s="185" t="s">
        <v>3250</v>
      </c>
      <c r="AD80" s="185" t="s">
        <v>2816</v>
      </c>
      <c r="AE80" s="185" t="s">
        <v>2929</v>
      </c>
      <c r="AF80" s="185" t="s">
        <v>3250</v>
      </c>
      <c r="AG80" s="185" t="s">
        <v>2816</v>
      </c>
      <c r="AH80" s="185" t="s">
        <v>2929</v>
      </c>
      <c r="AI80" s="185" t="s">
        <v>3253</v>
      </c>
      <c r="AJ80" s="185" t="s">
        <v>2816</v>
      </c>
      <c r="AK80" s="185" t="s">
        <v>2929</v>
      </c>
      <c r="AL80" s="185" t="s">
        <v>3254</v>
      </c>
      <c r="AM80" s="185" t="s">
        <v>2816</v>
      </c>
      <c r="AN80" s="185" t="s">
        <v>2929</v>
      </c>
      <c r="AO80" s="185" t="s">
        <v>3253</v>
      </c>
      <c r="AP80" s="185" t="s">
        <v>2816</v>
      </c>
      <c r="AQ80" s="185" t="s">
        <v>2929</v>
      </c>
      <c r="AR80" s="185" t="s">
        <v>3255</v>
      </c>
      <c r="AS80" s="185" t="s">
        <v>3256</v>
      </c>
      <c r="AT80" s="185" t="s">
        <v>2929</v>
      </c>
      <c r="AU80" s="185" t="s">
        <v>3257</v>
      </c>
      <c r="AV80" s="185" t="s">
        <v>3258</v>
      </c>
      <c r="AW80" s="185" t="s">
        <v>2929</v>
      </c>
      <c r="AX80" s="185" t="s">
        <v>3259</v>
      </c>
      <c r="AY80" s="185" t="s">
        <v>2816</v>
      </c>
      <c r="AZ80" s="185" t="s">
        <v>2929</v>
      </c>
      <c r="BA80" s="185" t="s">
        <v>3259</v>
      </c>
      <c r="BB80" s="185" t="s">
        <v>2816</v>
      </c>
      <c r="BC80" s="185" t="s">
        <v>2929</v>
      </c>
      <c r="BD80" s="185" t="s">
        <v>3259</v>
      </c>
      <c r="BE80" s="185" t="s">
        <v>3260</v>
      </c>
      <c r="BF80" s="185" t="s">
        <v>2929</v>
      </c>
      <c r="BG80" s="185" t="s">
        <v>3261</v>
      </c>
      <c r="BH80" s="185" t="s">
        <v>3262</v>
      </c>
      <c r="BI80" s="185" t="s">
        <v>2929</v>
      </c>
      <c r="BJ80" s="185" t="s">
        <v>3263</v>
      </c>
      <c r="BK80" s="185" t="s">
        <v>3264</v>
      </c>
      <c r="BL80" s="185" t="s">
        <v>2929</v>
      </c>
      <c r="BM80" s="185" t="s">
        <v>3265</v>
      </c>
      <c r="BN80" s="185" t="s">
        <v>3266</v>
      </c>
      <c r="BO80" s="185" t="s">
        <v>2929</v>
      </c>
      <c r="BP80" s="185" t="s">
        <v>3265</v>
      </c>
      <c r="BQ80" s="185" t="s">
        <v>3267</v>
      </c>
      <c r="BR80" s="185" t="s">
        <v>2929</v>
      </c>
      <c r="BS80" s="185" t="s">
        <v>3268</v>
      </c>
      <c r="BT80" s="185" t="s">
        <v>3269</v>
      </c>
      <c r="BU80" s="185" t="s">
        <v>2929</v>
      </c>
      <c r="BV80" s="185" t="s">
        <v>3270</v>
      </c>
      <c r="BW80" s="185" t="s">
        <v>3271</v>
      </c>
      <c r="BX80" s="185" t="s">
        <v>2929</v>
      </c>
      <c r="BY80" s="185" t="s">
        <v>3272</v>
      </c>
      <c r="BZ80" s="185" t="s">
        <v>3273</v>
      </c>
      <c r="CA80" s="185" t="s">
        <v>2929</v>
      </c>
      <c r="CB80" s="185" t="s">
        <v>3270</v>
      </c>
      <c r="CC80" s="185" t="s">
        <v>3271</v>
      </c>
      <c r="CD80" s="185" t="s">
        <v>2929</v>
      </c>
      <c r="CE80" s="185" t="s">
        <v>3270</v>
      </c>
      <c r="CF80" s="185" t="s">
        <v>3274</v>
      </c>
      <c r="CG80" s="185" t="s">
        <v>2929</v>
      </c>
      <c r="CH80" s="185" t="s">
        <v>3270</v>
      </c>
      <c r="CI80" s="185" t="s">
        <v>3271</v>
      </c>
      <c r="CJ80" s="185" t="s">
        <v>2929</v>
      </c>
      <c r="CK80" s="185" t="s">
        <v>3270</v>
      </c>
      <c r="CL80" s="185" t="s">
        <v>3271</v>
      </c>
      <c r="CM80" s="185" t="s">
        <v>2929</v>
      </c>
      <c r="CN80" s="185" t="s">
        <v>3275</v>
      </c>
      <c r="CO80" s="185" t="s">
        <v>2816</v>
      </c>
      <c r="CP80" s="185" t="s">
        <v>2929</v>
      </c>
      <c r="CQ80" s="185" t="s">
        <v>3276</v>
      </c>
      <c r="CR80" s="185" t="s">
        <v>3277</v>
      </c>
      <c r="CS80" s="185" t="s">
        <v>2929</v>
      </c>
      <c r="CT80" s="185" t="s">
        <v>3278</v>
      </c>
      <c r="CU80" s="185" t="s">
        <v>3279</v>
      </c>
      <c r="CV80" s="185" t="s">
        <v>2929</v>
      </c>
      <c r="CW80" s="185" t="s">
        <v>3278</v>
      </c>
      <c r="CX80" s="185" t="s">
        <v>3280</v>
      </c>
      <c r="CY80" s="185" t="s">
        <v>2929</v>
      </c>
      <c r="CZ80" s="185" t="s">
        <v>3281</v>
      </c>
      <c r="DA80" s="185" t="s">
        <v>3282</v>
      </c>
      <c r="DB80" s="185" t="s">
        <v>2929</v>
      </c>
      <c r="DC80" s="185" t="s">
        <v>3278</v>
      </c>
      <c r="DD80" s="185" t="s">
        <v>3283</v>
      </c>
      <c r="DE80" s="185" t="s">
        <v>2929</v>
      </c>
      <c r="DF80" s="185" t="s">
        <v>3281</v>
      </c>
      <c r="DG80" s="185" t="s">
        <v>2816</v>
      </c>
      <c r="DH80" s="185" t="s">
        <v>2929</v>
      </c>
      <c r="DI80" s="185" t="s">
        <v>3284</v>
      </c>
      <c r="DJ80" s="185" t="s">
        <v>2816</v>
      </c>
      <c r="DK80" s="185" t="s">
        <v>2929</v>
      </c>
      <c r="DL80" s="185" t="s">
        <v>3278</v>
      </c>
      <c r="DM80" s="185" t="s">
        <v>2816</v>
      </c>
      <c r="DN80" s="185" t="s">
        <v>2929</v>
      </c>
      <c r="DO80" s="185" t="s">
        <v>3285</v>
      </c>
      <c r="DP80" s="185" t="s">
        <v>2816</v>
      </c>
      <c r="DQ80" s="185" t="s">
        <v>2929</v>
      </c>
      <c r="DR80" s="185" t="s">
        <v>3286</v>
      </c>
      <c r="DS80" s="185" t="s">
        <v>2816</v>
      </c>
      <c r="DT80" s="185" t="s">
        <v>2929</v>
      </c>
      <c r="DU80" s="185" t="s">
        <v>3286</v>
      </c>
      <c r="DV80" s="185" t="s">
        <v>2816</v>
      </c>
      <c r="DW80" s="185" t="s">
        <v>2929</v>
      </c>
      <c r="DX80" s="185" t="s">
        <v>3286</v>
      </c>
      <c r="DY80" s="185" t="s">
        <v>2816</v>
      </c>
      <c r="DZ80" s="185" t="s">
        <v>2929</v>
      </c>
      <c r="EA80" s="185" t="s">
        <v>3287</v>
      </c>
      <c r="EB80" s="185" t="s">
        <v>2816</v>
      </c>
      <c r="EC80" s="185" t="s">
        <v>2929</v>
      </c>
      <c r="ED80" s="185" t="s">
        <v>3286</v>
      </c>
      <c r="EE80" s="185" t="s">
        <v>2816</v>
      </c>
      <c r="EF80" s="185" t="s">
        <v>2929</v>
      </c>
      <c r="EG80" s="185" t="s">
        <v>3286</v>
      </c>
      <c r="EH80" s="185" t="s">
        <v>2816</v>
      </c>
      <c r="EI80" s="185" t="s">
        <v>2929</v>
      </c>
      <c r="EJ80" s="185" t="s">
        <v>3288</v>
      </c>
      <c r="EK80" s="185" t="s">
        <v>2816</v>
      </c>
      <c r="EL80" s="185" t="s">
        <v>2929</v>
      </c>
      <c r="EM80" s="185" t="s">
        <v>3289</v>
      </c>
      <c r="EN80" s="185" t="s">
        <v>2816</v>
      </c>
      <c r="EO80" s="185" t="s">
        <v>2929</v>
      </c>
      <c r="EP80" s="185" t="s">
        <v>3290</v>
      </c>
      <c r="EQ80" s="185" t="s">
        <v>2816</v>
      </c>
      <c r="ER80" s="185" t="s">
        <v>2929</v>
      </c>
      <c r="ES80" s="185" t="s">
        <v>3289</v>
      </c>
      <c r="ET80" s="185" t="s">
        <v>2816</v>
      </c>
    </row>
    <row r="81" spans="1:150" x14ac:dyDescent="0.3">
      <c r="A81" s="1"/>
      <c r="B81" s="183" t="s">
        <v>3300</v>
      </c>
      <c r="C81" s="183" t="s">
        <v>44</v>
      </c>
      <c r="D81" s="183" t="s">
        <v>160</v>
      </c>
      <c r="E81" s="183" t="s">
        <v>3301</v>
      </c>
      <c r="F81" s="183" t="s">
        <v>3302</v>
      </c>
      <c r="G81" s="183" t="s">
        <v>2929</v>
      </c>
      <c r="H81" s="183" t="s">
        <v>2816</v>
      </c>
      <c r="I81" s="183" t="s">
        <v>2816</v>
      </c>
      <c r="J81" s="183" t="s">
        <v>2929</v>
      </c>
      <c r="K81" s="183" t="s">
        <v>2816</v>
      </c>
      <c r="L81" s="183" t="s">
        <v>2816</v>
      </c>
      <c r="M81" s="183" t="s">
        <v>2929</v>
      </c>
      <c r="N81" s="183" t="s">
        <v>2816</v>
      </c>
      <c r="O81" s="183" t="s">
        <v>2816</v>
      </c>
      <c r="P81" s="183" t="s">
        <v>2929</v>
      </c>
      <c r="Q81" s="183" t="s">
        <v>2816</v>
      </c>
      <c r="R81" s="183" t="s">
        <v>2816</v>
      </c>
      <c r="S81" s="183" t="s">
        <v>2929</v>
      </c>
      <c r="T81" s="183" t="s">
        <v>2816</v>
      </c>
      <c r="U81" s="183" t="s">
        <v>2816</v>
      </c>
      <c r="V81" s="183" t="s">
        <v>2929</v>
      </c>
      <c r="W81" s="183" t="s">
        <v>2816</v>
      </c>
      <c r="X81" s="183" t="s">
        <v>2816</v>
      </c>
      <c r="Y81" s="183" t="s">
        <v>2929</v>
      </c>
      <c r="Z81" s="183" t="s">
        <v>2816</v>
      </c>
      <c r="AA81" s="183" t="s">
        <v>2816</v>
      </c>
      <c r="AB81" s="183" t="s">
        <v>2929</v>
      </c>
      <c r="AC81" s="183" t="s">
        <v>2816</v>
      </c>
      <c r="AD81" s="183" t="s">
        <v>2816</v>
      </c>
      <c r="AE81" s="183" t="s">
        <v>2929</v>
      </c>
      <c r="AF81" s="183" t="s">
        <v>2816</v>
      </c>
      <c r="AG81" s="183" t="s">
        <v>2816</v>
      </c>
      <c r="AH81" s="183" t="s">
        <v>2929</v>
      </c>
      <c r="AI81" s="183" t="s">
        <v>2816</v>
      </c>
      <c r="AJ81" s="183" t="s">
        <v>2816</v>
      </c>
      <c r="AK81" s="183" t="s">
        <v>2929</v>
      </c>
      <c r="AL81" s="183" t="s">
        <v>2816</v>
      </c>
      <c r="AM81" s="183" t="s">
        <v>2816</v>
      </c>
      <c r="AN81" s="183" t="s">
        <v>2929</v>
      </c>
      <c r="AO81" s="183" t="s">
        <v>2816</v>
      </c>
      <c r="AP81" s="183" t="s">
        <v>2816</v>
      </c>
      <c r="AQ81" s="183" t="s">
        <v>2929</v>
      </c>
      <c r="AR81" s="183" t="s">
        <v>2816</v>
      </c>
      <c r="AS81" s="183" t="s">
        <v>2816</v>
      </c>
      <c r="AT81" s="183" t="s">
        <v>2929</v>
      </c>
      <c r="AU81" s="183" t="s">
        <v>2816</v>
      </c>
      <c r="AV81" s="183" t="s">
        <v>2816</v>
      </c>
      <c r="AW81" s="183" t="s">
        <v>2929</v>
      </c>
      <c r="AX81" s="183" t="s">
        <v>2816</v>
      </c>
      <c r="AY81" s="183" t="s">
        <v>2816</v>
      </c>
      <c r="AZ81" s="183" t="s">
        <v>2929</v>
      </c>
      <c r="BA81" s="183" t="s">
        <v>2816</v>
      </c>
      <c r="BB81" s="183" t="s">
        <v>2816</v>
      </c>
      <c r="BC81" s="183" t="s">
        <v>2929</v>
      </c>
      <c r="BD81" s="183" t="s">
        <v>2816</v>
      </c>
      <c r="BE81" s="183" t="s">
        <v>2816</v>
      </c>
      <c r="BF81" s="183" t="s">
        <v>2929</v>
      </c>
      <c r="BG81" s="183" t="s">
        <v>2816</v>
      </c>
      <c r="BH81" s="183" t="s">
        <v>2816</v>
      </c>
      <c r="BI81" s="183" t="s">
        <v>2929</v>
      </c>
      <c r="BJ81" s="183" t="s">
        <v>2816</v>
      </c>
      <c r="BK81" s="183" t="s">
        <v>2816</v>
      </c>
      <c r="BL81" s="183" t="s">
        <v>2929</v>
      </c>
      <c r="BM81" s="183" t="s">
        <v>2816</v>
      </c>
      <c r="BN81" s="183" t="s">
        <v>2816</v>
      </c>
      <c r="BO81" s="183" t="s">
        <v>2929</v>
      </c>
      <c r="BP81" s="183" t="s">
        <v>2816</v>
      </c>
      <c r="BQ81" s="183" t="s">
        <v>2816</v>
      </c>
      <c r="BR81" s="183" t="s">
        <v>2929</v>
      </c>
      <c r="BS81" s="183" t="s">
        <v>2816</v>
      </c>
      <c r="BT81" s="183" t="s">
        <v>2816</v>
      </c>
      <c r="BU81" s="183" t="s">
        <v>2929</v>
      </c>
      <c r="BV81" s="183" t="s">
        <v>2816</v>
      </c>
      <c r="BW81" s="183" t="s">
        <v>2816</v>
      </c>
      <c r="BX81" s="183" t="s">
        <v>2929</v>
      </c>
      <c r="BY81" s="183" t="s">
        <v>2816</v>
      </c>
      <c r="BZ81" s="183" t="s">
        <v>2816</v>
      </c>
      <c r="CA81" s="183" t="s">
        <v>2929</v>
      </c>
      <c r="CB81" s="183" t="s">
        <v>2816</v>
      </c>
      <c r="CC81" s="183" t="s">
        <v>2816</v>
      </c>
      <c r="CD81" s="183" t="s">
        <v>2929</v>
      </c>
      <c r="CE81" s="183" t="s">
        <v>2816</v>
      </c>
      <c r="CF81" s="183" t="s">
        <v>2816</v>
      </c>
      <c r="CG81" s="183" t="s">
        <v>2929</v>
      </c>
      <c r="CH81" s="183" t="s">
        <v>2816</v>
      </c>
      <c r="CI81" s="183" t="s">
        <v>2816</v>
      </c>
      <c r="CJ81" s="183" t="s">
        <v>2929</v>
      </c>
      <c r="CK81" s="183" t="s">
        <v>2816</v>
      </c>
      <c r="CL81" s="183" t="s">
        <v>2816</v>
      </c>
      <c r="CM81" s="183" t="s">
        <v>2929</v>
      </c>
      <c r="CN81" s="183" t="s">
        <v>2816</v>
      </c>
      <c r="CO81" s="183" t="s">
        <v>2816</v>
      </c>
      <c r="CP81" s="183" t="s">
        <v>2929</v>
      </c>
      <c r="CQ81" s="183" t="s">
        <v>2816</v>
      </c>
      <c r="CR81" s="183" t="s">
        <v>2816</v>
      </c>
      <c r="CS81" s="183" t="s">
        <v>2929</v>
      </c>
      <c r="CT81" s="183" t="s">
        <v>2816</v>
      </c>
      <c r="CU81" s="183" t="s">
        <v>2816</v>
      </c>
      <c r="CV81" s="183" t="s">
        <v>2929</v>
      </c>
      <c r="CW81" s="183" t="s">
        <v>2816</v>
      </c>
      <c r="CX81" s="183" t="s">
        <v>2816</v>
      </c>
      <c r="CY81" s="183" t="s">
        <v>2929</v>
      </c>
      <c r="CZ81" s="183" t="s">
        <v>2816</v>
      </c>
      <c r="DA81" s="183" t="s">
        <v>2816</v>
      </c>
      <c r="DB81" s="183" t="s">
        <v>2929</v>
      </c>
      <c r="DC81" s="183" t="s">
        <v>2816</v>
      </c>
      <c r="DD81" s="183" t="s">
        <v>2816</v>
      </c>
      <c r="DE81" s="183" t="s">
        <v>2929</v>
      </c>
      <c r="DF81" s="183" t="s">
        <v>2816</v>
      </c>
      <c r="DG81" s="183" t="s">
        <v>2816</v>
      </c>
      <c r="DH81" s="183" t="s">
        <v>2929</v>
      </c>
      <c r="DI81" s="183" t="s">
        <v>2816</v>
      </c>
      <c r="DJ81" s="183" t="s">
        <v>2816</v>
      </c>
      <c r="DK81" s="183" t="s">
        <v>2929</v>
      </c>
      <c r="DL81" s="183" t="s">
        <v>2816</v>
      </c>
      <c r="DM81" s="183" t="s">
        <v>2816</v>
      </c>
      <c r="DN81" s="183" t="s">
        <v>2929</v>
      </c>
      <c r="DO81" s="183" t="s">
        <v>2816</v>
      </c>
      <c r="DP81" s="183" t="s">
        <v>2816</v>
      </c>
      <c r="DQ81" s="183" t="s">
        <v>2929</v>
      </c>
      <c r="DR81" s="183" t="s">
        <v>2816</v>
      </c>
      <c r="DS81" s="183" t="s">
        <v>2816</v>
      </c>
      <c r="DT81" s="183" t="s">
        <v>2929</v>
      </c>
      <c r="DU81" s="183" t="s">
        <v>2816</v>
      </c>
      <c r="DV81" s="183" t="s">
        <v>2816</v>
      </c>
      <c r="DW81" s="183" t="s">
        <v>2929</v>
      </c>
      <c r="DX81" s="183" t="s">
        <v>2816</v>
      </c>
      <c r="DY81" s="183" t="s">
        <v>2816</v>
      </c>
      <c r="DZ81" s="183" t="s">
        <v>2929</v>
      </c>
      <c r="EA81" s="183" t="s">
        <v>2816</v>
      </c>
      <c r="EB81" s="183" t="s">
        <v>2816</v>
      </c>
      <c r="EC81" s="183" t="s">
        <v>2929</v>
      </c>
      <c r="ED81" s="183" t="s">
        <v>2816</v>
      </c>
      <c r="EE81" s="183" t="s">
        <v>2816</v>
      </c>
      <c r="EF81" s="183" t="s">
        <v>2929</v>
      </c>
      <c r="EG81" s="183" t="s">
        <v>2816</v>
      </c>
      <c r="EH81" s="183" t="s">
        <v>2816</v>
      </c>
      <c r="EI81" s="183" t="s">
        <v>2929</v>
      </c>
      <c r="EJ81" s="183" t="s">
        <v>2816</v>
      </c>
      <c r="EK81" s="183" t="s">
        <v>2816</v>
      </c>
      <c r="EL81" s="183" t="s">
        <v>2929</v>
      </c>
      <c r="EM81" s="183" t="s">
        <v>2816</v>
      </c>
      <c r="EN81" s="183" t="s">
        <v>2816</v>
      </c>
      <c r="EO81" s="183" t="s">
        <v>2929</v>
      </c>
      <c r="EP81" s="183" t="s">
        <v>2816</v>
      </c>
      <c r="EQ81" s="183" t="s">
        <v>2816</v>
      </c>
      <c r="ER81" s="183" t="s">
        <v>2929</v>
      </c>
      <c r="ES81" s="183" t="s">
        <v>2816</v>
      </c>
      <c r="ET81" s="183" t="s">
        <v>2816</v>
      </c>
    </row>
    <row r="82" spans="1:150" x14ac:dyDescent="0.3">
      <c r="A82" s="1"/>
      <c r="B82" s="184" t="s">
        <v>3303</v>
      </c>
      <c r="C82" s="184" t="s">
        <v>44</v>
      </c>
      <c r="D82" s="184" t="s">
        <v>160</v>
      </c>
      <c r="E82" s="184" t="s">
        <v>3304</v>
      </c>
      <c r="F82" s="184" t="s">
        <v>3305</v>
      </c>
      <c r="G82" s="185" t="s">
        <v>2929</v>
      </c>
      <c r="H82" s="185" t="s">
        <v>987</v>
      </c>
      <c r="I82" s="185" t="s">
        <v>987</v>
      </c>
      <c r="J82" s="185" t="s">
        <v>2929</v>
      </c>
      <c r="K82" s="185" t="s">
        <v>987</v>
      </c>
      <c r="L82" s="185" t="s">
        <v>987</v>
      </c>
      <c r="M82" s="185" t="s">
        <v>2929</v>
      </c>
      <c r="N82" s="185" t="s">
        <v>987</v>
      </c>
      <c r="O82" s="185" t="s">
        <v>987</v>
      </c>
      <c r="P82" s="185" t="s">
        <v>2929</v>
      </c>
      <c r="Q82" s="185" t="s">
        <v>987</v>
      </c>
      <c r="R82" s="185" t="s">
        <v>987</v>
      </c>
      <c r="S82" s="185" t="s">
        <v>2929</v>
      </c>
      <c r="T82" s="185" t="s">
        <v>987</v>
      </c>
      <c r="U82" s="185" t="s">
        <v>987</v>
      </c>
      <c r="V82" s="185" t="s">
        <v>2929</v>
      </c>
      <c r="W82" s="185" t="s">
        <v>987</v>
      </c>
      <c r="X82" s="185" t="s">
        <v>987</v>
      </c>
      <c r="Y82" s="185" t="s">
        <v>2929</v>
      </c>
      <c r="Z82" s="185" t="s">
        <v>987</v>
      </c>
      <c r="AA82" s="185" t="s">
        <v>987</v>
      </c>
      <c r="AB82" s="185" t="s">
        <v>2929</v>
      </c>
      <c r="AC82" s="185" t="s">
        <v>987</v>
      </c>
      <c r="AD82" s="185" t="s">
        <v>987</v>
      </c>
      <c r="AE82" s="185" t="s">
        <v>2929</v>
      </c>
      <c r="AF82" s="185" t="s">
        <v>987</v>
      </c>
      <c r="AG82" s="185" t="s">
        <v>987</v>
      </c>
      <c r="AH82" s="185" t="s">
        <v>2929</v>
      </c>
      <c r="AI82" s="185" t="s">
        <v>987</v>
      </c>
      <c r="AJ82" s="185" t="s">
        <v>987</v>
      </c>
      <c r="AK82" s="185" t="s">
        <v>2929</v>
      </c>
      <c r="AL82" s="185" t="s">
        <v>987</v>
      </c>
      <c r="AM82" s="185" t="s">
        <v>987</v>
      </c>
      <c r="AN82" s="185" t="s">
        <v>2929</v>
      </c>
      <c r="AO82" s="185" t="s">
        <v>987</v>
      </c>
      <c r="AP82" s="185" t="s">
        <v>987</v>
      </c>
      <c r="AQ82" s="185" t="s">
        <v>2929</v>
      </c>
      <c r="AR82" s="185" t="s">
        <v>987</v>
      </c>
      <c r="AS82" s="185" t="s">
        <v>987</v>
      </c>
      <c r="AT82" s="185" t="s">
        <v>2929</v>
      </c>
      <c r="AU82" s="185" t="s">
        <v>987</v>
      </c>
      <c r="AV82" s="185" t="s">
        <v>987</v>
      </c>
      <c r="AW82" s="185" t="s">
        <v>2929</v>
      </c>
      <c r="AX82" s="185" t="s">
        <v>987</v>
      </c>
      <c r="AY82" s="185" t="s">
        <v>987</v>
      </c>
      <c r="AZ82" s="185" t="s">
        <v>2929</v>
      </c>
      <c r="BA82" s="185" t="s">
        <v>987</v>
      </c>
      <c r="BB82" s="185" t="s">
        <v>987</v>
      </c>
      <c r="BC82" s="185" t="s">
        <v>2929</v>
      </c>
      <c r="BD82" s="185" t="s">
        <v>987</v>
      </c>
      <c r="BE82" s="185" t="s">
        <v>987</v>
      </c>
      <c r="BF82" s="185" t="s">
        <v>2929</v>
      </c>
      <c r="BG82" s="185" t="s">
        <v>987</v>
      </c>
      <c r="BH82" s="185" t="s">
        <v>987</v>
      </c>
      <c r="BI82" s="185" t="s">
        <v>2929</v>
      </c>
      <c r="BJ82" s="185" t="s">
        <v>987</v>
      </c>
      <c r="BK82" s="185" t="s">
        <v>987</v>
      </c>
      <c r="BL82" s="185" t="s">
        <v>2929</v>
      </c>
      <c r="BM82" s="185" t="s">
        <v>987</v>
      </c>
      <c r="BN82" s="185" t="s">
        <v>987</v>
      </c>
      <c r="BO82" s="185" t="s">
        <v>2929</v>
      </c>
      <c r="BP82" s="185" t="s">
        <v>987</v>
      </c>
      <c r="BQ82" s="185" t="s">
        <v>987</v>
      </c>
      <c r="BR82" s="185" t="s">
        <v>2929</v>
      </c>
      <c r="BS82" s="185" t="s">
        <v>987</v>
      </c>
      <c r="BT82" s="185" t="s">
        <v>987</v>
      </c>
      <c r="BU82" s="185" t="s">
        <v>2929</v>
      </c>
      <c r="BV82" s="185" t="s">
        <v>987</v>
      </c>
      <c r="BW82" s="185" t="s">
        <v>987</v>
      </c>
      <c r="BX82" s="185" t="s">
        <v>2929</v>
      </c>
      <c r="BY82" s="185" t="s">
        <v>987</v>
      </c>
      <c r="BZ82" s="185" t="s">
        <v>987</v>
      </c>
      <c r="CA82" s="185" t="s">
        <v>2929</v>
      </c>
      <c r="CB82" s="185" t="s">
        <v>987</v>
      </c>
      <c r="CC82" s="185" t="s">
        <v>987</v>
      </c>
      <c r="CD82" s="185" t="s">
        <v>2929</v>
      </c>
      <c r="CE82" s="185" t="s">
        <v>987</v>
      </c>
      <c r="CF82" s="185" t="s">
        <v>987</v>
      </c>
      <c r="CG82" s="185" t="s">
        <v>2929</v>
      </c>
      <c r="CH82" s="185" t="s">
        <v>987</v>
      </c>
      <c r="CI82" s="185" t="s">
        <v>987</v>
      </c>
      <c r="CJ82" s="185" t="s">
        <v>2929</v>
      </c>
      <c r="CK82" s="185" t="s">
        <v>987</v>
      </c>
      <c r="CL82" s="185" t="s">
        <v>987</v>
      </c>
      <c r="CM82" s="185" t="s">
        <v>2929</v>
      </c>
      <c r="CN82" s="185" t="s">
        <v>987</v>
      </c>
      <c r="CO82" s="185" t="s">
        <v>987</v>
      </c>
      <c r="CP82" s="185" t="s">
        <v>2929</v>
      </c>
      <c r="CQ82" s="185" t="s">
        <v>987</v>
      </c>
      <c r="CR82" s="185" t="s">
        <v>987</v>
      </c>
      <c r="CS82" s="185" t="s">
        <v>2929</v>
      </c>
      <c r="CT82" s="185" t="s">
        <v>987</v>
      </c>
      <c r="CU82" s="185" t="s">
        <v>987</v>
      </c>
      <c r="CV82" s="185" t="s">
        <v>2929</v>
      </c>
      <c r="CW82" s="185" t="s">
        <v>987</v>
      </c>
      <c r="CX82" s="185" t="s">
        <v>987</v>
      </c>
      <c r="CY82" s="185" t="s">
        <v>2929</v>
      </c>
      <c r="CZ82" s="185" t="s">
        <v>987</v>
      </c>
      <c r="DA82" s="185" t="s">
        <v>987</v>
      </c>
      <c r="DB82" s="185" t="s">
        <v>2929</v>
      </c>
      <c r="DC82" s="185" t="s">
        <v>987</v>
      </c>
      <c r="DD82" s="185" t="s">
        <v>987</v>
      </c>
      <c r="DE82" s="185" t="s">
        <v>2929</v>
      </c>
      <c r="DF82" s="185" t="s">
        <v>987</v>
      </c>
      <c r="DG82" s="185" t="s">
        <v>987</v>
      </c>
      <c r="DH82" s="185" t="s">
        <v>2929</v>
      </c>
      <c r="DI82" s="185" t="s">
        <v>987</v>
      </c>
      <c r="DJ82" s="185" t="s">
        <v>987</v>
      </c>
      <c r="DK82" s="185" t="s">
        <v>2929</v>
      </c>
      <c r="DL82" s="185" t="s">
        <v>987</v>
      </c>
      <c r="DM82" s="185" t="s">
        <v>987</v>
      </c>
      <c r="DN82" s="185" t="s">
        <v>2929</v>
      </c>
      <c r="DO82" s="185" t="s">
        <v>987</v>
      </c>
      <c r="DP82" s="185" t="s">
        <v>987</v>
      </c>
      <c r="DQ82" s="185" t="s">
        <v>2929</v>
      </c>
      <c r="DR82" s="185" t="s">
        <v>987</v>
      </c>
      <c r="DS82" s="185" t="s">
        <v>987</v>
      </c>
      <c r="DT82" s="185" t="s">
        <v>2929</v>
      </c>
      <c r="DU82" s="185" t="s">
        <v>987</v>
      </c>
      <c r="DV82" s="185" t="s">
        <v>987</v>
      </c>
      <c r="DW82" s="185" t="s">
        <v>2929</v>
      </c>
      <c r="DX82" s="185" t="s">
        <v>987</v>
      </c>
      <c r="DY82" s="185" t="s">
        <v>987</v>
      </c>
      <c r="DZ82" s="185" t="s">
        <v>2929</v>
      </c>
      <c r="EA82" s="185" t="s">
        <v>987</v>
      </c>
      <c r="EB82" s="185" t="s">
        <v>987</v>
      </c>
      <c r="EC82" s="185" t="s">
        <v>2929</v>
      </c>
      <c r="ED82" s="185" t="s">
        <v>987</v>
      </c>
      <c r="EE82" s="185" t="s">
        <v>987</v>
      </c>
      <c r="EF82" s="185" t="s">
        <v>2929</v>
      </c>
      <c r="EG82" s="185" t="s">
        <v>987</v>
      </c>
      <c r="EH82" s="185" t="s">
        <v>987</v>
      </c>
      <c r="EI82" s="185" t="s">
        <v>2929</v>
      </c>
      <c r="EJ82" s="185" t="s">
        <v>987</v>
      </c>
      <c r="EK82" s="185" t="s">
        <v>987</v>
      </c>
      <c r="EL82" s="185" t="s">
        <v>2929</v>
      </c>
      <c r="EM82" s="185" t="s">
        <v>987</v>
      </c>
      <c r="EN82" s="185" t="s">
        <v>987</v>
      </c>
      <c r="EO82" s="185" t="s">
        <v>2929</v>
      </c>
      <c r="EP82" s="185" t="s">
        <v>987</v>
      </c>
      <c r="EQ82" s="185" t="s">
        <v>987</v>
      </c>
      <c r="ER82" s="185" t="s">
        <v>2929</v>
      </c>
      <c r="ES82" s="185" t="s">
        <v>987</v>
      </c>
      <c r="ET82" s="185" t="s">
        <v>987</v>
      </c>
    </row>
    <row r="83" spans="1:150" x14ac:dyDescent="0.3">
      <c r="A83" s="1"/>
      <c r="B83" s="184" t="s">
        <v>3306</v>
      </c>
      <c r="C83" s="184" t="s">
        <v>44</v>
      </c>
      <c r="D83" s="184" t="s">
        <v>160</v>
      </c>
      <c r="E83" s="184" t="s">
        <v>3307</v>
      </c>
      <c r="F83" s="184" t="s">
        <v>3308</v>
      </c>
      <c r="G83" s="185" t="s">
        <v>2929</v>
      </c>
      <c r="H83" s="185" t="s">
        <v>987</v>
      </c>
      <c r="I83" s="185" t="s">
        <v>987</v>
      </c>
      <c r="J83" s="185" t="s">
        <v>2929</v>
      </c>
      <c r="K83" s="185" t="s">
        <v>987</v>
      </c>
      <c r="L83" s="185" t="s">
        <v>987</v>
      </c>
      <c r="M83" s="185" t="s">
        <v>2929</v>
      </c>
      <c r="N83" s="185" t="s">
        <v>987</v>
      </c>
      <c r="O83" s="185" t="s">
        <v>987</v>
      </c>
      <c r="P83" s="185" t="s">
        <v>2929</v>
      </c>
      <c r="Q83" s="185" t="s">
        <v>987</v>
      </c>
      <c r="R83" s="185" t="s">
        <v>987</v>
      </c>
      <c r="S83" s="185" t="s">
        <v>2929</v>
      </c>
      <c r="T83" s="185" t="s">
        <v>987</v>
      </c>
      <c r="U83" s="185" t="s">
        <v>987</v>
      </c>
      <c r="V83" s="185" t="s">
        <v>2929</v>
      </c>
      <c r="W83" s="185" t="s">
        <v>987</v>
      </c>
      <c r="X83" s="185" t="s">
        <v>987</v>
      </c>
      <c r="Y83" s="185" t="s">
        <v>2929</v>
      </c>
      <c r="Z83" s="185" t="s">
        <v>987</v>
      </c>
      <c r="AA83" s="185" t="s">
        <v>987</v>
      </c>
      <c r="AB83" s="185" t="s">
        <v>2929</v>
      </c>
      <c r="AC83" s="185" t="s">
        <v>987</v>
      </c>
      <c r="AD83" s="185" t="s">
        <v>987</v>
      </c>
      <c r="AE83" s="185" t="s">
        <v>2929</v>
      </c>
      <c r="AF83" s="185" t="s">
        <v>987</v>
      </c>
      <c r="AG83" s="185" t="s">
        <v>987</v>
      </c>
      <c r="AH83" s="185" t="s">
        <v>2929</v>
      </c>
      <c r="AI83" s="185" t="s">
        <v>987</v>
      </c>
      <c r="AJ83" s="185" t="s">
        <v>987</v>
      </c>
      <c r="AK83" s="185" t="s">
        <v>2929</v>
      </c>
      <c r="AL83" s="185" t="s">
        <v>987</v>
      </c>
      <c r="AM83" s="185" t="s">
        <v>987</v>
      </c>
      <c r="AN83" s="185" t="s">
        <v>2929</v>
      </c>
      <c r="AO83" s="185" t="s">
        <v>987</v>
      </c>
      <c r="AP83" s="185" t="s">
        <v>987</v>
      </c>
      <c r="AQ83" s="185" t="s">
        <v>2929</v>
      </c>
      <c r="AR83" s="185" t="s">
        <v>987</v>
      </c>
      <c r="AS83" s="185" t="s">
        <v>987</v>
      </c>
      <c r="AT83" s="185" t="s">
        <v>2929</v>
      </c>
      <c r="AU83" s="185" t="s">
        <v>987</v>
      </c>
      <c r="AV83" s="185" t="s">
        <v>987</v>
      </c>
      <c r="AW83" s="185" t="s">
        <v>2929</v>
      </c>
      <c r="AX83" s="185" t="s">
        <v>987</v>
      </c>
      <c r="AY83" s="185" t="s">
        <v>987</v>
      </c>
      <c r="AZ83" s="185" t="s">
        <v>2929</v>
      </c>
      <c r="BA83" s="185" t="s">
        <v>987</v>
      </c>
      <c r="BB83" s="185" t="s">
        <v>987</v>
      </c>
      <c r="BC83" s="185" t="s">
        <v>2929</v>
      </c>
      <c r="BD83" s="185" t="s">
        <v>987</v>
      </c>
      <c r="BE83" s="185" t="s">
        <v>987</v>
      </c>
      <c r="BF83" s="185" t="s">
        <v>2929</v>
      </c>
      <c r="BG83" s="185" t="s">
        <v>987</v>
      </c>
      <c r="BH83" s="185" t="s">
        <v>987</v>
      </c>
      <c r="BI83" s="185" t="s">
        <v>2929</v>
      </c>
      <c r="BJ83" s="185" t="s">
        <v>987</v>
      </c>
      <c r="BK83" s="185" t="s">
        <v>987</v>
      </c>
      <c r="BL83" s="185" t="s">
        <v>2929</v>
      </c>
      <c r="BM83" s="185" t="s">
        <v>987</v>
      </c>
      <c r="BN83" s="185" t="s">
        <v>987</v>
      </c>
      <c r="BO83" s="185" t="s">
        <v>2929</v>
      </c>
      <c r="BP83" s="185" t="s">
        <v>987</v>
      </c>
      <c r="BQ83" s="185" t="s">
        <v>987</v>
      </c>
      <c r="BR83" s="185" t="s">
        <v>2929</v>
      </c>
      <c r="BS83" s="185" t="s">
        <v>987</v>
      </c>
      <c r="BT83" s="185" t="s">
        <v>987</v>
      </c>
      <c r="BU83" s="185" t="s">
        <v>2929</v>
      </c>
      <c r="BV83" s="185" t="s">
        <v>987</v>
      </c>
      <c r="BW83" s="185" t="s">
        <v>987</v>
      </c>
      <c r="BX83" s="185" t="s">
        <v>2929</v>
      </c>
      <c r="BY83" s="185" t="s">
        <v>987</v>
      </c>
      <c r="BZ83" s="185" t="s">
        <v>987</v>
      </c>
      <c r="CA83" s="185" t="s">
        <v>2929</v>
      </c>
      <c r="CB83" s="185" t="s">
        <v>987</v>
      </c>
      <c r="CC83" s="185" t="s">
        <v>987</v>
      </c>
      <c r="CD83" s="185" t="s">
        <v>2929</v>
      </c>
      <c r="CE83" s="185" t="s">
        <v>987</v>
      </c>
      <c r="CF83" s="185" t="s">
        <v>987</v>
      </c>
      <c r="CG83" s="185" t="s">
        <v>2929</v>
      </c>
      <c r="CH83" s="185" t="s">
        <v>987</v>
      </c>
      <c r="CI83" s="185" t="s">
        <v>987</v>
      </c>
      <c r="CJ83" s="185" t="s">
        <v>2929</v>
      </c>
      <c r="CK83" s="185" t="s">
        <v>987</v>
      </c>
      <c r="CL83" s="185" t="s">
        <v>987</v>
      </c>
      <c r="CM83" s="185" t="s">
        <v>2929</v>
      </c>
      <c r="CN83" s="185" t="s">
        <v>987</v>
      </c>
      <c r="CO83" s="185" t="s">
        <v>987</v>
      </c>
      <c r="CP83" s="185" t="s">
        <v>2929</v>
      </c>
      <c r="CQ83" s="185" t="s">
        <v>987</v>
      </c>
      <c r="CR83" s="185" t="s">
        <v>987</v>
      </c>
      <c r="CS83" s="185" t="s">
        <v>2929</v>
      </c>
      <c r="CT83" s="185" t="s">
        <v>987</v>
      </c>
      <c r="CU83" s="185" t="s">
        <v>987</v>
      </c>
      <c r="CV83" s="185" t="s">
        <v>2929</v>
      </c>
      <c r="CW83" s="185" t="s">
        <v>987</v>
      </c>
      <c r="CX83" s="185" t="s">
        <v>987</v>
      </c>
      <c r="CY83" s="185" t="s">
        <v>2929</v>
      </c>
      <c r="CZ83" s="185" t="s">
        <v>987</v>
      </c>
      <c r="DA83" s="185" t="s">
        <v>987</v>
      </c>
      <c r="DB83" s="185" t="s">
        <v>2929</v>
      </c>
      <c r="DC83" s="185" t="s">
        <v>987</v>
      </c>
      <c r="DD83" s="185" t="s">
        <v>987</v>
      </c>
      <c r="DE83" s="185" t="s">
        <v>2929</v>
      </c>
      <c r="DF83" s="185" t="s">
        <v>987</v>
      </c>
      <c r="DG83" s="185" t="s">
        <v>987</v>
      </c>
      <c r="DH83" s="185" t="s">
        <v>2929</v>
      </c>
      <c r="DI83" s="185" t="s">
        <v>987</v>
      </c>
      <c r="DJ83" s="185" t="s">
        <v>987</v>
      </c>
      <c r="DK83" s="185" t="s">
        <v>2929</v>
      </c>
      <c r="DL83" s="185" t="s">
        <v>987</v>
      </c>
      <c r="DM83" s="185" t="s">
        <v>987</v>
      </c>
      <c r="DN83" s="185" t="s">
        <v>2929</v>
      </c>
      <c r="DO83" s="185" t="s">
        <v>987</v>
      </c>
      <c r="DP83" s="185" t="s">
        <v>987</v>
      </c>
      <c r="DQ83" s="185" t="s">
        <v>2929</v>
      </c>
      <c r="DR83" s="185" t="s">
        <v>987</v>
      </c>
      <c r="DS83" s="185" t="s">
        <v>987</v>
      </c>
      <c r="DT83" s="185" t="s">
        <v>2929</v>
      </c>
      <c r="DU83" s="185" t="s">
        <v>987</v>
      </c>
      <c r="DV83" s="185" t="s">
        <v>987</v>
      </c>
      <c r="DW83" s="185" t="s">
        <v>2929</v>
      </c>
      <c r="DX83" s="185" t="s">
        <v>987</v>
      </c>
      <c r="DY83" s="185" t="s">
        <v>987</v>
      </c>
      <c r="DZ83" s="185" t="s">
        <v>2929</v>
      </c>
      <c r="EA83" s="185" t="s">
        <v>987</v>
      </c>
      <c r="EB83" s="185" t="s">
        <v>987</v>
      </c>
      <c r="EC83" s="185" t="s">
        <v>2929</v>
      </c>
      <c r="ED83" s="185" t="s">
        <v>987</v>
      </c>
      <c r="EE83" s="185" t="s">
        <v>987</v>
      </c>
      <c r="EF83" s="185" t="s">
        <v>2929</v>
      </c>
      <c r="EG83" s="185" t="s">
        <v>987</v>
      </c>
      <c r="EH83" s="185" t="s">
        <v>987</v>
      </c>
      <c r="EI83" s="185" t="s">
        <v>2929</v>
      </c>
      <c r="EJ83" s="185" t="s">
        <v>987</v>
      </c>
      <c r="EK83" s="185" t="s">
        <v>987</v>
      </c>
      <c r="EL83" s="185" t="s">
        <v>2929</v>
      </c>
      <c r="EM83" s="185" t="s">
        <v>987</v>
      </c>
      <c r="EN83" s="185" t="s">
        <v>987</v>
      </c>
      <c r="EO83" s="185" t="s">
        <v>2929</v>
      </c>
      <c r="EP83" s="185" t="s">
        <v>987</v>
      </c>
      <c r="EQ83" s="185" t="s">
        <v>987</v>
      </c>
      <c r="ER83" s="185" t="s">
        <v>2929</v>
      </c>
      <c r="ES83" s="185" t="s">
        <v>987</v>
      </c>
      <c r="ET83" s="185" t="s">
        <v>987</v>
      </c>
    </row>
    <row r="84" spans="1:150" x14ac:dyDescent="0.3">
      <c r="A84" s="1"/>
      <c r="B84" s="184" t="s">
        <v>3309</v>
      </c>
      <c r="C84" s="184" t="s">
        <v>44</v>
      </c>
      <c r="D84" s="184" t="s">
        <v>160</v>
      </c>
      <c r="E84" s="184" t="s">
        <v>3310</v>
      </c>
      <c r="F84" s="184" t="s">
        <v>3311</v>
      </c>
      <c r="G84" s="185" t="s">
        <v>2929</v>
      </c>
      <c r="H84" s="185" t="s">
        <v>2816</v>
      </c>
      <c r="I84" s="185" t="s">
        <v>2816</v>
      </c>
      <c r="J84" s="185" t="s">
        <v>2929</v>
      </c>
      <c r="K84" s="185" t="s">
        <v>2816</v>
      </c>
      <c r="L84" s="185" t="s">
        <v>2816</v>
      </c>
      <c r="M84" s="185" t="s">
        <v>2929</v>
      </c>
      <c r="N84" s="185" t="s">
        <v>2816</v>
      </c>
      <c r="O84" s="185" t="s">
        <v>2816</v>
      </c>
      <c r="P84" s="185" t="s">
        <v>2929</v>
      </c>
      <c r="Q84" s="185" t="s">
        <v>2816</v>
      </c>
      <c r="R84" s="185" t="s">
        <v>2816</v>
      </c>
      <c r="S84" s="185" t="s">
        <v>2929</v>
      </c>
      <c r="T84" s="185" t="s">
        <v>2816</v>
      </c>
      <c r="U84" s="185" t="s">
        <v>2816</v>
      </c>
      <c r="V84" s="185" t="s">
        <v>2929</v>
      </c>
      <c r="W84" s="185" t="s">
        <v>2816</v>
      </c>
      <c r="X84" s="185" t="s">
        <v>2816</v>
      </c>
      <c r="Y84" s="185" t="s">
        <v>2929</v>
      </c>
      <c r="Z84" s="185" t="s">
        <v>2816</v>
      </c>
      <c r="AA84" s="185" t="s">
        <v>2816</v>
      </c>
      <c r="AB84" s="185" t="s">
        <v>2929</v>
      </c>
      <c r="AC84" s="185" t="s">
        <v>2816</v>
      </c>
      <c r="AD84" s="185" t="s">
        <v>2816</v>
      </c>
      <c r="AE84" s="185" t="s">
        <v>2929</v>
      </c>
      <c r="AF84" s="185" t="s">
        <v>2816</v>
      </c>
      <c r="AG84" s="185" t="s">
        <v>2816</v>
      </c>
      <c r="AH84" s="185" t="s">
        <v>2929</v>
      </c>
      <c r="AI84" s="185" t="s">
        <v>2816</v>
      </c>
      <c r="AJ84" s="185" t="s">
        <v>2816</v>
      </c>
      <c r="AK84" s="185" t="s">
        <v>2929</v>
      </c>
      <c r="AL84" s="185" t="s">
        <v>2816</v>
      </c>
      <c r="AM84" s="185" t="s">
        <v>2816</v>
      </c>
      <c r="AN84" s="185" t="s">
        <v>2929</v>
      </c>
      <c r="AO84" s="185" t="s">
        <v>2816</v>
      </c>
      <c r="AP84" s="185" t="s">
        <v>2816</v>
      </c>
      <c r="AQ84" s="185" t="s">
        <v>2929</v>
      </c>
      <c r="AR84" s="185" t="s">
        <v>2816</v>
      </c>
      <c r="AS84" s="185" t="s">
        <v>2816</v>
      </c>
      <c r="AT84" s="185" t="s">
        <v>2929</v>
      </c>
      <c r="AU84" s="185" t="s">
        <v>2816</v>
      </c>
      <c r="AV84" s="185" t="s">
        <v>2816</v>
      </c>
      <c r="AW84" s="185" t="s">
        <v>2929</v>
      </c>
      <c r="AX84" s="185" t="s">
        <v>2816</v>
      </c>
      <c r="AY84" s="185" t="s">
        <v>2816</v>
      </c>
      <c r="AZ84" s="185" t="s">
        <v>2929</v>
      </c>
      <c r="BA84" s="185" t="s">
        <v>2816</v>
      </c>
      <c r="BB84" s="185" t="s">
        <v>2816</v>
      </c>
      <c r="BC84" s="185" t="s">
        <v>2929</v>
      </c>
      <c r="BD84" s="185" t="s">
        <v>2816</v>
      </c>
      <c r="BE84" s="185" t="s">
        <v>2816</v>
      </c>
      <c r="BF84" s="185" t="s">
        <v>2929</v>
      </c>
      <c r="BG84" s="185" t="s">
        <v>2816</v>
      </c>
      <c r="BH84" s="185" t="s">
        <v>2816</v>
      </c>
      <c r="BI84" s="185" t="s">
        <v>2929</v>
      </c>
      <c r="BJ84" s="185" t="s">
        <v>2816</v>
      </c>
      <c r="BK84" s="185" t="s">
        <v>2816</v>
      </c>
      <c r="BL84" s="185" t="s">
        <v>2929</v>
      </c>
      <c r="BM84" s="185" t="s">
        <v>2816</v>
      </c>
      <c r="BN84" s="185" t="s">
        <v>2816</v>
      </c>
      <c r="BO84" s="185" t="s">
        <v>2929</v>
      </c>
      <c r="BP84" s="185" t="s">
        <v>2816</v>
      </c>
      <c r="BQ84" s="185" t="s">
        <v>2816</v>
      </c>
      <c r="BR84" s="185" t="s">
        <v>2929</v>
      </c>
      <c r="BS84" s="185" t="s">
        <v>2816</v>
      </c>
      <c r="BT84" s="185" t="s">
        <v>2816</v>
      </c>
      <c r="BU84" s="185" t="s">
        <v>2929</v>
      </c>
      <c r="BV84" s="185" t="s">
        <v>2816</v>
      </c>
      <c r="BW84" s="185" t="s">
        <v>2816</v>
      </c>
      <c r="BX84" s="185" t="s">
        <v>2929</v>
      </c>
      <c r="BY84" s="185" t="s">
        <v>2816</v>
      </c>
      <c r="BZ84" s="185" t="s">
        <v>2816</v>
      </c>
      <c r="CA84" s="185" t="s">
        <v>2929</v>
      </c>
      <c r="CB84" s="185" t="s">
        <v>2816</v>
      </c>
      <c r="CC84" s="185" t="s">
        <v>2816</v>
      </c>
      <c r="CD84" s="185" t="s">
        <v>2929</v>
      </c>
      <c r="CE84" s="185" t="s">
        <v>2816</v>
      </c>
      <c r="CF84" s="185" t="s">
        <v>2816</v>
      </c>
      <c r="CG84" s="185" t="s">
        <v>2929</v>
      </c>
      <c r="CH84" s="185" t="s">
        <v>2816</v>
      </c>
      <c r="CI84" s="185" t="s">
        <v>2816</v>
      </c>
      <c r="CJ84" s="185" t="s">
        <v>2929</v>
      </c>
      <c r="CK84" s="185" t="s">
        <v>2816</v>
      </c>
      <c r="CL84" s="185" t="s">
        <v>2816</v>
      </c>
      <c r="CM84" s="185" t="s">
        <v>2929</v>
      </c>
      <c r="CN84" s="185" t="s">
        <v>2816</v>
      </c>
      <c r="CO84" s="185" t="s">
        <v>2816</v>
      </c>
      <c r="CP84" s="185" t="s">
        <v>2929</v>
      </c>
      <c r="CQ84" s="185" t="s">
        <v>2816</v>
      </c>
      <c r="CR84" s="185" t="s">
        <v>2816</v>
      </c>
      <c r="CS84" s="185" t="s">
        <v>2929</v>
      </c>
      <c r="CT84" s="185" t="s">
        <v>2816</v>
      </c>
      <c r="CU84" s="185" t="s">
        <v>2816</v>
      </c>
      <c r="CV84" s="185" t="s">
        <v>2929</v>
      </c>
      <c r="CW84" s="185" t="s">
        <v>2816</v>
      </c>
      <c r="CX84" s="185" t="s">
        <v>2816</v>
      </c>
      <c r="CY84" s="185" t="s">
        <v>2929</v>
      </c>
      <c r="CZ84" s="185" t="s">
        <v>2816</v>
      </c>
      <c r="DA84" s="185" t="s">
        <v>2816</v>
      </c>
      <c r="DB84" s="185" t="s">
        <v>2929</v>
      </c>
      <c r="DC84" s="185" t="s">
        <v>2816</v>
      </c>
      <c r="DD84" s="185" t="s">
        <v>2816</v>
      </c>
      <c r="DE84" s="185" t="s">
        <v>2929</v>
      </c>
      <c r="DF84" s="185" t="s">
        <v>2816</v>
      </c>
      <c r="DG84" s="185" t="s">
        <v>2816</v>
      </c>
      <c r="DH84" s="185" t="s">
        <v>2929</v>
      </c>
      <c r="DI84" s="185" t="s">
        <v>2816</v>
      </c>
      <c r="DJ84" s="185" t="s">
        <v>2816</v>
      </c>
      <c r="DK84" s="185" t="s">
        <v>2929</v>
      </c>
      <c r="DL84" s="185" t="s">
        <v>2816</v>
      </c>
      <c r="DM84" s="185" t="s">
        <v>2816</v>
      </c>
      <c r="DN84" s="185" t="s">
        <v>2929</v>
      </c>
      <c r="DO84" s="185" t="s">
        <v>2816</v>
      </c>
      <c r="DP84" s="185" t="s">
        <v>2816</v>
      </c>
      <c r="DQ84" s="185" t="s">
        <v>2929</v>
      </c>
      <c r="DR84" s="185" t="s">
        <v>2816</v>
      </c>
      <c r="DS84" s="185" t="s">
        <v>2816</v>
      </c>
      <c r="DT84" s="185" t="s">
        <v>2929</v>
      </c>
      <c r="DU84" s="185" t="s">
        <v>2816</v>
      </c>
      <c r="DV84" s="185" t="s">
        <v>2816</v>
      </c>
      <c r="DW84" s="185" t="s">
        <v>2929</v>
      </c>
      <c r="DX84" s="185" t="s">
        <v>2816</v>
      </c>
      <c r="DY84" s="185" t="s">
        <v>2816</v>
      </c>
      <c r="DZ84" s="185" t="s">
        <v>2929</v>
      </c>
      <c r="EA84" s="185" t="s">
        <v>2816</v>
      </c>
      <c r="EB84" s="185" t="s">
        <v>2816</v>
      </c>
      <c r="EC84" s="185" t="s">
        <v>2929</v>
      </c>
      <c r="ED84" s="185" t="s">
        <v>2816</v>
      </c>
      <c r="EE84" s="185" t="s">
        <v>2816</v>
      </c>
      <c r="EF84" s="185" t="s">
        <v>2929</v>
      </c>
      <c r="EG84" s="185" t="s">
        <v>2816</v>
      </c>
      <c r="EH84" s="185" t="s">
        <v>2816</v>
      </c>
      <c r="EI84" s="185" t="s">
        <v>2929</v>
      </c>
      <c r="EJ84" s="185" t="s">
        <v>2816</v>
      </c>
      <c r="EK84" s="185" t="s">
        <v>2816</v>
      </c>
      <c r="EL84" s="185" t="s">
        <v>2929</v>
      </c>
      <c r="EM84" s="185" t="s">
        <v>2816</v>
      </c>
      <c r="EN84" s="185" t="s">
        <v>2816</v>
      </c>
      <c r="EO84" s="185" t="s">
        <v>2929</v>
      </c>
      <c r="EP84" s="185" t="s">
        <v>2816</v>
      </c>
      <c r="EQ84" s="185" t="s">
        <v>2816</v>
      </c>
      <c r="ER84" s="185" t="s">
        <v>2929</v>
      </c>
      <c r="ES84" s="185" t="s">
        <v>2816</v>
      </c>
      <c r="ET84" s="185" t="s">
        <v>2816</v>
      </c>
    </row>
    <row r="85" spans="1:150" x14ac:dyDescent="0.3">
      <c r="A85" s="1"/>
      <c r="B85" s="183" t="s">
        <v>3312</v>
      </c>
      <c r="C85" s="183" t="s">
        <v>169</v>
      </c>
      <c r="D85" s="183" t="s">
        <v>1048</v>
      </c>
      <c r="E85" s="183" t="s">
        <v>3313</v>
      </c>
      <c r="F85" s="183" t="s">
        <v>3314</v>
      </c>
      <c r="G85" s="183" t="s">
        <v>2929</v>
      </c>
      <c r="H85" s="183" t="s">
        <v>2816</v>
      </c>
      <c r="I85" s="183" t="s">
        <v>2816</v>
      </c>
      <c r="J85" s="183" t="s">
        <v>2929</v>
      </c>
      <c r="K85" s="183" t="s">
        <v>2816</v>
      </c>
      <c r="L85" s="183" t="s">
        <v>2816</v>
      </c>
      <c r="M85" s="183" t="s">
        <v>2929</v>
      </c>
      <c r="N85" s="183" t="s">
        <v>2816</v>
      </c>
      <c r="O85" s="183" t="s">
        <v>2816</v>
      </c>
      <c r="P85" s="183" t="s">
        <v>2929</v>
      </c>
      <c r="Q85" s="183" t="s">
        <v>2816</v>
      </c>
      <c r="R85" s="183" t="s">
        <v>2816</v>
      </c>
      <c r="S85" s="183" t="s">
        <v>2929</v>
      </c>
      <c r="T85" s="183" t="s">
        <v>2816</v>
      </c>
      <c r="U85" s="183" t="s">
        <v>2816</v>
      </c>
      <c r="V85" s="183" t="s">
        <v>2929</v>
      </c>
      <c r="W85" s="183" t="s">
        <v>2816</v>
      </c>
      <c r="X85" s="183" t="s">
        <v>2816</v>
      </c>
      <c r="Y85" s="183" t="s">
        <v>2929</v>
      </c>
      <c r="Z85" s="183" t="s">
        <v>2816</v>
      </c>
      <c r="AA85" s="183" t="s">
        <v>2816</v>
      </c>
      <c r="AB85" s="183" t="s">
        <v>2929</v>
      </c>
      <c r="AC85" s="183" t="s">
        <v>2816</v>
      </c>
      <c r="AD85" s="183" t="s">
        <v>2816</v>
      </c>
      <c r="AE85" s="183" t="s">
        <v>2929</v>
      </c>
      <c r="AF85" s="183" t="s">
        <v>2816</v>
      </c>
      <c r="AG85" s="183" t="s">
        <v>2816</v>
      </c>
      <c r="AH85" s="183" t="s">
        <v>2929</v>
      </c>
      <c r="AI85" s="183" t="s">
        <v>2816</v>
      </c>
      <c r="AJ85" s="183" t="s">
        <v>2816</v>
      </c>
      <c r="AK85" s="183" t="s">
        <v>2929</v>
      </c>
      <c r="AL85" s="183" t="s">
        <v>2816</v>
      </c>
      <c r="AM85" s="183" t="s">
        <v>2816</v>
      </c>
      <c r="AN85" s="183" t="s">
        <v>2929</v>
      </c>
      <c r="AO85" s="183" t="s">
        <v>2816</v>
      </c>
      <c r="AP85" s="183" t="s">
        <v>2816</v>
      </c>
      <c r="AQ85" s="183" t="s">
        <v>2929</v>
      </c>
      <c r="AR85" s="183" t="s">
        <v>2816</v>
      </c>
      <c r="AS85" s="183" t="s">
        <v>2816</v>
      </c>
      <c r="AT85" s="183" t="s">
        <v>2929</v>
      </c>
      <c r="AU85" s="183" t="s">
        <v>2816</v>
      </c>
      <c r="AV85" s="183" t="s">
        <v>2816</v>
      </c>
      <c r="AW85" s="183" t="s">
        <v>2929</v>
      </c>
      <c r="AX85" s="183" t="s">
        <v>2816</v>
      </c>
      <c r="AY85" s="183" t="s">
        <v>2816</v>
      </c>
      <c r="AZ85" s="183" t="s">
        <v>2929</v>
      </c>
      <c r="BA85" s="183" t="s">
        <v>2816</v>
      </c>
      <c r="BB85" s="183" t="s">
        <v>2816</v>
      </c>
      <c r="BC85" s="183" t="s">
        <v>2929</v>
      </c>
      <c r="BD85" s="183" t="s">
        <v>2816</v>
      </c>
      <c r="BE85" s="183" t="s">
        <v>2816</v>
      </c>
      <c r="BF85" s="183" t="s">
        <v>2929</v>
      </c>
      <c r="BG85" s="183" t="s">
        <v>2816</v>
      </c>
      <c r="BH85" s="183" t="s">
        <v>2816</v>
      </c>
      <c r="BI85" s="183" t="s">
        <v>2929</v>
      </c>
      <c r="BJ85" s="183" t="s">
        <v>2816</v>
      </c>
      <c r="BK85" s="183" t="s">
        <v>2816</v>
      </c>
      <c r="BL85" s="183" t="s">
        <v>2929</v>
      </c>
      <c r="BM85" s="183" t="s">
        <v>2816</v>
      </c>
      <c r="BN85" s="183" t="s">
        <v>2816</v>
      </c>
      <c r="BO85" s="183" t="s">
        <v>2929</v>
      </c>
      <c r="BP85" s="183" t="s">
        <v>2816</v>
      </c>
      <c r="BQ85" s="183" t="s">
        <v>2816</v>
      </c>
      <c r="BR85" s="183" t="s">
        <v>2929</v>
      </c>
      <c r="BS85" s="183" t="s">
        <v>2816</v>
      </c>
      <c r="BT85" s="183" t="s">
        <v>2816</v>
      </c>
      <c r="BU85" s="183" t="s">
        <v>2929</v>
      </c>
      <c r="BV85" s="183" t="s">
        <v>2816</v>
      </c>
      <c r="BW85" s="183" t="s">
        <v>2816</v>
      </c>
      <c r="BX85" s="183" t="s">
        <v>2929</v>
      </c>
      <c r="BY85" s="183" t="s">
        <v>2816</v>
      </c>
      <c r="BZ85" s="183" t="s">
        <v>2816</v>
      </c>
      <c r="CA85" s="183" t="s">
        <v>2929</v>
      </c>
      <c r="CB85" s="183" t="s">
        <v>2816</v>
      </c>
      <c r="CC85" s="183" t="s">
        <v>2816</v>
      </c>
      <c r="CD85" s="183" t="s">
        <v>2929</v>
      </c>
      <c r="CE85" s="183" t="s">
        <v>2816</v>
      </c>
      <c r="CF85" s="183" t="s">
        <v>2816</v>
      </c>
      <c r="CG85" s="183" t="s">
        <v>2929</v>
      </c>
      <c r="CH85" s="183" t="s">
        <v>2816</v>
      </c>
      <c r="CI85" s="183" t="s">
        <v>2816</v>
      </c>
      <c r="CJ85" s="183" t="s">
        <v>2929</v>
      </c>
      <c r="CK85" s="183" t="s">
        <v>2816</v>
      </c>
      <c r="CL85" s="183" t="s">
        <v>2816</v>
      </c>
      <c r="CM85" s="183" t="s">
        <v>2929</v>
      </c>
      <c r="CN85" s="183" t="s">
        <v>2816</v>
      </c>
      <c r="CO85" s="183" t="s">
        <v>2816</v>
      </c>
      <c r="CP85" s="183" t="s">
        <v>2929</v>
      </c>
      <c r="CQ85" s="183" t="s">
        <v>2816</v>
      </c>
      <c r="CR85" s="183" t="s">
        <v>2816</v>
      </c>
      <c r="CS85" s="183" t="s">
        <v>2929</v>
      </c>
      <c r="CT85" s="183" t="s">
        <v>2816</v>
      </c>
      <c r="CU85" s="183" t="s">
        <v>2816</v>
      </c>
      <c r="CV85" s="183" t="s">
        <v>2929</v>
      </c>
      <c r="CW85" s="183" t="s">
        <v>2816</v>
      </c>
      <c r="CX85" s="183" t="s">
        <v>2816</v>
      </c>
      <c r="CY85" s="183" t="s">
        <v>2929</v>
      </c>
      <c r="CZ85" s="183" t="s">
        <v>2816</v>
      </c>
      <c r="DA85" s="183" t="s">
        <v>2816</v>
      </c>
      <c r="DB85" s="183" t="s">
        <v>2929</v>
      </c>
      <c r="DC85" s="183" t="s">
        <v>2816</v>
      </c>
      <c r="DD85" s="183" t="s">
        <v>2816</v>
      </c>
      <c r="DE85" s="183" t="s">
        <v>2929</v>
      </c>
      <c r="DF85" s="183" t="s">
        <v>2816</v>
      </c>
      <c r="DG85" s="183" t="s">
        <v>2816</v>
      </c>
      <c r="DH85" s="183" t="s">
        <v>2929</v>
      </c>
      <c r="DI85" s="183" t="s">
        <v>2816</v>
      </c>
      <c r="DJ85" s="183" t="s">
        <v>2816</v>
      </c>
      <c r="DK85" s="183" t="s">
        <v>2929</v>
      </c>
      <c r="DL85" s="183" t="s">
        <v>2816</v>
      </c>
      <c r="DM85" s="183" t="s">
        <v>2816</v>
      </c>
      <c r="DN85" s="183" t="s">
        <v>2929</v>
      </c>
      <c r="DO85" s="183" t="s">
        <v>2816</v>
      </c>
      <c r="DP85" s="183" t="s">
        <v>2816</v>
      </c>
      <c r="DQ85" s="183" t="s">
        <v>2929</v>
      </c>
      <c r="DR85" s="183" t="s">
        <v>2816</v>
      </c>
      <c r="DS85" s="183" t="s">
        <v>2816</v>
      </c>
      <c r="DT85" s="183" t="s">
        <v>2929</v>
      </c>
      <c r="DU85" s="183" t="s">
        <v>2816</v>
      </c>
      <c r="DV85" s="183" t="s">
        <v>2816</v>
      </c>
      <c r="DW85" s="183" t="s">
        <v>2929</v>
      </c>
      <c r="DX85" s="183" t="s">
        <v>2816</v>
      </c>
      <c r="DY85" s="183" t="s">
        <v>2816</v>
      </c>
      <c r="DZ85" s="183" t="s">
        <v>2929</v>
      </c>
      <c r="EA85" s="183" t="s">
        <v>2816</v>
      </c>
      <c r="EB85" s="183" t="s">
        <v>2816</v>
      </c>
      <c r="EC85" s="183" t="s">
        <v>2929</v>
      </c>
      <c r="ED85" s="183" t="s">
        <v>2816</v>
      </c>
      <c r="EE85" s="183" t="s">
        <v>2816</v>
      </c>
      <c r="EF85" s="183" t="s">
        <v>2929</v>
      </c>
      <c r="EG85" s="183" t="s">
        <v>2816</v>
      </c>
      <c r="EH85" s="183" t="s">
        <v>2816</v>
      </c>
      <c r="EI85" s="183" t="s">
        <v>2929</v>
      </c>
      <c r="EJ85" s="183" t="s">
        <v>2816</v>
      </c>
      <c r="EK85" s="183" t="s">
        <v>2816</v>
      </c>
      <c r="EL85" s="183" t="s">
        <v>2929</v>
      </c>
      <c r="EM85" s="183" t="s">
        <v>2816</v>
      </c>
      <c r="EN85" s="183" t="s">
        <v>2816</v>
      </c>
      <c r="EO85" s="183" t="s">
        <v>2929</v>
      </c>
      <c r="EP85" s="183" t="s">
        <v>2816</v>
      </c>
      <c r="EQ85" s="183" t="s">
        <v>2816</v>
      </c>
      <c r="ER85" s="183" t="s">
        <v>2929</v>
      </c>
      <c r="ES85" s="183" t="s">
        <v>2816</v>
      </c>
      <c r="ET85" s="183" t="s">
        <v>2816</v>
      </c>
    </row>
    <row r="86" spans="1:150" x14ac:dyDescent="0.3">
      <c r="A86" s="1"/>
      <c r="B86" s="184" t="s">
        <v>3315</v>
      </c>
      <c r="C86" s="184" t="s">
        <v>169</v>
      </c>
      <c r="D86" s="184" t="s">
        <v>1048</v>
      </c>
      <c r="E86" s="184" t="s">
        <v>3316</v>
      </c>
      <c r="F86" s="184" t="s">
        <v>3317</v>
      </c>
      <c r="G86" s="185" t="s">
        <v>2929</v>
      </c>
      <c r="H86" s="185" t="s">
        <v>2816</v>
      </c>
      <c r="I86" s="185" t="s">
        <v>2816</v>
      </c>
      <c r="J86" s="185" t="s">
        <v>2929</v>
      </c>
      <c r="K86" s="185" t="s">
        <v>2816</v>
      </c>
      <c r="L86" s="185" t="s">
        <v>2816</v>
      </c>
      <c r="M86" s="185" t="s">
        <v>2929</v>
      </c>
      <c r="N86" s="185" t="s">
        <v>2816</v>
      </c>
      <c r="O86" s="185" t="s">
        <v>2816</v>
      </c>
      <c r="P86" s="185" t="s">
        <v>2929</v>
      </c>
      <c r="Q86" s="185" t="s">
        <v>2816</v>
      </c>
      <c r="R86" s="185" t="s">
        <v>2816</v>
      </c>
      <c r="S86" s="185" t="s">
        <v>2929</v>
      </c>
      <c r="T86" s="185" t="s">
        <v>2816</v>
      </c>
      <c r="U86" s="185" t="s">
        <v>2816</v>
      </c>
      <c r="V86" s="185" t="s">
        <v>2929</v>
      </c>
      <c r="W86" s="185" t="s">
        <v>2816</v>
      </c>
      <c r="X86" s="185" t="s">
        <v>2816</v>
      </c>
      <c r="Y86" s="185" t="s">
        <v>2929</v>
      </c>
      <c r="Z86" s="185" t="s">
        <v>2816</v>
      </c>
      <c r="AA86" s="185" t="s">
        <v>2816</v>
      </c>
      <c r="AB86" s="185" t="s">
        <v>2929</v>
      </c>
      <c r="AC86" s="185" t="s">
        <v>2816</v>
      </c>
      <c r="AD86" s="185" t="s">
        <v>2816</v>
      </c>
      <c r="AE86" s="185" t="s">
        <v>2929</v>
      </c>
      <c r="AF86" s="185" t="s">
        <v>2816</v>
      </c>
      <c r="AG86" s="185" t="s">
        <v>2816</v>
      </c>
      <c r="AH86" s="185" t="s">
        <v>2929</v>
      </c>
      <c r="AI86" s="185" t="s">
        <v>2816</v>
      </c>
      <c r="AJ86" s="185" t="s">
        <v>2816</v>
      </c>
      <c r="AK86" s="185" t="s">
        <v>2929</v>
      </c>
      <c r="AL86" s="185" t="s">
        <v>2816</v>
      </c>
      <c r="AM86" s="185" t="s">
        <v>2816</v>
      </c>
      <c r="AN86" s="185" t="s">
        <v>2929</v>
      </c>
      <c r="AO86" s="185" t="s">
        <v>2816</v>
      </c>
      <c r="AP86" s="185" t="s">
        <v>2816</v>
      </c>
      <c r="AQ86" s="185" t="s">
        <v>2929</v>
      </c>
      <c r="AR86" s="185" t="s">
        <v>2816</v>
      </c>
      <c r="AS86" s="185" t="s">
        <v>2816</v>
      </c>
      <c r="AT86" s="185" t="s">
        <v>2929</v>
      </c>
      <c r="AU86" s="185" t="s">
        <v>2816</v>
      </c>
      <c r="AV86" s="185" t="s">
        <v>2816</v>
      </c>
      <c r="AW86" s="185" t="s">
        <v>2929</v>
      </c>
      <c r="AX86" s="185" t="s">
        <v>2816</v>
      </c>
      <c r="AY86" s="185" t="s">
        <v>2816</v>
      </c>
      <c r="AZ86" s="185" t="s">
        <v>2929</v>
      </c>
      <c r="BA86" s="185" t="s">
        <v>2816</v>
      </c>
      <c r="BB86" s="185" t="s">
        <v>2816</v>
      </c>
      <c r="BC86" s="185" t="s">
        <v>2929</v>
      </c>
      <c r="BD86" s="185" t="s">
        <v>2816</v>
      </c>
      <c r="BE86" s="185" t="s">
        <v>2816</v>
      </c>
      <c r="BF86" s="185" t="s">
        <v>2929</v>
      </c>
      <c r="BG86" s="185" t="s">
        <v>2816</v>
      </c>
      <c r="BH86" s="185" t="s">
        <v>2816</v>
      </c>
      <c r="BI86" s="185" t="s">
        <v>2929</v>
      </c>
      <c r="BJ86" s="185" t="s">
        <v>2816</v>
      </c>
      <c r="BK86" s="185" t="s">
        <v>2816</v>
      </c>
      <c r="BL86" s="185" t="s">
        <v>2929</v>
      </c>
      <c r="BM86" s="185" t="s">
        <v>2816</v>
      </c>
      <c r="BN86" s="185" t="s">
        <v>2816</v>
      </c>
      <c r="BO86" s="185" t="s">
        <v>2929</v>
      </c>
      <c r="BP86" s="185" t="s">
        <v>2816</v>
      </c>
      <c r="BQ86" s="185" t="s">
        <v>2816</v>
      </c>
      <c r="BR86" s="185" t="s">
        <v>2929</v>
      </c>
      <c r="BS86" s="185" t="s">
        <v>2816</v>
      </c>
      <c r="BT86" s="185" t="s">
        <v>2816</v>
      </c>
      <c r="BU86" s="185" t="s">
        <v>2929</v>
      </c>
      <c r="BV86" s="185" t="s">
        <v>2816</v>
      </c>
      <c r="BW86" s="185" t="s">
        <v>2816</v>
      </c>
      <c r="BX86" s="185" t="s">
        <v>2929</v>
      </c>
      <c r="BY86" s="185" t="s">
        <v>2816</v>
      </c>
      <c r="BZ86" s="185" t="s">
        <v>2816</v>
      </c>
      <c r="CA86" s="185" t="s">
        <v>2929</v>
      </c>
      <c r="CB86" s="185" t="s">
        <v>2816</v>
      </c>
      <c r="CC86" s="185" t="s">
        <v>2816</v>
      </c>
      <c r="CD86" s="185" t="s">
        <v>2929</v>
      </c>
      <c r="CE86" s="185" t="s">
        <v>2816</v>
      </c>
      <c r="CF86" s="185" t="s">
        <v>2816</v>
      </c>
      <c r="CG86" s="185" t="s">
        <v>2929</v>
      </c>
      <c r="CH86" s="185" t="s">
        <v>2816</v>
      </c>
      <c r="CI86" s="185" t="s">
        <v>2816</v>
      </c>
      <c r="CJ86" s="185" t="s">
        <v>2929</v>
      </c>
      <c r="CK86" s="185" t="s">
        <v>2816</v>
      </c>
      <c r="CL86" s="185" t="s">
        <v>2816</v>
      </c>
      <c r="CM86" s="185" t="s">
        <v>2929</v>
      </c>
      <c r="CN86" s="185" t="s">
        <v>2816</v>
      </c>
      <c r="CO86" s="185" t="s">
        <v>2816</v>
      </c>
      <c r="CP86" s="185" t="s">
        <v>2929</v>
      </c>
      <c r="CQ86" s="185" t="s">
        <v>2816</v>
      </c>
      <c r="CR86" s="185" t="s">
        <v>2816</v>
      </c>
      <c r="CS86" s="185" t="s">
        <v>2929</v>
      </c>
      <c r="CT86" s="185" t="s">
        <v>2816</v>
      </c>
      <c r="CU86" s="185" t="s">
        <v>2816</v>
      </c>
      <c r="CV86" s="185" t="s">
        <v>2929</v>
      </c>
      <c r="CW86" s="185" t="s">
        <v>2816</v>
      </c>
      <c r="CX86" s="185" t="s">
        <v>2816</v>
      </c>
      <c r="CY86" s="185" t="s">
        <v>2929</v>
      </c>
      <c r="CZ86" s="185" t="s">
        <v>2816</v>
      </c>
      <c r="DA86" s="185" t="s">
        <v>2816</v>
      </c>
      <c r="DB86" s="185" t="s">
        <v>2929</v>
      </c>
      <c r="DC86" s="185" t="s">
        <v>2816</v>
      </c>
      <c r="DD86" s="185" t="s">
        <v>2816</v>
      </c>
      <c r="DE86" s="185" t="s">
        <v>2929</v>
      </c>
      <c r="DF86" s="185" t="s">
        <v>2816</v>
      </c>
      <c r="DG86" s="185" t="s">
        <v>2816</v>
      </c>
      <c r="DH86" s="185" t="s">
        <v>2929</v>
      </c>
      <c r="DI86" s="185" t="s">
        <v>2816</v>
      </c>
      <c r="DJ86" s="185" t="s">
        <v>2816</v>
      </c>
      <c r="DK86" s="185" t="s">
        <v>2929</v>
      </c>
      <c r="DL86" s="185" t="s">
        <v>2816</v>
      </c>
      <c r="DM86" s="185" t="s">
        <v>2816</v>
      </c>
      <c r="DN86" s="185" t="s">
        <v>2929</v>
      </c>
      <c r="DO86" s="185" t="s">
        <v>2816</v>
      </c>
      <c r="DP86" s="185" t="s">
        <v>2816</v>
      </c>
      <c r="DQ86" s="185" t="s">
        <v>2929</v>
      </c>
      <c r="DR86" s="185" t="s">
        <v>2816</v>
      </c>
      <c r="DS86" s="185" t="s">
        <v>2816</v>
      </c>
      <c r="DT86" s="185" t="s">
        <v>2929</v>
      </c>
      <c r="DU86" s="185" t="s">
        <v>2816</v>
      </c>
      <c r="DV86" s="185" t="s">
        <v>2816</v>
      </c>
      <c r="DW86" s="185" t="s">
        <v>2929</v>
      </c>
      <c r="DX86" s="185" t="s">
        <v>2816</v>
      </c>
      <c r="DY86" s="185" t="s">
        <v>2816</v>
      </c>
      <c r="DZ86" s="185" t="s">
        <v>2929</v>
      </c>
      <c r="EA86" s="185" t="s">
        <v>2816</v>
      </c>
      <c r="EB86" s="185" t="s">
        <v>2816</v>
      </c>
      <c r="EC86" s="185" t="s">
        <v>2929</v>
      </c>
      <c r="ED86" s="185" t="s">
        <v>2816</v>
      </c>
      <c r="EE86" s="185" t="s">
        <v>2816</v>
      </c>
      <c r="EF86" s="185" t="s">
        <v>2929</v>
      </c>
      <c r="EG86" s="185" t="s">
        <v>2816</v>
      </c>
      <c r="EH86" s="185" t="s">
        <v>2816</v>
      </c>
      <c r="EI86" s="185" t="s">
        <v>2929</v>
      </c>
      <c r="EJ86" s="185" t="s">
        <v>2816</v>
      </c>
      <c r="EK86" s="185" t="s">
        <v>2816</v>
      </c>
      <c r="EL86" s="185" t="s">
        <v>2929</v>
      </c>
      <c r="EM86" s="185" t="s">
        <v>2816</v>
      </c>
      <c r="EN86" s="185" t="s">
        <v>2816</v>
      </c>
      <c r="EO86" s="185" t="s">
        <v>2929</v>
      </c>
      <c r="EP86" s="185" t="s">
        <v>2816</v>
      </c>
      <c r="EQ86" s="185" t="s">
        <v>2816</v>
      </c>
      <c r="ER86" s="185" t="s">
        <v>2929</v>
      </c>
      <c r="ES86" s="185" t="s">
        <v>2816</v>
      </c>
      <c r="ET86" s="185" t="s">
        <v>2816</v>
      </c>
    </row>
    <row r="87" spans="1:150" x14ac:dyDescent="0.3">
      <c r="A87" s="1"/>
      <c r="B87" s="184" t="s">
        <v>3318</v>
      </c>
      <c r="C87" s="184" t="s">
        <v>169</v>
      </c>
      <c r="D87" s="184" t="s">
        <v>1048</v>
      </c>
      <c r="E87" s="184" t="s">
        <v>3319</v>
      </c>
      <c r="F87" s="184" t="s">
        <v>3320</v>
      </c>
      <c r="G87" s="185" t="s">
        <v>2929</v>
      </c>
      <c r="H87" s="185" t="s">
        <v>2816</v>
      </c>
      <c r="I87" s="185" t="s">
        <v>2816</v>
      </c>
      <c r="J87" s="185" t="s">
        <v>2929</v>
      </c>
      <c r="K87" s="185" t="s">
        <v>2816</v>
      </c>
      <c r="L87" s="185" t="s">
        <v>2816</v>
      </c>
      <c r="M87" s="185" t="s">
        <v>2929</v>
      </c>
      <c r="N87" s="185" t="s">
        <v>2816</v>
      </c>
      <c r="O87" s="185" t="s">
        <v>2816</v>
      </c>
      <c r="P87" s="185" t="s">
        <v>2929</v>
      </c>
      <c r="Q87" s="185" t="s">
        <v>2816</v>
      </c>
      <c r="R87" s="185" t="s">
        <v>2816</v>
      </c>
      <c r="S87" s="185" t="s">
        <v>2929</v>
      </c>
      <c r="T87" s="185" t="s">
        <v>2816</v>
      </c>
      <c r="U87" s="185" t="s">
        <v>2816</v>
      </c>
      <c r="V87" s="185" t="s">
        <v>2929</v>
      </c>
      <c r="W87" s="185" t="s">
        <v>2816</v>
      </c>
      <c r="X87" s="185" t="s">
        <v>2816</v>
      </c>
      <c r="Y87" s="185" t="s">
        <v>2929</v>
      </c>
      <c r="Z87" s="185" t="s">
        <v>2816</v>
      </c>
      <c r="AA87" s="185" t="s">
        <v>2816</v>
      </c>
      <c r="AB87" s="185" t="s">
        <v>2929</v>
      </c>
      <c r="AC87" s="185" t="s">
        <v>2816</v>
      </c>
      <c r="AD87" s="185" t="s">
        <v>2816</v>
      </c>
      <c r="AE87" s="185" t="s">
        <v>2929</v>
      </c>
      <c r="AF87" s="185" t="s">
        <v>2816</v>
      </c>
      <c r="AG87" s="185" t="s">
        <v>2816</v>
      </c>
      <c r="AH87" s="185" t="s">
        <v>2929</v>
      </c>
      <c r="AI87" s="185" t="s">
        <v>2816</v>
      </c>
      <c r="AJ87" s="185" t="s">
        <v>2816</v>
      </c>
      <c r="AK87" s="185" t="s">
        <v>2929</v>
      </c>
      <c r="AL87" s="185" t="s">
        <v>2816</v>
      </c>
      <c r="AM87" s="185" t="s">
        <v>2816</v>
      </c>
      <c r="AN87" s="185" t="s">
        <v>2929</v>
      </c>
      <c r="AO87" s="185" t="s">
        <v>2816</v>
      </c>
      <c r="AP87" s="185" t="s">
        <v>2816</v>
      </c>
      <c r="AQ87" s="185" t="s">
        <v>2929</v>
      </c>
      <c r="AR87" s="185" t="s">
        <v>2816</v>
      </c>
      <c r="AS87" s="185" t="s">
        <v>2816</v>
      </c>
      <c r="AT87" s="185" t="s">
        <v>2929</v>
      </c>
      <c r="AU87" s="185" t="s">
        <v>2816</v>
      </c>
      <c r="AV87" s="185" t="s">
        <v>2816</v>
      </c>
      <c r="AW87" s="185" t="s">
        <v>2929</v>
      </c>
      <c r="AX87" s="185" t="s">
        <v>2816</v>
      </c>
      <c r="AY87" s="185" t="s">
        <v>2816</v>
      </c>
      <c r="AZ87" s="185" t="s">
        <v>2929</v>
      </c>
      <c r="BA87" s="185" t="s">
        <v>2816</v>
      </c>
      <c r="BB87" s="185" t="s">
        <v>2816</v>
      </c>
      <c r="BC87" s="185" t="s">
        <v>2929</v>
      </c>
      <c r="BD87" s="185" t="s">
        <v>2816</v>
      </c>
      <c r="BE87" s="185" t="s">
        <v>2816</v>
      </c>
      <c r="BF87" s="185" t="s">
        <v>2929</v>
      </c>
      <c r="BG87" s="185" t="s">
        <v>2816</v>
      </c>
      <c r="BH87" s="185" t="s">
        <v>2816</v>
      </c>
      <c r="BI87" s="185" t="s">
        <v>2929</v>
      </c>
      <c r="BJ87" s="185" t="s">
        <v>2816</v>
      </c>
      <c r="BK87" s="185" t="s">
        <v>2816</v>
      </c>
      <c r="BL87" s="185" t="s">
        <v>2929</v>
      </c>
      <c r="BM87" s="185" t="s">
        <v>2816</v>
      </c>
      <c r="BN87" s="185" t="s">
        <v>2816</v>
      </c>
      <c r="BO87" s="185" t="s">
        <v>2929</v>
      </c>
      <c r="BP87" s="185" t="s">
        <v>2816</v>
      </c>
      <c r="BQ87" s="185" t="s">
        <v>2816</v>
      </c>
      <c r="BR87" s="185" t="s">
        <v>2929</v>
      </c>
      <c r="BS87" s="185" t="s">
        <v>2816</v>
      </c>
      <c r="BT87" s="185" t="s">
        <v>2816</v>
      </c>
      <c r="BU87" s="185" t="s">
        <v>2929</v>
      </c>
      <c r="BV87" s="185" t="s">
        <v>2816</v>
      </c>
      <c r="BW87" s="185" t="s">
        <v>2816</v>
      </c>
      <c r="BX87" s="185" t="s">
        <v>2929</v>
      </c>
      <c r="BY87" s="185" t="s">
        <v>2816</v>
      </c>
      <c r="BZ87" s="185" t="s">
        <v>2816</v>
      </c>
      <c r="CA87" s="185" t="s">
        <v>2929</v>
      </c>
      <c r="CB87" s="185" t="s">
        <v>2816</v>
      </c>
      <c r="CC87" s="185" t="s">
        <v>2816</v>
      </c>
      <c r="CD87" s="185" t="s">
        <v>2929</v>
      </c>
      <c r="CE87" s="185" t="s">
        <v>2816</v>
      </c>
      <c r="CF87" s="185" t="s">
        <v>2816</v>
      </c>
      <c r="CG87" s="185" t="s">
        <v>2929</v>
      </c>
      <c r="CH87" s="185" t="s">
        <v>2816</v>
      </c>
      <c r="CI87" s="185" t="s">
        <v>2816</v>
      </c>
      <c r="CJ87" s="185" t="s">
        <v>2929</v>
      </c>
      <c r="CK87" s="185" t="s">
        <v>2816</v>
      </c>
      <c r="CL87" s="185" t="s">
        <v>2816</v>
      </c>
      <c r="CM87" s="185" t="s">
        <v>2929</v>
      </c>
      <c r="CN87" s="185" t="s">
        <v>2816</v>
      </c>
      <c r="CO87" s="185" t="s">
        <v>2816</v>
      </c>
      <c r="CP87" s="185" t="s">
        <v>2929</v>
      </c>
      <c r="CQ87" s="185" t="s">
        <v>2816</v>
      </c>
      <c r="CR87" s="185" t="s">
        <v>2816</v>
      </c>
      <c r="CS87" s="185" t="s">
        <v>2929</v>
      </c>
      <c r="CT87" s="185" t="s">
        <v>2816</v>
      </c>
      <c r="CU87" s="185" t="s">
        <v>2816</v>
      </c>
      <c r="CV87" s="185" t="s">
        <v>2929</v>
      </c>
      <c r="CW87" s="185" t="s">
        <v>2816</v>
      </c>
      <c r="CX87" s="185" t="s">
        <v>2816</v>
      </c>
      <c r="CY87" s="185" t="s">
        <v>2929</v>
      </c>
      <c r="CZ87" s="185" t="s">
        <v>2816</v>
      </c>
      <c r="DA87" s="185" t="s">
        <v>2816</v>
      </c>
      <c r="DB87" s="185" t="s">
        <v>2929</v>
      </c>
      <c r="DC87" s="185" t="s">
        <v>2816</v>
      </c>
      <c r="DD87" s="185" t="s">
        <v>2816</v>
      </c>
      <c r="DE87" s="185" t="s">
        <v>2929</v>
      </c>
      <c r="DF87" s="185" t="s">
        <v>2816</v>
      </c>
      <c r="DG87" s="185" t="s">
        <v>2816</v>
      </c>
      <c r="DH87" s="185" t="s">
        <v>2929</v>
      </c>
      <c r="DI87" s="185" t="s">
        <v>2816</v>
      </c>
      <c r="DJ87" s="185" t="s">
        <v>2816</v>
      </c>
      <c r="DK87" s="185" t="s">
        <v>2929</v>
      </c>
      <c r="DL87" s="185" t="s">
        <v>2816</v>
      </c>
      <c r="DM87" s="185" t="s">
        <v>2816</v>
      </c>
      <c r="DN87" s="185" t="s">
        <v>2929</v>
      </c>
      <c r="DO87" s="185" t="s">
        <v>2816</v>
      </c>
      <c r="DP87" s="185" t="s">
        <v>2816</v>
      </c>
      <c r="DQ87" s="185" t="s">
        <v>2929</v>
      </c>
      <c r="DR87" s="185" t="s">
        <v>2816</v>
      </c>
      <c r="DS87" s="185" t="s">
        <v>2816</v>
      </c>
      <c r="DT87" s="185" t="s">
        <v>2929</v>
      </c>
      <c r="DU87" s="185" t="s">
        <v>2816</v>
      </c>
      <c r="DV87" s="185" t="s">
        <v>2816</v>
      </c>
      <c r="DW87" s="185" t="s">
        <v>2929</v>
      </c>
      <c r="DX87" s="185" t="s">
        <v>2816</v>
      </c>
      <c r="DY87" s="185" t="s">
        <v>2816</v>
      </c>
      <c r="DZ87" s="185" t="s">
        <v>2929</v>
      </c>
      <c r="EA87" s="185" t="s">
        <v>2816</v>
      </c>
      <c r="EB87" s="185" t="s">
        <v>2816</v>
      </c>
      <c r="EC87" s="185" t="s">
        <v>2929</v>
      </c>
      <c r="ED87" s="185" t="s">
        <v>2816</v>
      </c>
      <c r="EE87" s="185" t="s">
        <v>2816</v>
      </c>
      <c r="EF87" s="185" t="s">
        <v>2929</v>
      </c>
      <c r="EG87" s="185" t="s">
        <v>2816</v>
      </c>
      <c r="EH87" s="185" t="s">
        <v>2816</v>
      </c>
      <c r="EI87" s="185" t="s">
        <v>2929</v>
      </c>
      <c r="EJ87" s="185" t="s">
        <v>2816</v>
      </c>
      <c r="EK87" s="185" t="s">
        <v>2816</v>
      </c>
      <c r="EL87" s="185" t="s">
        <v>2929</v>
      </c>
      <c r="EM87" s="185" t="s">
        <v>2816</v>
      </c>
      <c r="EN87" s="185" t="s">
        <v>2816</v>
      </c>
      <c r="EO87" s="185" t="s">
        <v>2929</v>
      </c>
      <c r="EP87" s="185" t="s">
        <v>2816</v>
      </c>
      <c r="EQ87" s="185" t="s">
        <v>2816</v>
      </c>
      <c r="ER87" s="185" t="s">
        <v>2929</v>
      </c>
      <c r="ES87" s="185" t="s">
        <v>2816</v>
      </c>
      <c r="ET87" s="185" t="s">
        <v>2816</v>
      </c>
    </row>
    <row r="88" spans="1:150" x14ac:dyDescent="0.3">
      <c r="A88" s="1"/>
      <c r="B88" s="234" t="s">
        <v>983</v>
      </c>
      <c r="C88" s="234" t="s">
        <v>987</v>
      </c>
      <c r="D88" s="234" t="s">
        <v>987</v>
      </c>
      <c r="E88" s="234" t="s">
        <v>987</v>
      </c>
      <c r="F88" s="234" t="s">
        <v>987</v>
      </c>
      <c r="G88" s="1" t="s">
        <v>987</v>
      </c>
      <c r="H88" s="186" t="s">
        <v>2816</v>
      </c>
      <c r="I88" s="186" t="s">
        <v>2816</v>
      </c>
      <c r="J88" s="1" t="s">
        <v>987</v>
      </c>
      <c r="K88" s="186" t="s">
        <v>2816</v>
      </c>
      <c r="L88" s="186" t="s">
        <v>2816</v>
      </c>
      <c r="M88" s="1" t="s">
        <v>987</v>
      </c>
      <c r="N88" s="186" t="s">
        <v>2816</v>
      </c>
      <c r="O88" s="186" t="s">
        <v>2816</v>
      </c>
      <c r="P88" s="1" t="s">
        <v>987</v>
      </c>
      <c r="Q88" s="186" t="s">
        <v>2816</v>
      </c>
      <c r="R88" s="186" t="s">
        <v>2816</v>
      </c>
      <c r="S88" s="1" t="s">
        <v>987</v>
      </c>
      <c r="T88" s="186" t="s">
        <v>2816</v>
      </c>
      <c r="U88" s="186" t="s">
        <v>2816</v>
      </c>
      <c r="V88" s="1" t="s">
        <v>987</v>
      </c>
      <c r="W88" s="186" t="s">
        <v>2816</v>
      </c>
      <c r="X88" s="186" t="s">
        <v>2816</v>
      </c>
      <c r="Y88" s="1" t="s">
        <v>987</v>
      </c>
      <c r="Z88" s="186" t="s">
        <v>2816</v>
      </c>
      <c r="AA88" s="186" t="s">
        <v>2816</v>
      </c>
      <c r="AB88" s="1" t="s">
        <v>987</v>
      </c>
      <c r="AC88" s="186" t="s">
        <v>2816</v>
      </c>
      <c r="AD88" s="186" t="s">
        <v>2816</v>
      </c>
      <c r="AE88" s="1" t="s">
        <v>987</v>
      </c>
      <c r="AF88" s="186" t="s">
        <v>2816</v>
      </c>
      <c r="AG88" s="186" t="s">
        <v>2816</v>
      </c>
      <c r="AH88" s="1" t="s">
        <v>987</v>
      </c>
      <c r="AI88" s="186" t="s">
        <v>2816</v>
      </c>
      <c r="AJ88" s="186" t="s">
        <v>2816</v>
      </c>
      <c r="AK88" s="1" t="s">
        <v>987</v>
      </c>
      <c r="AL88" s="186" t="s">
        <v>2816</v>
      </c>
      <c r="AM88" s="186" t="s">
        <v>2816</v>
      </c>
      <c r="AN88" s="1" t="s">
        <v>987</v>
      </c>
      <c r="AO88" s="186" t="s">
        <v>2816</v>
      </c>
      <c r="AP88" s="186" t="s">
        <v>2816</v>
      </c>
      <c r="AQ88" s="1" t="s">
        <v>987</v>
      </c>
      <c r="AR88" s="186" t="s">
        <v>2816</v>
      </c>
      <c r="AS88" s="186" t="s">
        <v>2816</v>
      </c>
      <c r="AT88" s="1" t="s">
        <v>987</v>
      </c>
      <c r="AU88" s="186" t="s">
        <v>2816</v>
      </c>
      <c r="AV88" s="186" t="s">
        <v>2816</v>
      </c>
      <c r="AW88" s="1" t="s">
        <v>987</v>
      </c>
      <c r="AX88" s="186" t="s">
        <v>2816</v>
      </c>
      <c r="AY88" s="186" t="s">
        <v>2816</v>
      </c>
      <c r="AZ88" s="1" t="s">
        <v>987</v>
      </c>
      <c r="BA88" s="186" t="s">
        <v>2816</v>
      </c>
      <c r="BB88" s="186" t="s">
        <v>2816</v>
      </c>
      <c r="BC88" s="1" t="s">
        <v>987</v>
      </c>
      <c r="BD88" s="186" t="s">
        <v>2816</v>
      </c>
      <c r="BE88" s="186" t="s">
        <v>2816</v>
      </c>
      <c r="BF88" s="1" t="s">
        <v>987</v>
      </c>
      <c r="BG88" s="186" t="s">
        <v>2816</v>
      </c>
      <c r="BH88" s="186" t="s">
        <v>2816</v>
      </c>
      <c r="BI88" s="1" t="s">
        <v>987</v>
      </c>
      <c r="BJ88" s="186" t="s">
        <v>2816</v>
      </c>
      <c r="BK88" s="186" t="s">
        <v>2816</v>
      </c>
      <c r="BL88" s="1" t="s">
        <v>987</v>
      </c>
      <c r="BM88" s="186" t="s">
        <v>2816</v>
      </c>
      <c r="BN88" s="186" t="s">
        <v>2816</v>
      </c>
      <c r="BO88" s="1" t="s">
        <v>987</v>
      </c>
      <c r="BP88" s="186" t="s">
        <v>2816</v>
      </c>
      <c r="BQ88" s="186" t="s">
        <v>2816</v>
      </c>
      <c r="BR88" s="1" t="s">
        <v>987</v>
      </c>
      <c r="BS88" s="186" t="s">
        <v>2816</v>
      </c>
      <c r="BT88" s="186" t="s">
        <v>2816</v>
      </c>
      <c r="BU88" s="1" t="s">
        <v>987</v>
      </c>
      <c r="BV88" s="186" t="s">
        <v>2816</v>
      </c>
      <c r="BW88" s="186" t="s">
        <v>2816</v>
      </c>
      <c r="BX88" s="1" t="s">
        <v>987</v>
      </c>
      <c r="BY88" s="186" t="s">
        <v>2816</v>
      </c>
      <c r="BZ88" s="186" t="s">
        <v>2816</v>
      </c>
      <c r="CA88" s="1" t="s">
        <v>987</v>
      </c>
      <c r="CB88" s="186" t="s">
        <v>2816</v>
      </c>
      <c r="CC88" s="186" t="s">
        <v>2816</v>
      </c>
      <c r="CD88" s="1" t="s">
        <v>987</v>
      </c>
      <c r="CE88" s="186" t="s">
        <v>2816</v>
      </c>
      <c r="CF88" s="186" t="s">
        <v>2816</v>
      </c>
      <c r="CG88" s="1" t="s">
        <v>987</v>
      </c>
      <c r="CH88" s="186" t="s">
        <v>2816</v>
      </c>
      <c r="CI88" s="186" t="s">
        <v>2816</v>
      </c>
      <c r="CJ88" s="1" t="s">
        <v>987</v>
      </c>
      <c r="CK88" s="186" t="s">
        <v>2816</v>
      </c>
      <c r="CL88" s="186" t="s">
        <v>2816</v>
      </c>
      <c r="CM88" s="1" t="s">
        <v>987</v>
      </c>
      <c r="CN88" s="186" t="s">
        <v>2816</v>
      </c>
      <c r="CO88" s="186" t="s">
        <v>2816</v>
      </c>
      <c r="CP88" s="1" t="s">
        <v>987</v>
      </c>
      <c r="CQ88" s="186" t="s">
        <v>2816</v>
      </c>
      <c r="CR88" s="186" t="s">
        <v>2816</v>
      </c>
      <c r="CS88" s="1" t="s">
        <v>987</v>
      </c>
      <c r="CT88" s="186" t="s">
        <v>2816</v>
      </c>
      <c r="CU88" s="186" t="s">
        <v>2816</v>
      </c>
      <c r="CV88" s="1" t="s">
        <v>987</v>
      </c>
      <c r="CW88" s="186" t="s">
        <v>2816</v>
      </c>
      <c r="CX88" s="186" t="s">
        <v>2816</v>
      </c>
      <c r="CY88" s="1" t="s">
        <v>987</v>
      </c>
      <c r="CZ88" s="186" t="s">
        <v>2816</v>
      </c>
      <c r="DA88" s="186" t="s">
        <v>2816</v>
      </c>
      <c r="DB88" s="1" t="s">
        <v>987</v>
      </c>
      <c r="DC88" s="186" t="s">
        <v>2816</v>
      </c>
      <c r="DD88" s="186" t="s">
        <v>2816</v>
      </c>
      <c r="DE88" s="1" t="s">
        <v>987</v>
      </c>
      <c r="DF88" s="186" t="s">
        <v>2816</v>
      </c>
      <c r="DG88" s="186" t="s">
        <v>2816</v>
      </c>
      <c r="DH88" s="1" t="s">
        <v>987</v>
      </c>
      <c r="DI88" s="186" t="s">
        <v>2816</v>
      </c>
      <c r="DJ88" s="186" t="s">
        <v>2816</v>
      </c>
      <c r="DK88" s="1" t="s">
        <v>987</v>
      </c>
      <c r="DL88" s="186" t="s">
        <v>2816</v>
      </c>
      <c r="DM88" s="186" t="s">
        <v>2816</v>
      </c>
      <c r="DN88" s="1" t="s">
        <v>987</v>
      </c>
      <c r="DO88" s="186" t="s">
        <v>2816</v>
      </c>
      <c r="DP88" s="186" t="s">
        <v>2816</v>
      </c>
      <c r="DQ88" s="1" t="s">
        <v>987</v>
      </c>
      <c r="DR88" s="186" t="s">
        <v>2816</v>
      </c>
      <c r="DS88" s="186" t="s">
        <v>2816</v>
      </c>
      <c r="DT88" s="1" t="s">
        <v>987</v>
      </c>
      <c r="DU88" s="186" t="s">
        <v>2816</v>
      </c>
      <c r="DV88" s="186" t="s">
        <v>2816</v>
      </c>
      <c r="DW88" s="1" t="s">
        <v>987</v>
      </c>
      <c r="DX88" s="186" t="s">
        <v>2816</v>
      </c>
      <c r="DY88" s="186" t="s">
        <v>2816</v>
      </c>
      <c r="DZ88" s="1" t="s">
        <v>987</v>
      </c>
      <c r="EA88" s="186" t="s">
        <v>2816</v>
      </c>
      <c r="EB88" s="186" t="s">
        <v>2816</v>
      </c>
      <c r="EC88" s="1" t="s">
        <v>987</v>
      </c>
      <c r="ED88" s="186" t="s">
        <v>2816</v>
      </c>
      <c r="EE88" s="186" t="s">
        <v>2816</v>
      </c>
      <c r="EF88" s="1" t="s">
        <v>987</v>
      </c>
      <c r="EG88" s="186" t="s">
        <v>2816</v>
      </c>
      <c r="EH88" s="186" t="s">
        <v>2816</v>
      </c>
      <c r="EI88" s="1" t="s">
        <v>987</v>
      </c>
      <c r="EJ88" s="186" t="s">
        <v>2816</v>
      </c>
      <c r="EK88" s="186" t="s">
        <v>2816</v>
      </c>
      <c r="EL88" s="1" t="s">
        <v>987</v>
      </c>
      <c r="EM88" s="186" t="s">
        <v>2816</v>
      </c>
      <c r="EN88" s="186" t="s">
        <v>2816</v>
      </c>
      <c r="EO88" s="1" t="s">
        <v>987</v>
      </c>
      <c r="EP88" s="186" t="s">
        <v>2816</v>
      </c>
      <c r="EQ88" s="186" t="s">
        <v>2816</v>
      </c>
      <c r="ER88" s="1" t="s">
        <v>987</v>
      </c>
      <c r="ES88" s="186" t="s">
        <v>2816</v>
      </c>
      <c r="ET88" s="186" t="s">
        <v>2816</v>
      </c>
    </row>
    <row r="89" spans="1:150" ht="39.6" x14ac:dyDescent="0.3">
      <c r="A89" s="1"/>
      <c r="B89" s="235" t="s">
        <v>3321</v>
      </c>
      <c r="C89" s="235" t="s">
        <v>987</v>
      </c>
      <c r="D89" s="235" t="s">
        <v>987</v>
      </c>
      <c r="E89" s="235" t="s">
        <v>987</v>
      </c>
      <c r="F89" s="235" t="s">
        <v>987</v>
      </c>
      <c r="G89" s="187" t="s">
        <v>3322</v>
      </c>
      <c r="H89" s="187" t="s">
        <v>987</v>
      </c>
      <c r="I89" s="187" t="s">
        <v>987</v>
      </c>
      <c r="J89" s="187" t="s">
        <v>3322</v>
      </c>
      <c r="K89" s="187" t="s">
        <v>987</v>
      </c>
      <c r="L89" s="187" t="s">
        <v>987</v>
      </c>
      <c r="M89" s="187"/>
      <c r="N89" s="187" t="s">
        <v>987</v>
      </c>
      <c r="O89" s="187" t="s">
        <v>987</v>
      </c>
      <c r="P89" s="187"/>
      <c r="Q89" s="187" t="s">
        <v>987</v>
      </c>
      <c r="R89" s="187" t="s">
        <v>987</v>
      </c>
      <c r="S89" s="187"/>
      <c r="T89" s="187" t="s">
        <v>987</v>
      </c>
      <c r="U89" s="187" t="s">
        <v>987</v>
      </c>
      <c r="V89" s="187"/>
      <c r="W89" s="187" t="s">
        <v>987</v>
      </c>
      <c r="X89" s="187" t="s">
        <v>987</v>
      </c>
      <c r="Y89" s="187"/>
      <c r="Z89" s="187" t="s">
        <v>987</v>
      </c>
      <c r="AA89" s="187" t="s">
        <v>987</v>
      </c>
      <c r="AB89" s="187"/>
      <c r="AC89" s="187" t="s">
        <v>987</v>
      </c>
      <c r="AD89" s="187" t="s">
        <v>987</v>
      </c>
      <c r="AE89" s="187"/>
      <c r="AF89" s="187" t="s">
        <v>987</v>
      </c>
      <c r="AG89" s="187" t="s">
        <v>987</v>
      </c>
      <c r="AH89" s="187"/>
      <c r="AI89" s="187" t="s">
        <v>987</v>
      </c>
      <c r="AJ89" s="187" t="s">
        <v>987</v>
      </c>
      <c r="AK89" s="187"/>
      <c r="AL89" s="187" t="s">
        <v>987</v>
      </c>
      <c r="AM89" s="187" t="s">
        <v>987</v>
      </c>
      <c r="AN89" s="187"/>
      <c r="AO89" s="187" t="s">
        <v>987</v>
      </c>
      <c r="AP89" s="187" t="s">
        <v>987</v>
      </c>
      <c r="AQ89" s="187"/>
      <c r="AR89" s="187" t="s">
        <v>987</v>
      </c>
      <c r="AS89" s="187" t="s">
        <v>987</v>
      </c>
      <c r="AT89" s="187"/>
      <c r="AU89" s="187" t="s">
        <v>987</v>
      </c>
      <c r="AV89" s="187" t="s">
        <v>987</v>
      </c>
      <c r="AW89" s="187"/>
      <c r="AX89" s="187" t="s">
        <v>987</v>
      </c>
      <c r="AY89" s="187" t="s">
        <v>987</v>
      </c>
      <c r="AZ89" s="187"/>
      <c r="BA89" s="187" t="s">
        <v>987</v>
      </c>
      <c r="BB89" s="187" t="s">
        <v>987</v>
      </c>
      <c r="BC89" s="187"/>
      <c r="BD89" s="187" t="s">
        <v>987</v>
      </c>
      <c r="BE89" s="187" t="s">
        <v>987</v>
      </c>
      <c r="BF89" s="187"/>
      <c r="BG89" s="187" t="s">
        <v>987</v>
      </c>
      <c r="BH89" s="187" t="s">
        <v>987</v>
      </c>
      <c r="BI89" s="187"/>
      <c r="BJ89" s="187" t="s">
        <v>987</v>
      </c>
      <c r="BK89" s="187" t="s">
        <v>987</v>
      </c>
      <c r="BL89" s="187"/>
      <c r="BM89" s="187" t="s">
        <v>987</v>
      </c>
      <c r="BN89" s="187" t="s">
        <v>987</v>
      </c>
      <c r="BO89" s="187"/>
      <c r="BP89" s="187" t="s">
        <v>987</v>
      </c>
      <c r="BQ89" s="187" t="s">
        <v>987</v>
      </c>
      <c r="BR89" s="187"/>
      <c r="BS89" s="187" t="s">
        <v>987</v>
      </c>
      <c r="BT89" s="187" t="s">
        <v>987</v>
      </c>
      <c r="BU89" s="187"/>
      <c r="BV89" s="187" t="s">
        <v>987</v>
      </c>
      <c r="BW89" s="187" t="s">
        <v>987</v>
      </c>
      <c r="BX89" s="187"/>
      <c r="BY89" s="187" t="s">
        <v>987</v>
      </c>
      <c r="BZ89" s="187" t="s">
        <v>987</v>
      </c>
      <c r="CA89" s="187"/>
      <c r="CB89" s="187" t="s">
        <v>987</v>
      </c>
      <c r="CC89" s="187" t="s">
        <v>987</v>
      </c>
      <c r="CD89" s="187" t="s">
        <v>3323</v>
      </c>
      <c r="CE89" s="187" t="s">
        <v>987</v>
      </c>
      <c r="CF89" s="187" t="s">
        <v>987</v>
      </c>
      <c r="CG89" s="187" t="s">
        <v>3323</v>
      </c>
      <c r="CH89" s="187" t="s">
        <v>987</v>
      </c>
      <c r="CI89" s="187" t="s">
        <v>987</v>
      </c>
      <c r="CJ89" s="187" t="s">
        <v>3323</v>
      </c>
      <c r="CK89" s="187" t="s">
        <v>987</v>
      </c>
      <c r="CL89" s="187" t="s">
        <v>987</v>
      </c>
      <c r="CM89" s="187" t="s">
        <v>3323</v>
      </c>
      <c r="CN89" s="187" t="s">
        <v>987</v>
      </c>
      <c r="CO89" s="187" t="s">
        <v>987</v>
      </c>
      <c r="CP89" s="187"/>
      <c r="CQ89" s="187" t="s">
        <v>987</v>
      </c>
      <c r="CR89" s="187" t="s">
        <v>987</v>
      </c>
      <c r="CS89" s="187" t="s">
        <v>3323</v>
      </c>
      <c r="CT89" s="187" t="s">
        <v>987</v>
      </c>
      <c r="CU89" s="187" t="s">
        <v>987</v>
      </c>
      <c r="CV89" s="187" t="s">
        <v>3323</v>
      </c>
      <c r="CW89" s="187" t="s">
        <v>987</v>
      </c>
      <c r="CX89" s="187" t="s">
        <v>987</v>
      </c>
      <c r="CY89" s="187" t="s">
        <v>3323</v>
      </c>
      <c r="CZ89" s="187" t="s">
        <v>987</v>
      </c>
      <c r="DA89" s="187" t="s">
        <v>987</v>
      </c>
      <c r="DB89" s="187" t="s">
        <v>3323</v>
      </c>
      <c r="DC89" s="187" t="s">
        <v>987</v>
      </c>
      <c r="DD89" s="187" t="s">
        <v>987</v>
      </c>
      <c r="DE89" s="187"/>
      <c r="DF89" s="187" t="s">
        <v>987</v>
      </c>
      <c r="DG89" s="187" t="s">
        <v>987</v>
      </c>
      <c r="DH89" s="187"/>
      <c r="DI89" s="187" t="s">
        <v>987</v>
      </c>
      <c r="DJ89" s="187" t="s">
        <v>987</v>
      </c>
      <c r="DK89" s="187"/>
      <c r="DL89" s="187" t="s">
        <v>987</v>
      </c>
      <c r="DM89" s="187" t="s">
        <v>987</v>
      </c>
      <c r="DN89" s="187"/>
      <c r="DO89" s="187" t="s">
        <v>987</v>
      </c>
      <c r="DP89" s="187" t="s">
        <v>987</v>
      </c>
      <c r="DQ89" s="187"/>
      <c r="DR89" s="187" t="s">
        <v>987</v>
      </c>
      <c r="DS89" s="187" t="s">
        <v>987</v>
      </c>
      <c r="DT89" s="187"/>
      <c r="DU89" s="187" t="s">
        <v>987</v>
      </c>
      <c r="DV89" s="187" t="s">
        <v>987</v>
      </c>
      <c r="DW89" s="187"/>
      <c r="DX89" s="187" t="s">
        <v>987</v>
      </c>
      <c r="DY89" s="187" t="s">
        <v>987</v>
      </c>
      <c r="DZ89" s="187"/>
      <c r="EA89" s="187" t="s">
        <v>987</v>
      </c>
      <c r="EB89" s="187" t="s">
        <v>987</v>
      </c>
      <c r="EC89" s="187"/>
      <c r="ED89" s="187" t="s">
        <v>987</v>
      </c>
      <c r="EE89" s="187" t="s">
        <v>987</v>
      </c>
      <c r="EF89" s="187"/>
      <c r="EG89" s="187" t="s">
        <v>987</v>
      </c>
      <c r="EH89" s="187" t="s">
        <v>987</v>
      </c>
      <c r="EI89" s="187"/>
      <c r="EJ89" s="187" t="s">
        <v>987</v>
      </c>
      <c r="EK89" s="187" t="s">
        <v>987</v>
      </c>
      <c r="EL89" s="187"/>
      <c r="EM89" s="187" t="s">
        <v>987</v>
      </c>
      <c r="EN89" s="187" t="s">
        <v>987</v>
      </c>
      <c r="EO89" s="187"/>
      <c r="EP89" s="187" t="s">
        <v>987</v>
      </c>
      <c r="EQ89" s="187" t="s">
        <v>987</v>
      </c>
      <c r="ER89" s="187"/>
      <c r="ES89" s="187" t="s">
        <v>987</v>
      </c>
      <c r="ET89" s="187" t="s">
        <v>987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3324</v>
      </c>
      <c r="C5" s="1"/>
      <c r="D5" s="1"/>
      <c r="E5" s="1"/>
    </row>
    <row r="6" spans="1:7" x14ac:dyDescent="0.3">
      <c r="A6" s="1"/>
      <c r="B6" s="236" t="s">
        <v>17</v>
      </c>
      <c r="C6" s="236"/>
      <c r="D6" s="236" t="s">
        <v>3338</v>
      </c>
      <c r="E6" s="236"/>
    </row>
    <row r="7" spans="1:7" ht="36" customHeight="1" x14ac:dyDescent="0.3">
      <c r="A7" s="1"/>
      <c r="B7" s="189" t="s">
        <v>70</v>
      </c>
      <c r="C7" s="189" t="s">
        <v>600</v>
      </c>
      <c r="D7" s="188" t="s">
        <v>3325</v>
      </c>
      <c r="E7" s="188" t="s">
        <v>3326</v>
      </c>
    </row>
    <row r="8" spans="1:7" x14ac:dyDescent="0.3">
      <c r="A8" s="1"/>
      <c r="B8" s="190" t="s">
        <v>74</v>
      </c>
      <c r="C8" s="190" t="s">
        <v>832</v>
      </c>
      <c r="D8" s="191"/>
      <c r="E8" s="192"/>
    </row>
    <row r="9" spans="1:7" x14ac:dyDescent="0.3">
      <c r="A9" s="1"/>
      <c r="B9" s="190" t="s">
        <v>74</v>
      </c>
      <c r="C9" s="190" t="s">
        <v>833</v>
      </c>
      <c r="D9" s="191"/>
      <c r="E9" s="192"/>
    </row>
    <row r="10" spans="1:7" x14ac:dyDescent="0.3">
      <c r="A10" s="1"/>
      <c r="B10" s="190" t="s">
        <v>74</v>
      </c>
      <c r="C10" s="190" t="s">
        <v>834</v>
      </c>
      <c r="D10" s="191"/>
      <c r="E10" s="192"/>
    </row>
    <row r="11" spans="1:7" x14ac:dyDescent="0.3">
      <c r="A11" s="1"/>
      <c r="B11" s="190" t="s">
        <v>74</v>
      </c>
      <c r="C11" s="190" t="s">
        <v>835</v>
      </c>
      <c r="D11" s="191"/>
      <c r="E11" s="192"/>
    </row>
    <row r="12" spans="1:7" x14ac:dyDescent="0.3">
      <c r="A12" s="1"/>
      <c r="B12" s="190" t="s">
        <v>74</v>
      </c>
      <c r="C12" s="190" t="s">
        <v>836</v>
      </c>
      <c r="D12" s="191"/>
      <c r="E12" s="192"/>
    </row>
    <row r="13" spans="1:7" x14ac:dyDescent="0.3">
      <c r="A13" s="1"/>
      <c r="B13" s="190" t="s">
        <v>74</v>
      </c>
      <c r="C13" s="190" t="s">
        <v>837</v>
      </c>
      <c r="D13" s="191"/>
      <c r="E13" s="192"/>
    </row>
    <row r="14" spans="1:7" x14ac:dyDescent="0.3">
      <c r="A14" s="1"/>
      <c r="B14" s="190" t="s">
        <v>74</v>
      </c>
      <c r="C14" s="190" t="s">
        <v>838</v>
      </c>
      <c r="D14" s="191"/>
      <c r="E14" s="192"/>
    </row>
    <row r="15" spans="1:7" x14ac:dyDescent="0.3">
      <c r="A15" s="1"/>
      <c r="B15" s="190" t="s">
        <v>74</v>
      </c>
      <c r="C15" s="190" t="s">
        <v>839</v>
      </c>
      <c r="D15" s="191"/>
      <c r="E15" s="192"/>
    </row>
    <row r="16" spans="1:7" x14ac:dyDescent="0.3">
      <c r="A16" s="1"/>
      <c r="B16" s="190" t="s">
        <v>74</v>
      </c>
      <c r="C16" s="190" t="s">
        <v>840</v>
      </c>
      <c r="D16" s="191"/>
      <c r="E16" s="192"/>
    </row>
    <row r="17" spans="1:5" x14ac:dyDescent="0.3">
      <c r="A17" s="1"/>
      <c r="B17" s="190" t="s">
        <v>74</v>
      </c>
      <c r="C17" s="190" t="s">
        <v>841</v>
      </c>
      <c r="D17" s="191"/>
      <c r="E17" s="192"/>
    </row>
    <row r="18" spans="1:5" x14ac:dyDescent="0.3">
      <c r="A18" s="1"/>
      <c r="B18" s="190" t="s">
        <v>74</v>
      </c>
      <c r="C18" s="190" t="s">
        <v>842</v>
      </c>
      <c r="D18" s="191"/>
      <c r="E18" s="192"/>
    </row>
    <row r="19" spans="1:5" x14ac:dyDescent="0.3">
      <c r="A19" s="1"/>
      <c r="B19" s="190" t="s">
        <v>74</v>
      </c>
      <c r="C19" s="190" t="s">
        <v>843</v>
      </c>
      <c r="D19" s="191"/>
      <c r="E19" s="192"/>
    </row>
    <row r="20" spans="1:5" x14ac:dyDescent="0.3">
      <c r="A20" s="1"/>
      <c r="B20" s="190" t="s">
        <v>74</v>
      </c>
      <c r="C20" s="190" t="s">
        <v>844</v>
      </c>
      <c r="D20" s="191"/>
      <c r="E20" s="192"/>
    </row>
    <row r="21" spans="1:5" x14ac:dyDescent="0.3">
      <c r="A21" s="1"/>
      <c r="B21" s="190" t="s">
        <v>74</v>
      </c>
      <c r="C21" s="190" t="s">
        <v>845</v>
      </c>
      <c r="D21" s="191"/>
      <c r="E21" s="192"/>
    </row>
    <row r="22" spans="1:5" x14ac:dyDescent="0.3">
      <c r="A22" s="1"/>
      <c r="B22" s="190" t="s">
        <v>74</v>
      </c>
      <c r="C22" s="190" t="s">
        <v>846</v>
      </c>
      <c r="D22" s="191"/>
      <c r="E22" s="192"/>
    </row>
    <row r="23" spans="1:5" x14ac:dyDescent="0.3">
      <c r="A23" s="1"/>
      <c r="B23" s="190" t="s">
        <v>74</v>
      </c>
      <c r="C23" s="190" t="s">
        <v>847</v>
      </c>
      <c r="D23" s="191"/>
      <c r="E23" s="192"/>
    </row>
    <row r="24" spans="1:5" x14ac:dyDescent="0.3">
      <c r="A24" s="1"/>
      <c r="B24" s="190" t="s">
        <v>74</v>
      </c>
      <c r="C24" s="190" t="s">
        <v>848</v>
      </c>
      <c r="D24" s="191"/>
      <c r="E24" s="192"/>
    </row>
    <row r="25" spans="1:5" x14ac:dyDescent="0.3">
      <c r="A25" s="1"/>
      <c r="B25" s="190" t="s">
        <v>74</v>
      </c>
      <c r="C25" s="190" t="s">
        <v>849</v>
      </c>
      <c r="D25" s="191"/>
      <c r="E25" s="192"/>
    </row>
    <row r="26" spans="1:5" x14ac:dyDescent="0.3">
      <c r="A26" s="1"/>
      <c r="B26" s="190" t="s">
        <v>74</v>
      </c>
      <c r="C26" s="190" t="s">
        <v>850</v>
      </c>
      <c r="D26" s="191"/>
      <c r="E26" s="192"/>
    </row>
    <row r="27" spans="1:5" x14ac:dyDescent="0.3">
      <c r="A27" s="1"/>
      <c r="B27" s="190" t="s">
        <v>74</v>
      </c>
      <c r="C27" s="190" t="s">
        <v>851</v>
      </c>
      <c r="D27" s="191"/>
      <c r="E27" s="192"/>
    </row>
    <row r="28" spans="1:5" x14ac:dyDescent="0.3">
      <c r="A28" s="1"/>
      <c r="B28" s="190" t="s">
        <v>74</v>
      </c>
      <c r="C28" s="190" t="s">
        <v>852</v>
      </c>
      <c r="D28" s="191"/>
      <c r="E28" s="192"/>
    </row>
    <row r="29" spans="1:5" x14ac:dyDescent="0.3">
      <c r="A29" s="1"/>
      <c r="B29" s="190" t="s">
        <v>74</v>
      </c>
      <c r="C29" s="190" t="s">
        <v>853</v>
      </c>
      <c r="D29" s="191"/>
      <c r="E29" s="192"/>
    </row>
    <row r="30" spans="1:5" x14ac:dyDescent="0.3">
      <c r="A30" s="1"/>
      <c r="B30" s="190" t="s">
        <v>74</v>
      </c>
      <c r="C30" s="190" t="s">
        <v>854</v>
      </c>
      <c r="D30" s="191"/>
      <c r="E30" s="192"/>
    </row>
    <row r="31" spans="1:5" x14ac:dyDescent="0.3">
      <c r="A31" s="1"/>
      <c r="B31" s="190" t="s">
        <v>74</v>
      </c>
      <c r="C31" s="190" t="s">
        <v>855</v>
      </c>
      <c r="D31" s="191"/>
      <c r="E31" s="192"/>
    </row>
    <row r="32" spans="1:5" x14ac:dyDescent="0.3">
      <c r="A32" s="1"/>
      <c r="B32" s="190" t="s">
        <v>74</v>
      </c>
      <c r="C32" s="190" t="s">
        <v>856</v>
      </c>
      <c r="D32" s="191"/>
      <c r="E32" s="192"/>
    </row>
    <row r="33" spans="1:5" x14ac:dyDescent="0.3">
      <c r="A33" s="1"/>
      <c r="B33" s="190" t="s">
        <v>74</v>
      </c>
      <c r="C33" s="190" t="s">
        <v>857</v>
      </c>
      <c r="D33" s="191"/>
      <c r="E33" s="192"/>
    </row>
    <row r="34" spans="1:5" x14ac:dyDescent="0.3">
      <c r="A34" s="1"/>
      <c r="B34" s="190" t="s">
        <v>74</v>
      </c>
      <c r="C34" s="190" t="s">
        <v>858</v>
      </c>
      <c r="D34" s="191"/>
      <c r="E34" s="192"/>
    </row>
    <row r="35" spans="1:5" x14ac:dyDescent="0.3">
      <c r="A35" s="1"/>
      <c r="B35" s="190" t="s">
        <v>74</v>
      </c>
      <c r="C35" s="190" t="s">
        <v>859</v>
      </c>
      <c r="D35" s="191"/>
      <c r="E35" s="192"/>
    </row>
    <row r="36" spans="1:5" x14ac:dyDescent="0.3">
      <c r="A36" s="1"/>
      <c r="B36" s="190" t="s">
        <v>74</v>
      </c>
      <c r="C36" s="190" t="s">
        <v>860</v>
      </c>
      <c r="D36" s="191"/>
      <c r="E36" s="192"/>
    </row>
    <row r="37" spans="1:5" x14ac:dyDescent="0.3">
      <c r="A37" s="1"/>
      <c r="B37" s="190" t="s">
        <v>74</v>
      </c>
      <c r="C37" s="190" t="s">
        <v>861</v>
      </c>
      <c r="D37" s="191"/>
      <c r="E37" s="192"/>
    </row>
    <row r="38" spans="1:5" x14ac:dyDescent="0.3">
      <c r="A38" s="1"/>
      <c r="B38" s="190" t="s">
        <v>74</v>
      </c>
      <c r="C38" s="190" t="s">
        <v>862</v>
      </c>
      <c r="D38" s="191"/>
      <c r="E38" s="192"/>
    </row>
    <row r="39" spans="1:5" x14ac:dyDescent="0.3">
      <c r="A39" s="1"/>
      <c r="B39" s="190" t="s">
        <v>74</v>
      </c>
      <c r="C39" s="190" t="s">
        <v>863</v>
      </c>
      <c r="D39" s="191"/>
      <c r="E39" s="192"/>
    </row>
    <row r="40" spans="1:5" x14ac:dyDescent="0.3">
      <c r="A40" s="1"/>
      <c r="B40" s="190" t="s">
        <v>74</v>
      </c>
      <c r="C40" s="190" t="s">
        <v>864</v>
      </c>
      <c r="D40" s="191"/>
      <c r="E40" s="192"/>
    </row>
    <row r="41" spans="1:5" x14ac:dyDescent="0.3">
      <c r="A41" s="1"/>
      <c r="B41" s="190" t="s">
        <v>74</v>
      </c>
      <c r="C41" s="190" t="s">
        <v>865</v>
      </c>
      <c r="D41" s="191"/>
      <c r="E41" s="192"/>
    </row>
    <row r="42" spans="1:5" x14ac:dyDescent="0.3">
      <c r="A42" s="1"/>
      <c r="B42" s="190" t="s">
        <v>74</v>
      </c>
      <c r="C42" s="190" t="s">
        <v>866</v>
      </c>
      <c r="D42" s="191"/>
      <c r="E42" s="192"/>
    </row>
    <row r="43" spans="1:5" x14ac:dyDescent="0.3">
      <c r="A43" s="1"/>
      <c r="B43" s="190" t="s">
        <v>74</v>
      </c>
      <c r="C43" s="190" t="s">
        <v>867</v>
      </c>
      <c r="D43" s="191"/>
      <c r="E43" s="192"/>
    </row>
    <row r="44" spans="1:5" x14ac:dyDescent="0.3">
      <c r="A44" s="1"/>
      <c r="B44" s="190" t="s">
        <v>74</v>
      </c>
      <c r="C44" s="190" t="s">
        <v>868</v>
      </c>
      <c r="D44" s="191"/>
      <c r="E44" s="192"/>
    </row>
    <row r="45" spans="1:5" x14ac:dyDescent="0.3">
      <c r="A45" s="1"/>
      <c r="B45" s="190" t="s">
        <v>74</v>
      </c>
      <c r="C45" s="190" t="s">
        <v>869</v>
      </c>
      <c r="D45" s="191"/>
      <c r="E45" s="192"/>
    </row>
    <row r="46" spans="1:5" x14ac:dyDescent="0.3">
      <c r="A46" s="1"/>
      <c r="B46" s="190" t="s">
        <v>74</v>
      </c>
      <c r="C46" s="190" t="s">
        <v>870</v>
      </c>
      <c r="D46" s="191"/>
      <c r="E46" s="192"/>
    </row>
    <row r="47" spans="1:5" x14ac:dyDescent="0.3">
      <c r="A47" s="1"/>
      <c r="B47" s="190" t="s">
        <v>74</v>
      </c>
      <c r="C47" s="190" t="s">
        <v>871</v>
      </c>
      <c r="D47" s="191"/>
      <c r="E47" s="192"/>
    </row>
    <row r="48" spans="1:5" x14ac:dyDescent="0.3">
      <c r="A48" s="1"/>
      <c r="B48" s="190" t="s">
        <v>74</v>
      </c>
      <c r="C48" s="190" t="s">
        <v>872</v>
      </c>
      <c r="D48" s="191"/>
      <c r="E48" s="192"/>
    </row>
    <row r="49" spans="1:5" x14ac:dyDescent="0.3">
      <c r="A49" s="1"/>
      <c r="B49" s="190" t="s">
        <v>74</v>
      </c>
      <c r="C49" s="190" t="s">
        <v>873</v>
      </c>
      <c r="D49" s="191"/>
      <c r="E49" s="192"/>
    </row>
    <row r="50" spans="1:5" x14ac:dyDescent="0.3">
      <c r="A50" s="1"/>
      <c r="B50" s="190" t="s">
        <v>74</v>
      </c>
      <c r="C50" s="190" t="s">
        <v>874</v>
      </c>
      <c r="D50" s="191"/>
      <c r="E50" s="192"/>
    </row>
    <row r="51" spans="1:5" x14ac:dyDescent="0.3">
      <c r="A51" s="1"/>
      <c r="B51" s="190" t="s">
        <v>74</v>
      </c>
      <c r="C51" s="190" t="s">
        <v>875</v>
      </c>
      <c r="D51" s="191"/>
      <c r="E51" s="192"/>
    </row>
    <row r="52" spans="1:5" x14ac:dyDescent="0.3">
      <c r="A52" s="1"/>
      <c r="B52" s="190" t="s">
        <v>74</v>
      </c>
      <c r="C52" s="190" t="s">
        <v>876</v>
      </c>
      <c r="D52" s="191"/>
      <c r="E52" s="192"/>
    </row>
    <row r="53" spans="1:5" x14ac:dyDescent="0.3">
      <c r="A53" s="1"/>
      <c r="B53" s="190" t="s">
        <v>74</v>
      </c>
      <c r="C53" s="190" t="s">
        <v>877</v>
      </c>
      <c r="D53" s="191"/>
      <c r="E53" s="192"/>
    </row>
    <row r="54" spans="1:5" x14ac:dyDescent="0.3">
      <c r="A54" s="1"/>
      <c r="B54" s="190" t="s">
        <v>74</v>
      </c>
      <c r="C54" s="190" t="s">
        <v>878</v>
      </c>
      <c r="D54" s="191"/>
      <c r="E54" s="192"/>
    </row>
    <row r="55" spans="1:5" x14ac:dyDescent="0.3">
      <c r="A55" s="1"/>
      <c r="B55" s="190" t="s">
        <v>74</v>
      </c>
      <c r="C55" s="190" t="s">
        <v>75</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G5" sqref="G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987</v>
      </c>
      <c r="C5" s="1"/>
    </row>
    <row r="6" spans="1:7" ht="34.950000000000003" customHeight="1" x14ac:dyDescent="0.3">
      <c r="A6" s="1"/>
      <c r="B6" s="3" t="s">
        <v>3327</v>
      </c>
      <c r="C6" s="3" t="s">
        <v>3328</v>
      </c>
    </row>
    <row r="7" spans="1:7" ht="55.8" customHeight="1" x14ac:dyDescent="0.3">
      <c r="B7" s="85">
        <v>1</v>
      </c>
      <c r="C7" s="6" t="s">
        <v>3340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987</v>
      </c>
      <c r="C5" s="1"/>
    </row>
    <row r="6" spans="1:7" ht="34.950000000000003" customHeight="1" x14ac:dyDescent="0.3">
      <c r="A6" s="1"/>
      <c r="B6" s="3" t="s">
        <v>3327</v>
      </c>
      <c r="C6" s="3" t="s">
        <v>3329</v>
      </c>
    </row>
    <row r="7" spans="1:7" ht="45" customHeight="1" x14ac:dyDescent="0.3">
      <c r="A7" s="1"/>
      <c r="B7" s="85">
        <v>1</v>
      </c>
      <c r="C7" s="6" t="s">
        <v>3339</v>
      </c>
    </row>
    <row r="8" spans="1:7" x14ac:dyDescent="0.3">
      <c r="B8" s="85">
        <v>2</v>
      </c>
      <c r="C8" s="6" t="s">
        <v>3330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2026-01-15T16:42:20Z</dcterms:modified>
</cp:coreProperties>
</file>